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worldbankgroup-my.sharepoint.com/personal/bstacy_worldbank_org/Documents/GEPD_anonymized_data/"/>
    </mc:Choice>
  </mc:AlternateContent>
  <xr:revisionPtr revIDLastSave="0" documentId="8_{B9082B0D-C276-2E47-836F-FE92D15591BB}" xr6:coauthVersionLast="46" xr6:coauthVersionMax="46" xr10:uidLastSave="{00000000-0000-0000-0000-000000000000}"/>
  <bookViews>
    <workbookView xWindow="28680" yWindow="-120" windowWidth="29040" windowHeight="15840" activeTab="1" xr2:uid="{84436215-181E-824F-9BA5-B89225964145}"/>
  </bookViews>
  <sheets>
    <sheet name="Indicators list" sheetId="3" r:id="rId1"/>
    <sheet name="Practice &amp; de-facto indicators" sheetId="5" r:id="rId2"/>
    <sheet name="Policy de-jure indicators" sheetId="1" r:id="rId3"/>
    <sheet name="Public officials indicators" sheetId="4" r:id="rId4"/>
  </sheets>
  <definedNames>
    <definedName name="_xlnm._FilterDatabase" localSheetId="0" hidden="1">'Indicators list'!$A$1:$G$1</definedName>
    <definedName name="_xlnm._FilterDatabase" localSheetId="1" hidden="1">'Practice &amp; de-facto indicators'!$A$1:$K$336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9" i="5" l="1"/>
  <c r="K46" i="5"/>
  <c r="K45" i="5"/>
  <c r="K44" i="5"/>
</calcChain>
</file>

<file path=xl/sharedStrings.xml><?xml version="1.0" encoding="utf-8"?>
<sst xmlns="http://schemas.openxmlformats.org/spreadsheetml/2006/main" count="2775" uniqueCount="1340">
  <si>
    <t>Indicator</t>
  </si>
  <si>
    <t>Code</t>
  </si>
  <si>
    <t>Module in instrument</t>
  </si>
  <si>
    <t>Sub-module/Roster in instrument</t>
  </si>
  <si>
    <t>Comments</t>
  </si>
  <si>
    <t>Teacher considered absent</t>
  </si>
  <si>
    <t>m2sbq6_efft==6 | m2sbq6_efft==5 |  teacher_available==2</t>
  </si>
  <si>
    <t>What was the teacher doing when you located him/her on the visit?</t>
  </si>
  <si>
    <t>MODULE 2 - ROSTERS / MODULE 2B - TEACHER AND PRINCIPAL ABSENCE</t>
  </si>
  <si>
    <t>Roster: ABSENCE ROSTER</t>
  </si>
  <si>
    <t>MODULE 2 - ROSTERS / MODULE 2A - TEACHER ROSTER FOR THE CURRENT SCHOOL YEAR</t>
  </si>
  <si>
    <t>Teacher considered present</t>
  </si>
  <si>
    <t>m2sbq6_efft==1 | m2sbq6_efft==3 | m2sbq6_efft==2 | m2sbq6_efft==4</t>
  </si>
  <si>
    <t>Principal considered absent</t>
  </si>
  <si>
    <t>m2sbq3_efft==8</t>
  </si>
  <si>
    <t>Roster: PRINCIPAL ABSENCE ROSTER</t>
  </si>
  <si>
    <t>If teacher presence/absence is missing, principal absence/presence value replaces it</t>
  </si>
  <si>
    <t>Principal considered present</t>
  </si>
  <si>
    <t>m2sbq3_efft != 8</t>
  </si>
  <si>
    <t>Student attendance</t>
  </si>
  <si>
    <t>m4scq4_inpt/m4scq12_inpt</t>
  </si>
  <si>
    <t>m4scq4_inpt</t>
  </si>
  <si>
    <t>How many pupils are in the room?</t>
  </si>
  <si>
    <t>MODULE 4 – CLASSROOM OBSERVATION</t>
  </si>
  <si>
    <t>SECTION C: BASIC CLASSROOM INPUTS</t>
  </si>
  <si>
    <t>If by mistake questions have been switched, ratio is reversed
If attendance &gt;1, replace by 1</t>
  </si>
  <si>
    <t>m4scq12_inpt</t>
  </si>
  <si>
    <t>Male attendance rate</t>
  </si>
  <si>
    <t>(m4scq4_inpt-m4scq4n_girls)/(m4scq12_inpt-m4scq13_girls)</t>
  </si>
  <si>
    <t>m4scq4n_girls</t>
  </si>
  <si>
    <t>If attendance &gt;1, replace by 1
If attendance &lt;0, replace by 0</t>
  </si>
  <si>
    <t>m4scq13_girls</t>
  </si>
  <si>
    <t>How many students on the class list are girls?</t>
  </si>
  <si>
    <t>Female attendance rate</t>
  </si>
  <si>
    <t>m4scq4n_girls/m4scq13_girls</t>
  </si>
  <si>
    <t>If attendance &gt;1, replace by 1</t>
  </si>
  <si>
    <t>Teacher Content Knowledge</t>
  </si>
  <si>
    <t>100*mean(m5s1q*)</t>
  </si>
  <si>
    <t>m5s1q*</t>
  </si>
  <si>
    <t>MODULE 5 – TEACHER ASSESSMENT / ENTER TEACHER RESPONSES / TEACHER ASSESSMENT</t>
  </si>
  <si>
    <t>Roster: TEACHER ASSESSMENT/Task 1</t>
  </si>
  <si>
    <t>All answers to be 1 if correct, 0 otherwise</t>
  </si>
  <si>
    <t>100*mean(m5s2q*)</t>
  </si>
  <si>
    <t>m5s2q*</t>
  </si>
  <si>
    <t>Roster: TEACHER ASSESSMENT/Task 2</t>
  </si>
  <si>
    <t>(Literacy content knowledge + Math content knowledge)/2</t>
  </si>
  <si>
    <t>Male teacher proficiency</t>
  </si>
  <si>
    <t>m2saq3</t>
  </si>
  <si>
    <t>For male teachers, repeat same process with filter m2saq3 = 1</t>
  </si>
  <si>
    <t>Roster: TEACHER</t>
  </si>
  <si>
    <t>Female teacher proficiency</t>
  </si>
  <si>
    <t>For female teachers, repeat same process with filter m2saq3 = 2</t>
  </si>
  <si>
    <t>literacy_student_knowledge</t>
  </si>
  <si>
    <t>100*mean(m8saq*)</t>
  </si>
  <si>
    <t xml:space="preserve">m8saq2_id </t>
  </si>
  <si>
    <t>MODULE 8 - 4TH GRADE STUDENT ASSESSMENT / 4TH GRADE ASSESSMENT ROSTER / STUDENT RESPONSES</t>
  </si>
  <si>
    <t>LANGUAGE</t>
  </si>
  <si>
    <t>++ Questions m8saq2_id and m8saq3_id, in which students identify letters/words that enumerator calls out are tricky, because enumerators would not always follow instructions to say out loud the same letters/words. In order to account for this, will assume if 80% of the class has a the exact same response, then this is the letter/word called out (reponse =1). Score this so that if there is a deviation from what 80% of the class says, then it is wrong (Score =0)
        ++If student enters multiple letters in these questions, 7 is substracted from total and divided by 3 to give points out of 3 to student- if student scores &gt;1, 1 point awarded, if student scores less than 0, 0 points awarded and blank value left for score &gt;0 and &lt;1</t>
  </si>
  <si>
    <t xml:space="preserve">m8saq3_id </t>
  </si>
  <si>
    <t xml:space="preserve">m8saq4_id </t>
  </si>
  <si>
    <t xml:space="preserve">++ For m8saq4_id, score awarded out of 4 
</t>
  </si>
  <si>
    <t xml:space="preserve">m8saq5_story </t>
  </si>
  <si>
    <t>++ For m8saq7_word_choice, correct answer 2 fetches 1 point and 0 if not 2</t>
  </si>
  <si>
    <t xml:space="preserve">m8saq6_story </t>
  </si>
  <si>
    <t xml:space="preserve">m8saq7_word_choice </t>
  </si>
  <si>
    <t>math_student_knowledge</t>
  </si>
  <si>
    <t>100*mean(m8sbq*)</t>
  </si>
  <si>
    <t xml:space="preserve">m8sbq1_number_sense </t>
  </si>
  <si>
    <t>MATHEMATICS</t>
  </si>
  <si>
    <t>++ For m8sbq1_number_sense, 7 is subtracted from the total number of numbers circled by the child, and divided by 3 to award a score out of 3 points. if student scores &gt;1, 1 point awarded, if student scores less than 0, 0 points awarded and blank value left for score &gt;0 and &lt;1</t>
  </si>
  <si>
    <t xml:space="preserve">m8sbq2_number_sense </t>
  </si>
  <si>
    <t xml:space="preserve">m8sbq3a_arithmetic </t>
  </si>
  <si>
    <t xml:space="preserve">m8sbq3b_arithmetic </t>
  </si>
  <si>
    <t xml:space="preserve">m8sbq3c_arithmetic </t>
  </si>
  <si>
    <t xml:space="preserve">m8sbq3d_arithmetic </t>
  </si>
  <si>
    <t xml:space="preserve">m8sbq3e_arithmetic </t>
  </si>
  <si>
    <t xml:space="preserve">m8sbq3f_arithmetic </t>
  </si>
  <si>
    <t xml:space="preserve">m8sbq3g_arithmetic </t>
  </si>
  <si>
    <t xml:space="preserve">m8sbq3h_arithmetic </t>
  </si>
  <si>
    <t xml:space="preserve">m8sbq3i_arithmetic </t>
  </si>
  <si>
    <t xml:space="preserve">m8sbq3j_arithmetic </t>
  </si>
  <si>
    <t xml:space="preserve">m8sbq4_arithmetic </t>
  </si>
  <si>
    <t xml:space="preserve">m8sbq5_word_problem </t>
  </si>
  <si>
    <t>(Literacy student knowledge + Math student knowledge)/2</t>
  </si>
  <si>
    <t>m8s1q3</t>
  </si>
  <si>
    <t>For male students, repeat above process with filter m8s1q3 = 1</t>
  </si>
  <si>
    <t>MODULE 8 - 4TH GRADE STUDENT ASSESSMENT</t>
  </si>
  <si>
    <t>Roster: 4TH GRADE ASSESSMENT ROSTER</t>
  </si>
  <si>
    <t>For female students, repeat above process with filter m8s1q3 = 2</t>
  </si>
  <si>
    <t>ecd_literature_student_knowledge</t>
  </si>
  <si>
    <t>100*mean(*vocabn *comprehension *letters *words *sentence *nm_writing *_print)</t>
  </si>
  <si>
    <t xml:space="preserve">m6s2q1_vocabn </t>
  </si>
  <si>
    <t>MODULE 6 – EARLY CHILDHOOD DIRECT ASSESSMENT / EARLY CHILDHOOD ASSESSMENT ROSTER</t>
  </si>
  <si>
    <t>STUDENT RESPONSES</t>
  </si>
  <si>
    <t>For vocabulary questions, student is scored out of 10 if number of things to eat and number of animals named are &lt;10, if greater than 10, score awarded is 1</t>
  </si>
  <si>
    <t xml:space="preserve">m6s2q1b_vocabn </t>
  </si>
  <si>
    <t>All correct answers marked as 1, 0 otherwise</t>
  </si>
  <si>
    <t xml:space="preserve">m6s2q5a_comprehension </t>
  </si>
  <si>
    <t>No response answers marked as 0</t>
  </si>
  <si>
    <t xml:space="preserve">m6s2q5b_comprehension </t>
  </si>
  <si>
    <t>If question/exercise not administered, answer is taken as 0</t>
  </si>
  <si>
    <t xml:space="preserve">m6s2q5c_comprehension </t>
  </si>
  <si>
    <t xml:space="preserve">m6s2q5d_comprehension </t>
  </si>
  <si>
    <t xml:space="preserve">m6s2q5e_comprehension </t>
  </si>
  <si>
    <t xml:space="preserve">m6s2q2a_letters </t>
  </si>
  <si>
    <t xml:space="preserve">m6s2q2b_letters </t>
  </si>
  <si>
    <t xml:space="preserve">m6s2q2c_letters </t>
  </si>
  <si>
    <t xml:space="preserve">m6s2q2d_letters </t>
  </si>
  <si>
    <t xml:space="preserve">m6s2q2e_letters </t>
  </si>
  <si>
    <t xml:space="preserve">m6s2q2f_letters </t>
  </si>
  <si>
    <t xml:space="preserve">m6s2q2g_letters </t>
  </si>
  <si>
    <t xml:space="preserve">m6s2q2h_letters </t>
  </si>
  <si>
    <t xml:space="preserve">m6s2q3a_words </t>
  </si>
  <si>
    <t xml:space="preserve">m6s2q3b_words </t>
  </si>
  <si>
    <t xml:space="preserve">m6s2q3c_words </t>
  </si>
  <si>
    <t xml:space="preserve">m6s2q4a_sentence </t>
  </si>
  <si>
    <t xml:space="preserve">m6s2q4b_sentence </t>
  </si>
  <si>
    <t xml:space="preserve">m6s2q4c_sentence </t>
  </si>
  <si>
    <t xml:space="preserve">m6s2q6a_name_writing </t>
  </si>
  <si>
    <t xml:space="preserve">m6s2q7a_print </t>
  </si>
  <si>
    <t xml:space="preserve">m6s2q7b_print </t>
  </si>
  <si>
    <t xml:space="preserve">m6s2q7c_print </t>
  </si>
  <si>
    <t>ecd_math_student_knowledge</t>
  </si>
  <si>
    <t>100*mean(*counting *produce_set *number_ident *number_compare *simple_add)</t>
  </si>
  <si>
    <t xml:space="preserve">m6s2q8_counting </t>
  </si>
  <si>
    <t>For counting question, student is scored out of 10 if he/she counts till 30, if greater than 30, score awarded is 1</t>
  </si>
  <si>
    <t xml:space="preserve">m6s2q9a_produce_set </t>
  </si>
  <si>
    <t xml:space="preserve">m6s2q9b_produce_set </t>
  </si>
  <si>
    <t xml:space="preserve">m6s2q10a_number_ident </t>
  </si>
  <si>
    <t xml:space="preserve">m6s2q10b_number_ident </t>
  </si>
  <si>
    <t xml:space="preserve">m6s2q10c_number_ident </t>
  </si>
  <si>
    <t xml:space="preserve">m6s2q10d_number_ident </t>
  </si>
  <si>
    <t xml:space="preserve">m6s2q10e_number_ident </t>
  </si>
  <si>
    <t xml:space="preserve">m6s2q10f_number_ident </t>
  </si>
  <si>
    <t xml:space="preserve">m6s2q10g_number_ident </t>
  </si>
  <si>
    <t xml:space="preserve">m6s2q10h_number_ident </t>
  </si>
  <si>
    <t xml:space="preserve">m6s2q10i_number_ident </t>
  </si>
  <si>
    <t xml:space="preserve">m6s2q10j_number_ident </t>
  </si>
  <si>
    <t xml:space="preserve">m6s2q11a_number_compare </t>
  </si>
  <si>
    <t xml:space="preserve">m6s2q11b_number_compare </t>
  </si>
  <si>
    <t xml:space="preserve">m6s2q11c_number_compare </t>
  </si>
  <si>
    <t xml:space="preserve">m6s2q12a_simple_add </t>
  </si>
  <si>
    <t xml:space="preserve">m6s2q12b_simple_add </t>
  </si>
  <si>
    <t xml:space="preserve">m6s2q12c_simple_add </t>
  </si>
  <si>
    <t>ecd_executive education_student_knowledge</t>
  </si>
  <si>
    <t>100*mean(*backward_digit *head_shoulders)</t>
  </si>
  <si>
    <t xml:space="preserve">m6s2q13a_backward_digit </t>
  </si>
  <si>
    <t xml:space="preserve">m6s2q13b_backward_digit </t>
  </si>
  <si>
    <t xml:space="preserve">m6s2q13c_backward_digit </t>
  </si>
  <si>
    <t xml:space="preserve">m6s2q13d_backward_digit </t>
  </si>
  <si>
    <t xml:space="preserve">m6s2q14a_head_shoulders </t>
  </si>
  <si>
    <t xml:space="preserve">m6s2q14b_head_shoulders </t>
  </si>
  <si>
    <t xml:space="preserve">m6s2q14c_head_shoulders </t>
  </si>
  <si>
    <t xml:space="preserve">m6s2q14d_head_shoulders </t>
  </si>
  <si>
    <t xml:space="preserve">m6s2q14e_head_shoulders </t>
  </si>
  <si>
    <t xml:space="preserve">m6s2q14f_head_shoulders </t>
  </si>
  <si>
    <t xml:space="preserve">m6s2q14g_head_shoulders </t>
  </si>
  <si>
    <t xml:space="preserve">m6s2q14h_head_shoulders </t>
  </si>
  <si>
    <t xml:space="preserve">m6s2q14i_head_shoulders </t>
  </si>
  <si>
    <t xml:space="preserve">m6s2q14j_head_shoulders </t>
  </si>
  <si>
    <t xml:space="preserve">m6s2q14k_head_shoulders </t>
  </si>
  <si>
    <t xml:space="preserve">m6s2q14l_head_shoulders </t>
  </si>
  <si>
    <t xml:space="preserve">m6s2q14m_head_shoulders </t>
  </si>
  <si>
    <t xml:space="preserve">m6s2q14n_head_shoulders </t>
  </si>
  <si>
    <t xml:space="preserve">m6s2q14o_head_shoulders </t>
  </si>
  <si>
    <t>ecd_socio-emotional_student_knowledge</t>
  </si>
  <si>
    <t>100*mean(*perspective *conflict_resol)</t>
  </si>
  <si>
    <t xml:space="preserve">m6s2q15a_perspective </t>
  </si>
  <si>
    <t xml:space="preserve">m6s2q15b_perspective </t>
  </si>
  <si>
    <t xml:space="preserve">m6s2q15c_perspective </t>
  </si>
  <si>
    <t xml:space="preserve">m6s2q16a_conflict_resol </t>
  </si>
  <si>
    <t xml:space="preserve">m6s2q16b_conflict_resol </t>
  </si>
  <si>
    <t>ecd_student_knowledge</t>
  </si>
  <si>
    <t>(ecd_literature_student_knowledge_new+ecd_math_student_knowledge_new+eexecutive education_exec_student_knowledge_new+ecd_socio-emotional_student_knowledge_new)/4</t>
  </si>
  <si>
    <t>ecd_student_proficiency</t>
  </si>
  <si>
    <t>=100 if ecd_student_knowledge_new&gt;=80</t>
  </si>
  <si>
    <t>ecd_literature_student_proficiency</t>
  </si>
  <si>
    <t>=100 if ecd_literature_student_knowledge_new&gt;=80</t>
  </si>
  <si>
    <t>ecd_math_student_proficiency</t>
  </si>
  <si>
    <t>=100 if ecd_math_student_knowledge_new&gt;=80</t>
  </si>
  <si>
    <t>ecd_executive education_student_proficiency</t>
  </si>
  <si>
    <t>=100 if ecd_executive education_student_knowledge_new&gt;=80</t>
  </si>
  <si>
    <t>ecd_socio-emotional_student_proficiency</t>
  </si>
  <si>
    <t>=100 if ecd_socioemotional_student_knowledge_new&gt;=80</t>
  </si>
  <si>
    <t>Category</t>
  </si>
  <si>
    <t>Definition</t>
  </si>
  <si>
    <t>Instrument</t>
  </si>
  <si>
    <t>Instrument module</t>
  </si>
  <si>
    <t>Measurement</t>
  </si>
  <si>
    <t>Data source</t>
  </si>
  <si>
    <t>Outcome</t>
  </si>
  <si>
    <t>Learning poverty</t>
  </si>
  <si>
    <t xml:space="preserve">Share of children that are not able to read a short age-appropriate text with comprehension around age 10. Where possible, this indicator will be disaggregated by gender </t>
  </si>
  <si>
    <t>Existing</t>
  </si>
  <si>
    <t>LP = [(BMP) x (1-OOS)] + [ 1 x (OOS)]
where
LP = Learning poverty
BMP = Share of children at the end of primary who read at below the minimum proficiency level, as defined by the Global Alliance to Monitor Learning (GAML) in the context of the SDG 4.1.1 monitoring
OOS = Out-of-school children, as a share of children of primary school age, and in which all OOS are regarded as being below the minimum proficiency level</t>
  </si>
  <si>
    <t xml:space="preserve">Proportion of children in grades 2/3 achieving at least a minimum proficiency level in (i) reading and (ii) mathematics. Where data allows, this indicator will be disaggregated by gender, so that users can drill down on this variable. </t>
  </si>
  <si>
    <t>MPLt,n,s = MPt,n,s / Pt,n
MPLt,n,s = the number of children at stage of education n, in year t, who have achieved at least the minimum proficiency level in subject s.
Pt,n = the number of children and young people at stage of education n, in year t, in any proficiency level in subject s.</t>
  </si>
  <si>
    <t>UNESCO UIS - indicator 4.1.1 of the SDGs:</t>
  </si>
  <si>
    <t xml:space="preserve">Proficiency by End of Primary </t>
  </si>
  <si>
    <t xml:space="preserve">Proportion of children at the end of primary achieving at least a minimum proficiency level in (i) reading and (ii) mathematics. Where data allows, this indicator will be disaggregated by gender, so that users can drill down on this variable. </t>
  </si>
  <si>
    <t>Percentage of children and/or young people at the relevant stage of education achieving or exceeding a pre-defined proficiency level in a given subject:
Performance above the minimum level, PLt,n,s, above minimum = p
where p is the percentage of students in a learning assessment at stage of education n, in subject s in any year (t-i) where 0 ≤ i ≤ 5, who has achieved the level of proficiency that is greater than a pre-defined minimum standard, Smin. The minimum standard is defined by the global education community, taking into consideration regional differences.</t>
  </si>
  <si>
    <t>UNESCO UIS - indicator 4.1.2 of the SDGs</t>
  </si>
  <si>
    <t xml:space="preserve">Proficiency on GEPD Assessment </t>
  </si>
  <si>
    <t xml:space="preserve">Proportion of children in 4th-grade achieving at least a minimum proficiency level in (i) reading and (ii) mathematics, based on the GEPD student assessment. This indicator will be disaggregated by the gender of the student as well as the type of area where the school is located (rural/urban). </t>
  </si>
  <si>
    <t>School survey</t>
  </si>
  <si>
    <t>Assessment</t>
  </si>
  <si>
    <t>The School Survey includes a 30-minute math and language assessment for 4th-grade students. 
The assessment is given to one randomly selected 4th-grade class in each school visited as part of the data collection effort.
The assessment is done in a group setting (rather than one-to-one), and it provides equal amounts of time to language and mathematics.
In countries where other learning data are not available, the dashboard will highlight this gap. 
In such cases, only the data collected through the School Survey Assessment will be reported.</t>
  </si>
  <si>
    <t>School Survey- based on Service Delivery Indicators (SDI) Student Assessment (with minor adaptations)</t>
  </si>
  <si>
    <t>Participation</t>
  </si>
  <si>
    <t>Adjusted primary net enrollment rate, defined as the “Number of pupils of the school age group for primary education, enrolled either in primary or secondary education, expressed as a percentage of the total population in that age group.” This indicator will be disaggregated by gender.</t>
  </si>
  <si>
    <t xml:space="preserve">Measured by enrollment rates of children in the primary-school age group, using UIS reported Adjusted Net Primary Enrollment data, which is derived from household surveys.
(1) divide the total number of students in the official primary school age range who are enrolled in primary or secondary education by the population of the same age group and (2) multiply the result by 100. </t>
  </si>
  <si>
    <t xml:space="preserve">Adjusted Net Primary Enrollment from UIS </t>
  </si>
  <si>
    <t>Practice Indicator</t>
  </si>
  <si>
    <t>Teacher Effort</t>
  </si>
  <si>
    <t>Teacher effort</t>
  </si>
  <si>
    <t>School Survey- based on Service Delivery Indicators (SDI) Instrument</t>
  </si>
  <si>
    <t xml:space="preserve">Percentage of 4th-grade teachers who have mastered the content knowledge covered in a 4th-grade curriculum. This determination is based on a global standard of minimum proficiency for 4th-grade teachers developed in consultation with outside experts. This indicator will be disaggregated by gender and urban/rural location. </t>
  </si>
  <si>
    <t>Teacher content-knowledge assessments</t>
  </si>
  <si>
    <t xml:space="preserve">This indicator is based on revised versions of teacher content-knowledge assessments developed for the Service Delivery Indicators (SDI) Surveys, where the revisions reflect the findings of extensive psychometric analyses carried out by the dashboard team. These assessments are 30-minute exams taken by randomly selected teachers on either mathematics or language, depending on the subject they teach. To measure their subject content knowledge, teachers are asked to mark (or “grade”) mock student tests in language and in mathematics. This method of assessment, which has been widely used in recent surveys, has two advantages. </t>
  </si>
  <si>
    <t>Teacher Pedogaogical Skills</t>
  </si>
  <si>
    <t xml:space="preserve">Percentage of 4th-grade teachers who reach a certain level of proficiency in pedagogical skills. This indicator is disaggregated by teacher gender and urban/rural location. </t>
  </si>
  <si>
    <t>Teach</t>
  </si>
  <si>
    <t>Basic Inputs</t>
  </si>
  <si>
    <t>Average number of basic inputs (0-5) available in schools. This indicator is disaggregated by urban/rural location. 
 (i) functioning blackboard and chalk, (ii) pens, pencils, and exercise books in 4th-grade classrooms, (iii) textbooks, (iv) basic classroom furniture, and (v) access to ICT.</t>
  </si>
  <si>
    <t>Questions directed to teacher and/or principal AND direct observation., not just measuring the availability of an input, but whether the input is present at the time of the visit, functional, of quality, and being used. For example:
How many PCs, laptops, and/or tablets are available at the school? [enumerator observes] 
How many students had accessed to them over the past two weeks? [question to principal] 
Are the PCs, laptops, and/or tablets functional?[enumerator turns on electronic to test] Are they connected to the internet? [enumerator accesses internet to test]
Refer to FAQs for more ICT Questions</t>
  </si>
  <si>
    <t xml:space="preserve">Service Delivery Indicators (SDI) Instruments
UNESCO – Guide to Measuring Information and Communications Technologies (ICT) in Education </t>
  </si>
  <si>
    <t>Basic Infrastructure</t>
  </si>
  <si>
    <t>Average number of basic infrastructure aspects (0-5) available in schools. This indicator will be disaggregated by urban/rural location. 
availability of (i) drinking water, (ii) functioning toilets, (iii) electricity, (iv) internet connectivity, and (v) accessibility for people with disabilities.</t>
  </si>
  <si>
    <t>School Information- Module 1</t>
  </si>
  <si>
    <t>Questions directed to teacher and/or principal AND direct observation. For each of the elements included in this indicator, the questions go beyond basic availability to better capture the actual user experience. For instance, the questions on bathrooms go beyond checking whether there are bathrooms. They aim to capture the actual experience of the students in using this infrastructure by reporting on they are separate for boys/girls, whether they are functioning, whether they are clean, etc. Some of the actual questions include:
Is the road leading to the school accessible to a student in wheelchair? [Enumerator observes] 
What is the main source of drinking water provided by the school? [Enumerator observes]</t>
  </si>
  <si>
    <t>Service Delivery Indicators (SDI) Instruments 
UNICEF disability questions
WASH questions on drinking water and hygiene</t>
  </si>
  <si>
    <t xml:space="preserve">Capacity for Learning </t>
  </si>
  <si>
    <t xml:space="preserve">Average developmental score for the children. This indicator is disaggregated by gender and urban/rural location, as well as by type of skill (numeracy, literacy, executive function, and socioemotional). </t>
  </si>
  <si>
    <t>A short direct assessment is given to 3 randomly selected 1st-grade children in each school. Based on consultations with experts and psychometric analysis of GECDD items based on the MELQO surveys, the GEPD team produced an assessment that includes a total of 16 exercises. These exercises include 7 for literacy, 5 for numeracy, 2 for executive functioning, and 2 for socio-emotional. For example, for expressive vocabulary, children are asked:
- Name as many things that you can eat as you can
- Tell me the names of all the animals that you know</t>
  </si>
  <si>
    <t xml:space="preserve">Global Early Child Development Database (GECDD)/ MELQO Instrument </t>
  </si>
  <si>
    <t xml:space="preserve">Student Attendance </t>
  </si>
  <si>
    <t xml:space="preserve">During the school survey visit, an enumerator visits a randomly selected 4th-grade class and calculates the share of students present by comparing the number of children present to the number of children on the roster. </t>
  </si>
  <si>
    <t>New</t>
  </si>
  <si>
    <t xml:space="preserve">Operational Functions </t>
  </si>
  <si>
    <t xml:space="preserve">A score from 1 to 5 capturing presence and quality of core operational management functions. This score is built using the responses to the two vignettes outlined below. Each of the vignettes has an equal weight. The indicator is disaggregated by rural/urban location. </t>
  </si>
  <si>
    <t>School Management module of the School Survey-</t>
  </si>
  <si>
    <t>School Management module of the School Survey- 2 vignettes describing hypothetical scenarios related to (i) infrastructure repair/maintenance, and (ii) school material availability. 
Other core functions – like teacher hiring, supervision, and training – are being captured through other indicators. 
Each vignette has 4-6 questions asking how the function would be handle or if handled at all.</t>
  </si>
  <si>
    <t xml:space="preserve">New + Adapted from Development World Management Survey (DWMS) </t>
  </si>
  <si>
    <t xml:space="preserve">Instructional Leadership </t>
  </si>
  <si>
    <t xml:space="preserve">A score from 1 to 5 capturing presence and quality of instructional leadership based on the answers provided by the teachers at each school. The indicator is disaggregated by rural/urban location. </t>
  </si>
  <si>
    <t xml:space="preserve">Teacher module </t>
  </si>
  <si>
    <t>As part of the School Survey, the Teacher module inquires about the teachers’ experience with classroom observations, pedagogical feedback, and support. For example, questions include:
Has your classroom ever been observed?
What was the purpose of the classroom observation?
After the observation, did you have a meeting to discuss the results of your observation? If yes, how long did it last? Did s/he provide you any feedback?
Think about last week at school – did you have written lesson plans for last week?
Did you discuss the lesson plans for that week with anyone before teaching them? If yes, with whom?</t>
  </si>
  <si>
    <t xml:space="preserve">New + Adapted from SDI and SABER instruments </t>
  </si>
  <si>
    <t xml:space="preserve">School Knowledge </t>
  </si>
  <si>
    <t xml:space="preserve">A score from 1 to 5 capturing the extent to which the principal is familiar with certain key aspects of the day- to-day workings of the school (in schools that have principals). The indicator is disaggregated by rural/urban location and by the gender of the principal. </t>
  </si>
  <si>
    <t xml:space="preserve">School Management module </t>
  </si>
  <si>
    <t>7 questions in the School Management module of the School Survey inquiring about some key indicators that are being collected through the other modules of the school survey. The questionnaire will gauge principals’ basic knowledge of their own school. Some examples include:
Percentage of students who have their textbooks
Does class X have a functional blackboard?
Percentage of teachers who could solve a specific item from the teacher assessment
Principals’ knowledge will be scored based on how close each principal’s answer is to the actual figure for his or her school (as derived from the school survey data).</t>
  </si>
  <si>
    <t xml:space="preserve">New + Adapted from SDI  instruments </t>
  </si>
  <si>
    <t xml:space="preserve">Management Skills </t>
  </si>
  <si>
    <t>Principal is asked a series of questions as part of the School Management module of the School Survey. 
--For problem-solving, there are 3 questions related to a hypothetical scenario. These questions use root-cause analysis to analyze how the principal would react to a given situation. 
--For goal-setting, the principal is asked a series of questions about the goals that he/she has set for the given academic year. 
--The quantitative and qualitative responses gathered through these questions will then be scored according to a rubric to combine them into a single score. For instance, questions could include:
          + Imagine that you conduct a school-wide student assessment, and while the performance is good overall, you notice that there is one class in particular that is lagging behind the others. What would be the first thing you would do? What actions would you take? How would you monitor progress?</t>
  </si>
  <si>
    <t xml:space="preserve">Teaching - Policy Lever </t>
  </si>
  <si>
    <t xml:space="preserve">Attraction </t>
  </si>
  <si>
    <t>A score ranging from 1 to 5, calculated based on policy questions. 
Responses will be scored according to a rubric that considers the factors that increase the attractiveness of the teacher profession (good salary and benefits, good working conditions, respect from society, and opportunities for career progression)
Two scores are reported: one for de jure policy existence and one for de facto policy implementation.</t>
  </si>
  <si>
    <t>School survey
Policy survey</t>
  </si>
  <si>
    <t>Policy Survey (de jure) and Teacher Questionnaire module in the School Survey (de facto)</t>
  </si>
  <si>
    <t>8 questions being used to calculate this indicator. They are part of the Policy Survey (de jure) and Teacher Questionnaire module in the School Survey (de facto). The questions include:
(de jure) What is the average public-school initial teacher salary? (salary expressed as % of GDP per capita) (de facto) How satisfied or dissatisfied are you with your social status in the community?
(de facto) How satisfied or dissatisfied are you with your job as a teacher?
(de facto) During the last academic year, did you receive any bonuses, in addition to your salary? For what? (de jure) Are there incentives, financial or other forms of recognition, for teachers working in hard-to-staff schools or in grades/subjects that are in need of more qualified teachers?
(de facto) If two people became public teachers five years ago and one was much better at teaching than the other, would he/she be promoted faster?
(de jure) Is there a well-established career path for teachers?
(de facto) Over the past year, was your salary ever delayed? If yes, how many times?</t>
  </si>
  <si>
    <t>Service Delivery (SABER-SD) Instrument 
World Management Survey</t>
  </si>
  <si>
    <t xml:space="preserve">Selection &amp; Deployment </t>
  </si>
  <si>
    <t>A score ranging from 1 to 5 will be calculated based on policy questions. 
Responses will be scored according to a rubric that considers the best practices for selection and deployment. 
Two scores are reported: one for de jure policy existence and one for de facto policy implementation.</t>
  </si>
  <si>
    <t>7 questions are used. These include de jure questions asked in the Policy Survey and de facto questions from the School Survey. For example:
(de jure) What are the requirements to become a public-school teacher?
(de facto) Which of the following are considered during the recruitment process of new teachers?Options include: completed required coursework, achieved a specific educational qualification, graduated from any tertiary education degree program, graduated from a tertiary degree program specifically designed to prepare teachers, passed a subject content knowledge written test, passed an interview-stage assessment, had a minimum amount of practical professional experience, passed an assessment conducted by a supervisor based on the practical professional experience, the conduct during mockup class
(de jure) Which of the following criteria are used to determine whether to fulfill a teacher’s request to be transferred to another school?</t>
  </si>
  <si>
    <t xml:space="preserve">Adapted from the Systems Approach for Better Education Results (SABER) – Teachers </t>
  </si>
  <si>
    <t xml:space="preserve">Support </t>
  </si>
  <si>
    <t>A score ranging from 1 to 5, calculated based on policy questions. 
Responses are scored according to a rubric that considers the factors associated with good support systems for teachers. 
Two scores are reported: one for de jure policy existence and one for de facto policy implementation.</t>
  </si>
  <si>
    <t>14 questions are used. These 14 questions relate to availability and quality of pre- service education programs, mentoring programs, practicum experience, and professional development. They are asked in the Policy Survey (de jure) and School Survey (de facto). For example:
(de jure) Are teachers required to complete a pre-service practicum as part of their pre-service training?
(de facto) Did you attend any of the following professional development trainings specifically for teachers in the last 12 months? Approximately how many total days did the training last? Over how many weeks was this training and related follow-up spread? What was the main topic of the training? How much of the training took place in your classroom (if any)?</t>
  </si>
  <si>
    <t>Service Delivery Indicators (SDI) Instrument 
In-Service Teacher Training Survey Instrument (ITTSI)</t>
  </si>
  <si>
    <t xml:space="preserve">Evaluation </t>
  </si>
  <si>
    <t>A score ranging from 1 to 5, calculated based on 10 policy questions. 
Responses are scored according to a rubric that considers the factors associated with good evaluation systems for teachers. 
Two scores are reported: one for de jure policy existence and one for de facto policy implementation.</t>
  </si>
  <si>
    <t>10 questions that are part of this indicator. These cover the existence of a public authority that evaluates teachers, defined performance standards, criteria for evaluation performance, and consequences for negative/positive evaluations. They are asked in the Policy Survey and School Survey (as part of the Teacher Questionnaire module). The questions combine de facto and de jure information. For example:
(de jure) Is there a law or regulation that assigns responsibility to a public authority (national, sub-national, or local) to evaluate the performance of public-school teachers?Are there defined performance standards for public school teachers?Which criteria are used to evaluate teachers?
(de facto) During the last school year, were you formally evaluated? Which authority evaluated your work? What specific aspects of your work did they evaluate you on? What would happen if a teacher received 2 or more negative evaluations? What would happen if a teacher received 2 or more positive evaluations?</t>
  </si>
  <si>
    <t>Service Delivery Indicators (SDI) Instrument
Systems Approach for Better Education Results (SABER) – Teachers</t>
  </si>
  <si>
    <t xml:space="preserve">Monitoring &amp; Accountability </t>
  </si>
  <si>
    <t>A score ranging from 1 to 5, calculated based on 5 policy questions. 
Responses are scored according to a rubric that considers the factors associated with good monitoring and accountability systems for teachers. 
Two scores are reported: one for de jure policy existence and one for de facto policy implementation</t>
  </si>
  <si>
    <t>5 questions that are part of this indicator cover the collection of data on absences, incentives for being present, reasons for being absent, and consequences for being frequently absent. They are asked in the Policy Survey and School Survey (as part of the Teacher Questionnaire module). The questions combine de facto and de jure information. The questions include:
(de jure) Is data on teacher absences being systematically collected at national/regional level on a regular (at least annual) basis?
(de jure) Do teachers receive rewards (financial or non-financial, such as prizes, certificates, bonuses, or promotions) for meeting a specific attendance threshold (e.g. 80% of school days)?
(de facto) During the last academic year, have you received any rewards, in addition to your salary because of regular attendance?
(de facto) Over the past year, did you have to miss class because of any of the following? Collect paycheck, School administrative procedure, Errands with the school district office, Request from the school district office or other government official
(de facto) What happens if a teacher is absent over 40% of the time without proper justification within an academic year?</t>
  </si>
  <si>
    <t>Newly +  adapted by Service Delivery Indicators (SDI) Instruments</t>
  </si>
  <si>
    <t xml:space="preserve">Intrinsic Motivation </t>
  </si>
  <si>
    <t>A score ranging from 1 to 5 is calculated based on 13 questions. 
Responses are scored according to a rubric that considers how the answers indicate that the teachers are intrinsically motivated. 
Two scores are reported: one for de jure policy existence of policies that may increase intrinsic motivation and one for de facto presence of intrinsically motivated teachers.</t>
  </si>
  <si>
    <t>12 questions are posed to teachers through the Teacher Questionnaire in the School Survey and 1 additional question is collected through the Policy Survey. These questions capture: teacher views on absenteeism, teacher views on preferential treatment to certain children, teacher views of growth mindtset, teacher’s primary reasons for becoming a teacher, and the existance of probationary periods to allow those who do not like the profession to exit if needed. Some examples include:
For each of the following, indicate Strongly Disagree, Disagree, Agree, Strongly Agree:
(de facto) It is acceptable for a teacher to be absent if the assigned curriculum has been completed (de facto) Students deserve more attention if they attend school regularly
(de facto) Students can always substantially change how intelligent they are</t>
  </si>
  <si>
    <t>Sabarwal and Jawdeh (2017)
Adapted from Carol Dweck’s Growth Mindset Questionnaire</t>
  </si>
  <si>
    <t xml:space="preserve">Inputs &amp; Infrastructure - Policy Lever </t>
  </si>
  <si>
    <t xml:space="preserve">Standards </t>
  </si>
  <si>
    <t>A score ranging from 1 to 5 is calculated based on 9 policy questions. 
Responses are scored based on whether there are stipulated standards for each of the basic inputs and infrastructure aspects. 
Two scores are reported: one for de jure policy existence and one for de facto policy implementation.</t>
  </si>
  <si>
    <t>Policy Survey (de jure) and School Management module in the School Survey (de facto)</t>
  </si>
  <si>
    <t>Whether standards require all schools to have certain inputs and infrastructure, as well as whether those standards are known by the staff working in the schools. For example: (de jure) Is there a policy in place to require that students in all public schools have the prescribed textbooks? (de facto) Do you know if there are standards in place to require that students in all public schools have the prescribed textbooks?
(de jure) Is there a policy in place to require that students in all public schools have access to computers?
(de facto) Do you know if there are standards in place to require that students in all public schools have access to computers?
(de jure) Is there a policy in place that require all schools to have access to functional hygienic facilities?
(de facto) Do you know if there are standards in place to require all schools to have access to functional hygienic facilities?</t>
  </si>
  <si>
    <t>New + adapted from Systems Approach for Better Education Results (SABER) – School Finance</t>
  </si>
  <si>
    <t xml:space="preserve">Monitoring </t>
  </si>
  <si>
    <t>A score ranging from 1 to 5, calculated based on 16 policy questions. 
Responses are scored according to a rubric that considers the factors associated with good monitoring systems for inputs and infrastructure. 
Two scores are reported: one for de jure policy existence and one for de facto policy implementation</t>
  </si>
  <si>
    <t>Policy Survey (de jure) and School Information module in the School Survey (de facto)</t>
  </si>
  <si>
    <t>16 questions that make up this indicator can be found in the Policy Survey as well as the School Information module that is part of the broader School Survey. They ask about the (de facto and de jure) monitoring practices associated with each of the inputs and infrastructure aspects being tracked as part of the GEPD. For example:
(de facto) Is there someone monitoring that basic inputs are available to the students at the school? Basic inputs include: functioning blackboard, chalk, pens, pencils, textbooks, exercise books in 4th-grade classrooms, basic classroom furniture, and at least one computer in the schools.
(de jure) Is the task of monitoring all basic inputs clearly allocated in the legislation?
(de facto) What are the inputs that are being monitored?
(de jure) Which basic inputs are clearly stipulated in the legislation as inputs that must be monitored? (de facto) Are parents or community members involved in the monitoring of availability of basic inputs? (de facto) What infrastructure aspects are being monitored?
(de jure) Is the task of monitoring basic infrastructure clearly allocated in the legislation?</t>
  </si>
  <si>
    <t xml:space="preserve">Learners - Policy Lever </t>
  </si>
  <si>
    <t xml:space="preserve">Nutrition Programs </t>
  </si>
  <si>
    <t>A score ranging from 1 to 5, calculated based on 4 questions relating to availability of programs and 4 de facto elements to capture quality of the programs. 
Responses to each set of 4 questions are scored according to a rubric that considers the factors associated with good nutrition programs for children and mothers. 
Two scores are reported: one for de jure policy existence and one for de facto policy implementation.</t>
  </si>
  <si>
    <t>Existing
Policy survey</t>
  </si>
  <si>
    <t>Policy Survey (de jure), School Survey (for school feeding) or from external data sources (for the remaining 3)</t>
  </si>
  <si>
    <t>4 de jure questions asked through the Policy Survey on the availability of nutrition programs. For each of those de jure questions, an element of program quality will be captured by the inclusion of de facto information on coverage, coming either from the School Survey (for school feeding) or from external data sources (for the remaining three). For example:
(de jure) Does a national policy to encourage salt iodization exist?
(de facto) Percentage of households with salt testing positive for any iodide among households
(de jure) Does a national policy exist to encourage iron fortification of staples like wheat, maize, or rice?
(de facto) Percentage of children age 6–23 months who had at least the minimum dietary diversity and the minimum meal frequency during the previous day
(de jure) Is there a publicly funded school feeding program?
(de facto) Percentage of schools reporting having publicly funded school feeding program</t>
  </si>
  <si>
    <t>System Approach for Better Education Results – Early Childhood Education (SABER-ECE) 
Demographic and Health Surveys (DHS)/ Multiple Indicator Cluster Surveys (MICS)</t>
  </si>
  <si>
    <t xml:space="preserve">Health Programs </t>
  </si>
  <si>
    <t>A score ranging from 1 to 5, calculated based on 4 questions relating to availability of health programs as well as 4 external de facto elements to capture quality of the programs. 
Responses to each set of 4 questions are scored according to a rubric that considers the factors associated with health programs for children and mothers. 
Two scores are reported: one for de jure policy existence and one for de facto policy implementation.</t>
  </si>
  <si>
    <t>Policy Survey (de jure), external data sources</t>
  </si>
  <si>
    <t>2 factors – 4 de jure questions included in the Policy Survey that inquire about the existence and availability of health policies and programs, and a de facto component for each to capture the quality and/or coverage of each program. For example:
(de jure) Are young children required to receive a complete course of childhood immunizations? (de facto) Percentage of children who at age 12-23 months had received all basic vaccinations (de jure) Is there a policy that assures access to healthcare for young children?
(de facto) Percentage of children under 5 covered by health insurance
(de jure) Are deworming pills funded and distributed by the government? [Only included if applicable]
(de facto) Percentage of children age 6-59 months who received deworming medication. [Only included if applicable]</t>
  </si>
  <si>
    <t xml:space="preserve">Center-Based Care </t>
  </si>
  <si>
    <t>A score ranging from 1 to 5, calculated based on 4 de jure policy questions and 1 external de facto data point to capture coverage of early childhood education. 
Responses to the 4 questions are scored according to a rubric that considers the factors associated with good ECE systems for children under 5. 
Two scores are reported: one for de jure policy existence and one for de facto policy implementation.</t>
  </si>
  <si>
    <t>2 factors – 4 de jure questions included in the Policy Survey that inquire about the availability of public quality center-based care, and 1 de facto component that measures the participation rate in early childhood education. If data source is available, participation in ECE will be adjusted for quality. The various measures include the following:
(de jure) Is there a policy that guarantees free education for some or all grades and ages included in pre- primary education (for children age 0-83 months)?
(de facto) Percentage of children age 36-59 months who are attending an early childhood education programme (de jure) Are there developmental standards established for early childhood care and education?
(de jure) According to laws and regulations, which of the following are required to become an early childhood educator, pre-primary teacher?</t>
  </si>
  <si>
    <t>System Approach for Better Education Results – Early Childhood Education (SABER-ECE) 
Multiple Indicator Cluster Surveys (MICS) - Early Childhood Education Participation
If available, best source of information for quality of ECE (e.g., MELQO)</t>
  </si>
  <si>
    <t xml:space="preserve">Caregiver – Financial Capacity </t>
  </si>
  <si>
    <t>A score ranging from 1 to 5, calculated based on 1 de jure question and 1 external de facto data component.
Response to the de jure question will be scored according to a rubric that considers the factors associated with good programs to strengthen caregivers’ financial capacity. 
Two scores will be reported: one for de jure policy existence and one for de facto policy implementation.</t>
  </si>
  <si>
    <t>1 question included in the Policy Survey that inquires about the availability of support programs to build the financial capacity of the caregivers and a de facto component that measures the coverage of such programs. The two measures are the following:
(de jure) Are any of the following types of programs publicly-supported in your country? If yes, check whether or not they are conditional on prenatal care and child services?
a. Anti-poverty interventions that focus on ECD [__] [__]
b. Cash transfers conditional on ECD services/enrollment [__] [__]
c. Cash transfers focused partially on ECD [__] [__]
(de facto) Coverage of social protection programs (benefit incidence)</t>
  </si>
  <si>
    <t>System Approach for Better Education Results – Early Childhood Education (SABER-ECE) 
Atlas of Social Protection – Indicators of Resilience and Equity (ASPIRE)</t>
  </si>
  <si>
    <t xml:space="preserve">Caregiver – Skills Capacity </t>
  </si>
  <si>
    <t>A score ranging from 1 to 5, calculated based on 2 de jure questions and 2 external de facto data components. 
Responses to the 2 questions are scored according to a rubric that considers the factors associated good programs to build caregiver capacity in terms of parenting skills. 
Two scores are reported: one for de jure policy existence and one for de facto policy implementation.</t>
  </si>
  <si>
    <t>2 factors – 2 de jure questions included in the Policy Survey that inquire about the availability of support programs to build the skills of the caregiver, and two de facto components that serve as de facto proxies of those skills. The questions are:
(de jure) Does the government offer programs that aim to share good parenting practices with caregivers? (de jure) Are any of the following publicly-supported delivery channels used to reach families in order to promote early childhood stimulation? Home visits, Group sessions, Community health programs, Health center waiting rooms, School-based groups, Mass media/Information campaigns
(de facto) Percentage of children under age 5 who have three or more children’s books
(de facto) Percentage of children age 24-59 months engaged in four or more activities to provide early stimulation and responsive care in the last 3 days with any adult in the household</t>
  </si>
  <si>
    <t>System Approach for Better Education Results – Early Childhood Education (SABER-ECE) Multiple Indicator Cluster Surveys (MICS)</t>
  </si>
  <si>
    <t xml:space="preserve">School Management - Policy Lever </t>
  </si>
  <si>
    <t xml:space="preserve">Clarity of Function Implementation </t>
  </si>
  <si>
    <t>A score ranging from 1 to 5, calculated based on the 2 policy questions. 
The stipulation and allocation of each core function is scored using an equal weight when calculating the score. 
Two scores are reported: one for de jure policy existence and one for de facto policy implementation.</t>
  </si>
  <si>
    <t>Legislative review and School management module of school survey</t>
  </si>
  <si>
    <t>The questions are the following:
(de jure) Does the legislation and/or policies governing schools assign responsibility for the implementation of each of the following? Indicate for each, Yes/No as well as the level at which they are allocated: national, sub- national, local, or school.
(de facto) Do you know if the policies governing schools assign responsibility for the implementation of each of the following? Indicate for each, Yes/No as well as the level at which they are allocated: national, sub- national, local, or school.
- Maintenance and expansion of school infrastructure
- Procurement of materials
- Teacher hiring and assignment
- Teacher supervision, training, and coaching of teachers
- Student learning assessments
- Principal hiring and assignment
- Principal supervision and training</t>
  </si>
  <si>
    <t xml:space="preserve">Newly developed, but adapted from Adelman et al. 2018 </t>
  </si>
  <si>
    <t>A score ranging from 1 to 5, calculated based on 3 policy questions. 
Responses are scored according to a rubric that considers the factors that increase the attractiveness of the principal profession. 
Two scores are reported: one for de jure policy existence and one for de facto policy implementation.</t>
  </si>
  <si>
    <t>3 questions that make up this indicator. They are part of the School Management module of the School Survey and the Policy Survey. Together, they get a sense of the recognition of the profession as well as the benefits associated with being a principal. The questions include:
(de jure) Do the national policies governing the education system portray the position of principal or head teacher as professionalized and distinct figure within schools?
(de facto) What is the average public-school principal salary? (salary will be expressed as a percentage of GDP per capita)
(de facto) How satisfied or dissatisfied are you with your social status in the community?</t>
  </si>
  <si>
    <t>Newly developed, but adapted from Mulkeen 2007
Systems Approach for Better Education Outcomes – Service Delivery (SABER-SD)</t>
  </si>
  <si>
    <t>A score ranging from 1 to 5, calculated based on 4 policy questions. 
Responses are scored according to a rubric that considers the best practices for selection and deployment. 
Two scores are reported: one for de jure policy existence and one for de facto policy implementation.</t>
  </si>
  <si>
    <t>4 questions (two de jure and two de facto) that make up this indicator are part of the School Management module of the School Survey and the Policy Survey. Together, they give a sense of whether there is a meritocratic recruitment process that considers professional background when hiring/promoting principals. The questions include:
(de jure) Is there a systematic approach/rubric for the selection of principals?
(de jure) How are principals selected?
(de facto) In this district, what factors are considered when selecting a principal? (de facto) Which one of the previously mentioned do you think is the most important?</t>
  </si>
  <si>
    <t>A score ranging from 1 to 5, calculated based on 7 questions. 
Responses are scored according to a rubric that considers the factors associated with good support systems for principals. 
Two scores are reported: one for de jure policy existence and one for de facto policy implementation.</t>
  </si>
  <si>
    <t>8 questions (3 de jure and 4 de facto) make up this indicator. Together, they capture the extent to which principals receive training that is relevant for their day-to-day activities as well as the quality of those trainings. The questions include:
(de facto) Have you ever received formal training on how to manage a school?
(de facto) If so, what type of training have you received?
(de facto) Thinking back to the last training you had on how to manage a school, have you used the skills you gained at that training?
(de facto) Thinking of the past year, how many trainings and professional development courses have been offered to principals?</t>
  </si>
  <si>
    <t>Systems Approach for Better Education Outcomes – Service Delivery (SABER-SD) 
Newly developed, but adapted from Borden 2002</t>
  </si>
  <si>
    <t>A score ranging from 1 to 5, calculated based on 8 policy questions. 
Responses are scored according to a rubric that considers the factors associated with good evaluation systems for principals. 
Two scores are reported: one for de jure policy existence and one for de facto policy implementation.</t>
  </si>
  <si>
    <t>8 questions that make up this indicator. 
They inquire about whether: 1) there is a legislation outlining the need to monitor, 2) principals are being evaluate, 3) principals are being evaluated on multiple things, and 4) there are consequences to a positive/negative evaluation. 
For example:
(de jure) Is there a national or sub-national law/regulation that specifies the need to monitor principal or head teacher performance?
(de facto) During the last school year did any authority evaluate your work?
(de facto) What specific aspects of your work did they evaluate you on?
(de facto) What would happen if a principal received 2 or more positive evaluations? (de facto) What would happen if a principal received 2 or more negative evaluations?</t>
  </si>
  <si>
    <t>Systems Approach for Better Education Outcomes – Service Delivery (SABER-SD) 
Newly developed, but adapted from SABER – Teachers</t>
  </si>
  <si>
    <t xml:space="preserve">Politics &amp; Quality of Bureaucracy </t>
  </si>
  <si>
    <t xml:space="preserve">Quality of Bureaucracy </t>
  </si>
  <si>
    <t>A score ranging from 1 to 5, based on a series of 12 questions. 
For all questions, a score of 1 indicates low effectiveness and 5 indicates high effectiveness in that topic. 
This indicator is disaggregated by urban/rural location.</t>
  </si>
  <si>
    <t xml:space="preserve">Survey of Public Officials </t>
  </si>
  <si>
    <t>12 questions asked to public officials. For example:
Think about whether employees trust one another to undertake the commitments they make or if there is a general culture of mistrust in this organization. In your view, how often do employees of this organization trust one another to undertake the commitments they make?
Do you agree that the staff in your organization effectively works together to achieve the organization targets?
How does your organization encourage innovation and the adoption of new practices in its day-to-day operations?</t>
  </si>
  <si>
    <t>Bureaucracy Lab – Survey of Public Officials</t>
  </si>
  <si>
    <t xml:space="preserve">Impartial Decision-Making </t>
  </si>
  <si>
    <t>A score ranging from 1 to 5, based on a series of 12 questions. 
All questions imply 1 low effectiveness and 5 implying high effectiveness in that topic. 
This indicator is disaggregated by urban/rural location.</t>
  </si>
  <si>
    <t>12 questions asked to public officials. For example:
To what extent would you agree that hiring decisions in your organization are more likely to be based on political endorsements than on merit?
From your experience working in this organization, how much would you say politics affects the design and development of the school curriculum? For example, in the subjects taught or the language they are taught in.</t>
  </si>
  <si>
    <t xml:space="preserve">Mandates &amp; Accountability </t>
  </si>
  <si>
    <t>A score ranging from 1 to 5, based on a series of 9 questions. 
All questions imply 1 low effectiveness and 5 implying high effectiveness in that topic. 
This indicator is disaggregated by urban/rural location.</t>
  </si>
  <si>
    <t>9 questions asked to public officials. For example:
In your experience, is the organizational responsibility for teacher supervision and coaching clear? 
In your experience, is the organizational responsibility for procuring inputs clear?
Does your organization make public its achievements of its performance targets?</t>
  </si>
  <si>
    <t xml:space="preserve">National Learning Goals </t>
  </si>
  <si>
    <t>12 questions asked to public officials. For example:
Does your organization have a clear set of learning targets that are aligned with national learning goals?
To what extent would you say that members of your organization are knowledgeable of the organization’s learning targets and how they relate to their work</t>
  </si>
  <si>
    <t xml:space="preserve">Financing </t>
  </si>
  <si>
    <t>A score ranging from 1 to 5 that considers the quality of financing using two lenses – adequacy and efficiency. 
This score is calculated using 3 sub-indicators: 
1) per-child spending (adequacy), 
2) public management financing performance (efficiency),
(3) outcomes per spending (efficiency). 
(4) equity (if data available)
The disaggregated information for each of these 4 sub-indicators is available as a drill-down option.</t>
  </si>
  <si>
    <t>All four sub-indicators mentioned above will be normalized, so that they can be added to generate a summary score to measure overall health of financing. 
The methodology for each of the sub-indicators is the following:
1) To capture adequacy: Calculate per child spending using data from the UIS.
2) To capture efficiency in terms of performance of the financing processes: Use the summary score resulting from the Public Expenditure and Financial Accountability (PEFA) assessment. The score is then weighted to give additional weight to the service delivery pillar that is part of the PEFA assessment.
3) To capture efficiency in terms of outcomes achieved for the given level of investment (return on education investment): Use stochastic frontier analysis to estimate the expected adjusted learning outcomes (combination of access and learning outcomes) associated with the different levels of per child spending.
The sub-indicator reports the distance between the observed outcomes and the expected outcomes.
4) To capture equity: When data availability allows, a sub-indicator will be reported. Such sub-indicator will be based on the comparison of the primary education spending per capita in the bottom quintile to the
national average.</t>
  </si>
  <si>
    <t>UIS for spending per child and spending per education level (primary, secondary, and tertiary) 
Public Expenditure and Financial Accountability (PEFA)</t>
  </si>
  <si>
    <t>Variable name</t>
  </si>
  <si>
    <t>m1s0q2_infr</t>
  </si>
  <si>
    <t>Are there steps leading up to the main entrance?</t>
  </si>
  <si>
    <t>m1s0q3_infr</t>
  </si>
  <si>
    <t>SECTION A: GENERAL BACKGROUND INFORMATION</t>
  </si>
  <si>
    <t>What year did you begin teaching?</t>
  </si>
  <si>
    <t>SECTION D: MANAGEMENT PRACTICES – GOAL-SETTING</t>
  </si>
  <si>
    <t>SECTION F: PRINCIPAL KNOWLEDGE OF THE SCHOOL</t>
  </si>
  <si>
    <t>SECTION G: RECRUITMENT, TRAINING, AND EVALUATION</t>
  </si>
  <si>
    <t>If so, what type of training have you received?</t>
  </si>
  <si>
    <t>SECTION H: JOB SATISFACTION</t>
  </si>
  <si>
    <t>student_knowledge</t>
  </si>
  <si>
    <t>student_proficiency</t>
  </si>
  <si>
    <t>student_literacy_proficiency</t>
  </si>
  <si>
    <t>student_math_proficiency</t>
  </si>
  <si>
    <t>male_student_proficiency</t>
  </si>
  <si>
    <t>female_student_proficiency</t>
  </si>
  <si>
    <t>m2sbq6_efft</t>
  </si>
  <si>
    <t>literacy_content_knowledge</t>
  </si>
  <si>
    <t>math_content_knowledge</t>
  </si>
  <si>
    <t>content_knowledge</t>
  </si>
  <si>
    <t>content_proficiency</t>
  </si>
  <si>
    <t>teacher_available</t>
  </si>
  <si>
    <t>What was the Principal/Vice Principal doing when
you located him/ her on the visit?</t>
  </si>
  <si>
    <t>m2sbq3_efft</t>
  </si>
  <si>
    <t xml:space="preserve">01         In school-in his/her office
02         In school-observing a classroom
03         In school-not in his/her office nor in the classroom
04         In classroom- teaching
05         In classroom- not teaching 
06         In school- not in classroom 
07         In school- teaching outdoors </t>
  </si>
  <si>
    <t>01         In classroom- teaching
02         In classroom- not teaching
03         At school- teaching outdoors
04         At school- teaching - not his/her shift/not her class</t>
  </si>
  <si>
    <t>05         At school- not in classroom
06         Absent from school</t>
  </si>
  <si>
    <t>02         No, the teacher isn't present</t>
  </si>
  <si>
    <t>How many students are in the class, according to the class list?</t>
  </si>
  <si>
    <t>How many of them are girls?</t>
  </si>
  <si>
    <t>All questions starting with m5s1q- that are for literacy knowledge- cloze, grammar. Reading passage</t>
  </si>
  <si>
    <t>All questions starting with m5s2q- that are for math knowledge- arithmetic_number_relations, geometry, interpret_data</t>
  </si>
  <si>
    <t>If either score is missing, then the score that is present is taken as final content knowledge</t>
  </si>
  <si>
    <t>Sex of teacher</t>
  </si>
  <si>
    <t>Above logic +  m2saq3 = 1</t>
  </si>
  <si>
    <t>Above logic +  m2saq3 = 2</t>
  </si>
  <si>
    <t>content_proficiency=100*as.numeric(content_knowledge&gt;=80)</t>
  </si>
  <si>
    <t>A1) Letters identified by the kid</t>
  </si>
  <si>
    <t>A2) Words identified by the kid</t>
  </si>
  <si>
    <t>A3) Record the number of pictures correctly linked.</t>
  </si>
  <si>
    <t>A4a) Where did Sam and Nakato meet?</t>
  </si>
  <si>
    <t>A4b) What animal was sleeping next to Nakato?</t>
  </si>
  <si>
    <t>01         Correct</t>
  </si>
  <si>
    <t>student_attendance</t>
  </si>
  <si>
    <t>absence_rate</t>
  </si>
  <si>
    <t xml:space="preserve">B1) Select the numbers circuled by the kid.		</t>
  </si>
  <si>
    <t>B3a) 8+7 = 15</t>
  </si>
  <si>
    <t>B2) Please put these numbers in the right order,from lower to higher: 2 - 17 - 55 - 117 - 123 - 987</t>
  </si>
  <si>
    <t xml:space="preserve">B3b)28+27 = 55		</t>
  </si>
  <si>
    <t xml:space="preserve">B3c) 335+145 = 480		</t>
  </si>
  <si>
    <t>B3d) 8-5 = 3</t>
  </si>
  <si>
    <t xml:space="preserve">B3e) 57-49 = 8		</t>
  </si>
  <si>
    <t xml:space="preserve">B3f) 7x8 = 56		</t>
  </si>
  <si>
    <t>m8sbq6_sequences</t>
  </si>
  <si>
    <t>student_proficient=100*as.numeric(student_knowledge&gt;=86.6)</t>
  </si>
  <si>
    <t>literacy_student_proficient=100*as.numeric(literacy_student_knowledge&gt;=92)</t>
  </si>
  <si>
    <t>math_student_proficient=100*as.numeric(math_student_knowledge&gt;=82)</t>
  </si>
  <si>
    <t>What is the student's gender?</t>
  </si>
  <si>
    <t>Above logic +  m8s1q3 = 1</t>
  </si>
  <si>
    <t>Above logic +  m8s1q3 = 2</t>
  </si>
  <si>
    <t>1b Tell me the names of all the animals that you know.</t>
  </si>
  <si>
    <t>6a Now we are going to write. Write your name here. Just try your best.</t>
  </si>
  <si>
    <t xml:space="preserve">How high can you count? Start at one and count.		</t>
  </si>
  <si>
    <t>9a Now we’ll play a game with (such as ‘rocks’,‘bottle caps’). Please put six here.</t>
  </si>
  <si>
    <t>13a Let’s do more: Whatever I say, you should say it backwards.  4..1</t>
  </si>
  <si>
    <t>01         Appropriate Responses</t>
  </si>
  <si>
    <t>ecd_student_proficiency=100*as.numeric(ecd_student_knowledge&gt;=80</t>
  </si>
  <si>
    <t>ecd_math_student_proficiency=100*as.numeric(ecd_math_student_knowledge&gt;=80</t>
  </si>
  <si>
    <t>ecd_literacy_student_proficiency=100*as.numeric(ecd_literacy_student_knowledge&gt;=80</t>
  </si>
  <si>
    <t>ecd_exec_student_proficiency=100*as.numeric(ecd_exec_student_knowledge&gt;=80</t>
  </si>
  <si>
    <t>ecd_soc_student_proficiency=100*as.numeric(ecd_soc_student_knowledge&gt;=80</t>
  </si>
  <si>
    <t>As fare as you are aware, is the teacher available for interview?</t>
  </si>
  <si>
    <t>B3g)37x40 = 1480</t>
  </si>
  <si>
    <t>B3h)214x104 = 22.256</t>
  </si>
  <si>
    <t>B3i)6/3 = 2</t>
  </si>
  <si>
    <t>B3j)75/5 = 15</t>
  </si>
  <si>
    <t>B4) Which gives smallest answer? a) 81:5</t>
  </si>
  <si>
    <t>B5) A box contains 26 oranges. How many oranges are contained in 10 boxes? 260</t>
  </si>
  <si>
    <t>B6) 48 → 24 → 12 → 6 (3)</t>
  </si>
  <si>
    <t>2a Who stole the cat’s hat?</t>
  </si>
  <si>
    <t>2b What was the color of the hat?</t>
  </si>
  <si>
    <t>2c Why was the cat chasing the mouse?</t>
  </si>
  <si>
    <t>2d Where did the cat trap the mouse?</t>
  </si>
  <si>
    <t>2e Why did the cat decide not to eat the mouse?</t>
  </si>
  <si>
    <t>9b Now, please put fourteen here.</t>
  </si>
  <si>
    <t>11a Which number is bigger/greater, 3 or 5?</t>
  </si>
  <si>
    <t>11b Which number is bigger/greater, 8 or 6?</t>
  </si>
  <si>
    <t>11c Which number is smaller/less, 4 or 7?</t>
  </si>
  <si>
    <t>12a If you have two … And I give you one more ,</t>
  </si>
  <si>
    <t>12b If you have three … And I give you two more ,</t>
  </si>
  <si>
    <t>12c If you have five … And I give you two more , how</t>
  </si>
  <si>
    <t>13b 2..8..8</t>
  </si>
  <si>
    <t>13c 4..8..2..7</t>
  </si>
  <si>
    <t>13d 8..3..6..1..5</t>
  </si>
  <si>
    <t>14a Now we will keep playing this game, listen carefully and do the OPPOSITE of what I say. Touch your head</t>
  </si>
  <si>
    <t>14b Touch your toes</t>
  </si>
  <si>
    <t>14c Touch your toes</t>
  </si>
  <si>
    <t>14d Touch your head</t>
  </si>
  <si>
    <t>14e Touch your toes</t>
  </si>
  <si>
    <t>14g Touch your toes</t>
  </si>
  <si>
    <t>14h Touch your knees</t>
  </si>
  <si>
    <t>14i Touch your toes</t>
  </si>
  <si>
    <t>14j Touch your shoulders</t>
  </si>
  <si>
    <t>14k Touch your head</t>
  </si>
  <si>
    <t>14l Touch your knees</t>
  </si>
  <si>
    <t>14m Touch your knees</t>
  </si>
  <si>
    <t>14n Touch your shoulders</t>
  </si>
  <si>
    <t>14o Touch your toes</t>
  </si>
  <si>
    <t>15b What would you do to help her feel better?</t>
  </si>
  <si>
    <r>
      <rPr>
        <sz val="12"/>
        <color theme="1"/>
        <rFont val="Arial"/>
        <family val="2"/>
      </rPr>
      <t>1a Name as many things that you can eat as you can.
Enumerator please count the number of correct answers given bythe ch ild on things to eat.</t>
    </r>
  </si>
  <si>
    <r>
      <t xml:space="preserve">3a We will play an alphabet letter game now. Here are some letter. Point to each letter and tell me the name of the letter. What letter is this? </t>
    </r>
    <r>
      <rPr>
        <u/>
        <sz val="12"/>
        <color theme="1"/>
        <rFont val="Arial"/>
        <family val="2"/>
      </rPr>
      <t>B</t>
    </r>
  </si>
  <si>
    <r>
      <t xml:space="preserve">3b What letter is this? </t>
    </r>
    <r>
      <rPr>
        <u/>
        <sz val="12"/>
        <color theme="1"/>
        <rFont val="Arial"/>
        <family val="2"/>
      </rPr>
      <t>S</t>
    </r>
  </si>
  <si>
    <r>
      <t xml:space="preserve">3c What letter is this? </t>
    </r>
    <r>
      <rPr>
        <u/>
        <sz val="12"/>
        <color theme="1"/>
        <rFont val="Arial"/>
        <family val="2"/>
      </rPr>
      <t>A</t>
    </r>
  </si>
  <si>
    <r>
      <t xml:space="preserve">3d What letter is this? </t>
    </r>
    <r>
      <rPr>
        <u/>
        <sz val="12"/>
        <color theme="1"/>
        <rFont val="Arial"/>
        <family val="2"/>
      </rPr>
      <t>T</t>
    </r>
  </si>
  <si>
    <r>
      <t xml:space="preserve">3e What letter is this? </t>
    </r>
    <r>
      <rPr>
        <u/>
        <sz val="12"/>
        <color theme="1"/>
        <rFont val="Arial"/>
        <family val="2"/>
      </rPr>
      <t>M</t>
    </r>
  </si>
  <si>
    <r>
      <t xml:space="preserve">3f What letter is this? </t>
    </r>
    <r>
      <rPr>
        <u/>
        <sz val="12"/>
        <color theme="1"/>
        <rFont val="Arial"/>
        <family val="2"/>
      </rPr>
      <t>U</t>
    </r>
  </si>
  <si>
    <r>
      <t xml:space="preserve">3g What letter is this? </t>
    </r>
    <r>
      <rPr>
        <u/>
        <sz val="12"/>
        <color theme="1"/>
        <rFont val="Arial"/>
        <family val="2"/>
      </rPr>
      <t>D</t>
    </r>
  </si>
  <si>
    <r>
      <t xml:space="preserve">3h What letter is this? </t>
    </r>
    <r>
      <rPr>
        <u/>
        <sz val="12"/>
        <color theme="1"/>
        <rFont val="Arial"/>
        <family val="2"/>
      </rPr>
      <t>V</t>
    </r>
  </si>
  <si>
    <r>
      <t xml:space="preserve">4a Now we will play a game saying words. Here are some words. Point to each word and then read each word. What is this word? </t>
    </r>
    <r>
      <rPr>
        <u/>
        <sz val="12"/>
        <color theme="1"/>
        <rFont val="Arial"/>
        <family val="2"/>
      </rPr>
      <t>CAT</t>
    </r>
  </si>
  <si>
    <r>
      <t xml:space="preserve">4b What is this word? </t>
    </r>
    <r>
      <rPr>
        <u/>
        <sz val="12"/>
        <color theme="1"/>
        <rFont val="Arial"/>
        <family val="2"/>
      </rPr>
      <t>DOG</t>
    </r>
  </si>
  <si>
    <r>
      <t xml:space="preserve">4c What is this word? </t>
    </r>
    <r>
      <rPr>
        <u/>
        <sz val="12"/>
        <color theme="1"/>
        <rFont val="Arial"/>
        <family val="2"/>
      </rPr>
      <t>HOUSE</t>
    </r>
  </si>
  <si>
    <r>
      <t xml:space="preserve">5a Now we will play a game reading sentences. Here are some sentences. Point to each sentence and then read each sentence. What is this sentence? </t>
    </r>
    <r>
      <rPr>
        <u/>
        <sz val="12"/>
        <color theme="1"/>
        <rFont val="Arial"/>
        <family val="2"/>
      </rPr>
      <t>I like to run.</t>
    </r>
  </si>
  <si>
    <r>
      <t xml:space="preserve">5b What is this sentence? </t>
    </r>
    <r>
      <rPr>
        <u/>
        <sz val="12"/>
        <color theme="1"/>
        <rFont val="Arial"/>
        <family val="2"/>
      </rPr>
      <t>Javier kicked the ball.</t>
    </r>
  </si>
  <si>
    <r>
      <t xml:space="preserve">5c What is this sentence? </t>
    </r>
    <r>
      <rPr>
        <u/>
        <sz val="12"/>
        <color theme="1"/>
        <rFont val="Arial"/>
        <family val="2"/>
      </rPr>
      <t>The dog sleeps on the</t>
    </r>
    <r>
      <rPr>
        <sz val="12"/>
        <color theme="1"/>
        <rFont val="Arial"/>
        <family val="2"/>
      </rPr>
      <t xml:space="preserve"> blanket</t>
    </r>
  </si>
  <si>
    <r>
      <rPr>
        <sz val="12"/>
        <color theme="1"/>
        <rFont val="Arial"/>
        <family val="2"/>
      </rPr>
      <t>7a We are going to look at a book and I need your help. Show me how you would open it so we can read it.
Hand the book to the child upside down, with the cover facing up toward the child.</t>
    </r>
  </si>
  <si>
    <r>
      <rPr>
        <sz val="12"/>
        <color theme="1"/>
        <rFont val="Arial"/>
        <family val="2"/>
      </rPr>
      <t>7b Now show me where I should start reading.
If the child has not opened to a page with picture and text, turn to a page in the storywith pictures and text.</t>
    </r>
  </si>
  <si>
    <r>
      <rPr>
        <sz val="12"/>
        <color theme="1"/>
        <rFont val="Arial"/>
        <family val="2"/>
      </rPr>
      <t xml:space="preserve">7c If I start to read here, on the first word, show me with your finger where I would continue reading.
If the child has not opened to a page with picture and text, turn to a page in the storywith pictures and text. Give the child a moment or two to look through the book if he/she wants before we move
</t>
    </r>
    <r>
      <rPr>
        <u/>
        <sz val="12"/>
        <color theme="1"/>
        <rFont val="Arial"/>
        <family val="2"/>
      </rPr>
      <t>And 24 other symbols [2</t>
    </r>
    <r>
      <rPr>
        <sz val="12"/>
        <color theme="1"/>
        <rFont val="Arial"/>
        <family val="2"/>
      </rPr>
      <t>]
m6s2q7b_print!=1</t>
    </r>
  </si>
  <si>
    <r>
      <t xml:space="preserve">10a Here are some numbers. Point to a number and tell me the number. It’s OK if you don’t know all of them. What number is this? </t>
    </r>
    <r>
      <rPr>
        <u/>
        <sz val="12"/>
        <color theme="1"/>
        <rFont val="Arial"/>
        <family val="2"/>
      </rPr>
      <t>2</t>
    </r>
  </si>
  <si>
    <r>
      <t xml:space="preserve">10b What number is this? </t>
    </r>
    <r>
      <rPr>
        <u/>
        <sz val="12"/>
        <color theme="1"/>
        <rFont val="Arial"/>
        <family val="2"/>
      </rPr>
      <t>7</t>
    </r>
  </si>
  <si>
    <r>
      <t xml:space="preserve">10c What number is this? </t>
    </r>
    <r>
      <rPr>
        <u/>
        <sz val="12"/>
        <color theme="1"/>
        <rFont val="Arial"/>
        <family val="2"/>
      </rPr>
      <t>10</t>
    </r>
  </si>
  <si>
    <r>
      <t xml:space="preserve">10d What number is this? </t>
    </r>
    <r>
      <rPr>
        <u/>
        <sz val="12"/>
        <color theme="1"/>
        <rFont val="Arial"/>
        <family val="2"/>
      </rPr>
      <t>8</t>
    </r>
  </si>
  <si>
    <r>
      <t xml:space="preserve">10e What number is this? </t>
    </r>
    <r>
      <rPr>
        <u/>
        <sz val="12"/>
        <color theme="1"/>
        <rFont val="Arial"/>
        <family val="2"/>
      </rPr>
      <t>5</t>
    </r>
  </si>
  <si>
    <r>
      <t xml:space="preserve">10f What number is this? </t>
    </r>
    <r>
      <rPr>
        <u/>
        <sz val="12"/>
        <color theme="1"/>
        <rFont val="Arial"/>
        <family val="2"/>
      </rPr>
      <t>13</t>
    </r>
  </si>
  <si>
    <r>
      <t xml:space="preserve">10g What number is this? </t>
    </r>
    <r>
      <rPr>
        <u/>
        <sz val="12"/>
        <color theme="1"/>
        <rFont val="Arial"/>
        <family val="2"/>
      </rPr>
      <t>17</t>
    </r>
  </si>
  <si>
    <r>
      <t xml:space="preserve">10h What number is this? </t>
    </r>
    <r>
      <rPr>
        <u/>
        <sz val="12"/>
        <color theme="1"/>
        <rFont val="Arial"/>
        <family val="2"/>
      </rPr>
      <t>12</t>
    </r>
  </si>
  <si>
    <r>
      <t xml:space="preserve">10i What number is this? </t>
    </r>
    <r>
      <rPr>
        <u/>
        <sz val="12"/>
        <color theme="1"/>
        <rFont val="Arial"/>
        <family val="2"/>
      </rPr>
      <t>14</t>
    </r>
  </si>
  <si>
    <r>
      <t xml:space="preserve">10j What number is this? </t>
    </r>
    <r>
      <rPr>
        <u/>
        <sz val="12"/>
        <color theme="1"/>
        <rFont val="Arial"/>
        <family val="2"/>
      </rPr>
      <t>20</t>
    </r>
  </si>
  <si>
    <r>
      <rPr>
        <sz val="12"/>
        <color theme="1"/>
        <rFont val="Arial"/>
        <family val="2"/>
      </rPr>
      <t xml:space="preserve">15a Now let’s look at this picture. Imagine this girl is a friend and she fell down and is hurt. How do you think she is feeling right now?
If the child says “She is crying” prompt one time. Say: “Yes, she is crying. How do you think he is feeling right now?” Names emotion correctly (chil d is sad, angry, other negative emotion) If the chi
</t>
    </r>
    <r>
      <rPr>
        <u/>
        <sz val="12"/>
        <color theme="1"/>
        <rFont val="Arial"/>
        <family val="2"/>
      </rPr>
      <t>And 47 other symbols [5</t>
    </r>
    <r>
      <rPr>
        <sz val="12"/>
        <color theme="1"/>
        <rFont val="Arial"/>
        <family val="2"/>
      </rPr>
      <t>]</t>
    </r>
  </si>
  <si>
    <r>
      <rPr>
        <sz val="12"/>
        <color theme="1"/>
        <rFont val="Arial"/>
        <family val="2"/>
      </rPr>
      <t>15c Is there anything else you would do? Has second idea to make child feel better
(e.g., give a hug, find someone to help, offer toy; help child get up; says omething nice; saysorry)</t>
    </r>
  </si>
  <si>
    <r>
      <rPr>
        <sz val="12"/>
        <color theme="1"/>
        <rFont val="Arial"/>
        <family val="2"/>
      </rPr>
      <t>16a Now I will ask you to imagine a situation where you are playing with a toy that you like when another child wants to play with that same toy, but there is only one toy. What would you do in this situation?
Has one idea to resolve conflict (talk to the child and ask him to wait, tak e turns, share, get another toy, play together with the toy, or other cultural lyacceptable answer)</t>
    </r>
  </si>
  <si>
    <r>
      <rPr>
        <sz val="12"/>
        <color theme="1"/>
        <rFont val="Arial"/>
        <family val="2"/>
      </rPr>
      <t>16b Is there anything else you would do? Has second idea to make child feel better
talk to the child and ask him to wait, take turns, share, get another toy, pl aytogether with the toy, or other culturally acceptable answer</t>
    </r>
  </si>
  <si>
    <t>Capacity for learning</t>
  </si>
  <si>
    <t>blackboard_functional</t>
  </si>
  <si>
    <t>m4scq8_inpt</t>
  </si>
  <si>
    <t>m4scq9_inpt</t>
  </si>
  <si>
    <t>m4scq10_inpt</t>
  </si>
  <si>
    <t>Is there a blackboard and/or whiteboard in the class?</t>
  </si>
  <si>
    <t>Is there chalk or marker to write on the board available during the lesson?</t>
  </si>
  <si>
    <t>Does the blackboard have sufficient light and contrast for reading what is written on the board from the back of the room?</t>
  </si>
  <si>
    <t>m4scq10_inpt==1 &amp; m4scq9_inpt==1 &amp; m4scq8_inpt==1  ~ 1
m4scq10_inpt==0 | m4scq9_inpt==0 | m4scq8_inpt==0 ~ 0</t>
  </si>
  <si>
    <t>If all answers are yes, value 1 assigned, if any value is 0, value 0 assigned</t>
  </si>
  <si>
    <t>share_textbook</t>
  </si>
  <si>
    <t>m4scq5_inpt</t>
  </si>
  <si>
    <t>share_pencil</t>
  </si>
  <si>
    <t>m4scq6_inpt</t>
  </si>
  <si>
    <t>share_exbook</t>
  </si>
  <si>
    <t>m4scq7_inpt</t>
  </si>
  <si>
    <t>pens_etc</t>
  </si>
  <si>
    <t>textbooks</t>
  </si>
  <si>
    <t>share_textbook=(m4scq5_inpt)/(m4scq4_inpt)</t>
  </si>
  <si>
    <t>share_pencil=(m4scq6_inpt)/(m4scq4_inpt</t>
  </si>
  <si>
    <t>share_exbook=(m4scq7_inpt)/(m4scq4_inpt</t>
  </si>
  <si>
    <t>share_pencil&gt;=0.9 &amp; share_exbook&gt;=0.9  ~ 1,
    share_pencil&lt;0.9 | share_exbook&lt;0.9 ~ 0</t>
  </si>
  <si>
    <t>share_textbook&gt;=0.9   ~ 1,
      share_textbook&lt;0.9  ~ 0</t>
  </si>
  <si>
    <t>How many total pupils have the textbook for the class (English or mathematics)?</t>
  </si>
  <si>
    <t>How many total pupils in the class have a pencil or pen?</t>
  </si>
  <si>
    <t>How many total pupils in the class have an exercise book?</t>
  </si>
  <si>
    <t>share_desk</t>
  </si>
  <si>
    <t>share_desk=1-(m4scq11_inpt)/(m4scq4_inpt)</t>
  </si>
  <si>
    <t>How many pupils were not sitting on desks?</t>
  </si>
  <si>
    <t>m4scq11_inpt</t>
  </si>
  <si>
    <t>used_ict_pct=mean(m3sbq4_inpt, na.rm=TRUE)</t>
  </si>
  <si>
    <t>used_ict_pct</t>
  </si>
  <si>
    <t>m3sbq4_inpt</t>
  </si>
  <si>
    <t>Have you used a PC, laptop, tablet, or other computing device to explain and/or demonstrate content in the past 10 school days?</t>
  </si>
  <si>
    <t>used_ict_num</t>
  </si>
  <si>
    <t>m1sbq12_inpt</t>
  </si>
  <si>
    <t>m1sbq14_inpt</t>
  </si>
  <si>
    <t>How many PCs, laptops, and/or tablets are available at the school?</t>
  </si>
  <si>
    <t>How many students have used these PCs, laptops, and/or tablets in the past ten days?</t>
  </si>
  <si>
    <t>m1sbq12_inpt==0  ~ 0,
    (m1sbq12_inpt&gt;=1 ) ~ m1sbq14_inpt</t>
  </si>
  <si>
    <t>access_ict</t>
  </si>
  <si>
    <t>m1sbq13_inpt</t>
  </si>
  <si>
    <t>If no laptops/PCs were available at the school, assign 0. If more than 1 laptop/PC available , assign exact number of students that used laptops/PC  in last 10 days</t>
  </si>
  <si>
    <t>m1sbq12_inpt==0 | m1sbq13_inpt==0 ~ 0,
    (m1sbq12_inpt&gt;=1 &amp; m1sbq13_inpt==1 ) ~ 1,
    (m1sbq12_inpt&gt;=1 &amp; m1sbq13_inpt==1 ) ~ 0.5</t>
  </si>
  <si>
    <t>Are the PCs, laptops, and/or tablets functional (out of the box and working properly)?</t>
  </si>
  <si>
    <t>01         Yes
00         No</t>
  </si>
  <si>
    <t>If there are no ICT devices in school or no devices are functional , value 0 assigned.
If there are ICT devices and they are functional, value 1 assigned
If there are ICT devices but they are not functional, value 0.5 assigned</t>
  </si>
  <si>
    <t>inputs</t>
  </si>
  <si>
    <t>used_ict</t>
  </si>
  <si>
    <t>(used_ict=if_else((used_ict_pct&gt;=0.5 &amp; used_ict_num&gt;=3), 1,0)</t>
  </si>
  <si>
    <t>Set percentage of teachers using ICT to over 50% and number of ICT devices in used at over 3</t>
  </si>
  <si>
    <t>inputs=textbooks+blackboard_functional + pens_etc + share_desk +  0.5*used_ict + 0.5*access_ict</t>
  </si>
  <si>
    <t>drinking_water</t>
  </si>
  <si>
    <t>m1sbq9_infr</t>
  </si>
  <si>
    <t>drinking_water=if_else((m1sbq9_infr==1 | m1sbq9_infr==2 | m1sbq9_infr==5 | m1sbq9_infr==6), 1,0, as.numeric(NA)</t>
  </si>
  <si>
    <t>toilet_exists</t>
  </si>
  <si>
    <t>m1sbq1_infr</t>
  </si>
  <si>
    <t>toilet_separate</t>
  </si>
  <si>
    <t>m1sbq2_infr</t>
  </si>
  <si>
    <t>toilet_private</t>
  </si>
  <si>
    <t>m1sbq4_infr</t>
  </si>
  <si>
    <t>toilet_usable</t>
  </si>
  <si>
    <t>m1sbq5_infr</t>
  </si>
  <si>
    <t>toilet_handwashing</t>
  </si>
  <si>
    <t>m1sbq7_infr</t>
  </si>
  <si>
    <t>toilet_soap</t>
  </si>
  <si>
    <t>m1sbq8_infr</t>
  </si>
  <si>
    <t>functioning_toilet</t>
  </si>
  <si>
    <t>functioning_toilet=case_when(
    # exist, separate for boys/girls, clean, private, useable,  handwashing available
    toilet_exists==1 &amp; toilet_usable==1 &amp; toilet_separate==1  &amp; toilet_private==1  &amp; toilet_handwashing==1 ~ 1,
    toilet_exists==0 | toilet_usable==0 | toilet_separate==0  | toilet_private==0  | toilet_handwashing==0 ~ 0
  )</t>
  </si>
  <si>
    <t>toilet_exists=if_else(m1sbq1_infr==7 ,0,1</t>
  </si>
  <si>
    <t>toilet_separate=if_else((m1sbq2_infr==1 | m1sbq2_infr==3),1,0</t>
  </si>
  <si>
    <t>toilet_private=as.numeric(m1sbq4_infr)</t>
  </si>
  <si>
    <t>toilet_usable=as.numeric(m1sbq5_infr)</t>
  </si>
  <si>
    <t>toilet_handwashing=as.numeric(m1sbq7_infr)</t>
  </si>
  <si>
    <t>toilet_soap=as.numeric(m1sbq8_infr)</t>
  </si>
  <si>
    <t>visibility</t>
  </si>
  <si>
    <t>visibility=case_when(
    m4scq10_inpt==1 &amp;  m4scq8_inpt==1  ~ 1,
    m4scq10_inpt==0 &amp; m4scq8_inpt==1 ~ 0)</t>
  </si>
  <si>
    <t>What is the main source of drinking water provided by the school?</t>
  </si>
  <si>
    <t>What is the main pupil toilet facility used at the school?</t>
  </si>
  <si>
    <t>Are the toilets/latrines separate for girls and boys?</t>
  </si>
  <si>
    <t>Are the pupils' toilets private (have doors that can be locked or separating entry way wall)?</t>
  </si>
  <si>
    <t>Are the pupils' toilets useable (unlocked, not overflowing, etc.)?</t>
  </si>
  <si>
    <t>Are there handwashing facilities at the school?</t>
  </si>
  <si>
    <t>Are both, soap and water, currently available at the handwashing facilities?</t>
  </si>
  <si>
    <t>class_electricity</t>
  </si>
  <si>
    <t>m1sbq11_infr</t>
  </si>
  <si>
    <t>Does the school have access to electricity?</t>
  </si>
  <si>
    <t>class_electricity=if_else(m1sbq11_infr==1,1,0)</t>
  </si>
  <si>
    <t>01         Piped water
02         Protected well/spring
05         Packaged bottled water
06         Tanker-truck or cart</t>
  </si>
  <si>
    <t>07         No toilets or latrines</t>
  </si>
  <si>
    <t>01         Yes
03         School is not co-educational</t>
  </si>
  <si>
    <t>MODULE 1 - SCHOOL INFORMATION</t>
  </si>
  <si>
    <t>SECTION B: SCHOOL INFRASTRUCTURE (SANITATION, HYGIENE, WATER, ELECTRICITY, ICT AND ACCESSIBILITY)</t>
  </si>
  <si>
    <t>disab_road_access</t>
  </si>
  <si>
    <t>Is the road leading to the school accessible to a student in wheelchair?</t>
  </si>
  <si>
    <t>disab_school_ramp</t>
  </si>
  <si>
    <t>m1s0q4_infr</t>
  </si>
  <si>
    <t>Is there a proper ramp in good condition usable by a person in a wheelchair?</t>
  </si>
  <si>
    <t>m1s0q3_infr==0 ~ 1,
      (m1s0q4_infr	==1 &amp; m1s0q3_infr	==1) ~ 1,
      (m1s0q4_infr	==0 &amp; m1s0q3_infr	==1) ~ 0,
      is.na(m4scq1_infr) ~ as.numeric(NA)</t>
  </si>
  <si>
    <t>disab_school_entr</t>
  </si>
  <si>
    <t>Is the main entrance to the school wide enough for a person in a wheelchair to enter?</t>
  </si>
  <si>
    <t>m1s0q5_infr</t>
  </si>
  <si>
    <t>INFORMATION TO BE COLLECTED BEFORE INTERVIEW</t>
  </si>
  <si>
    <t>disab_class_ramp</t>
  </si>
  <si>
    <t>m4scq1_infr</t>
  </si>
  <si>
    <t>m4scq2_infr</t>
  </si>
  <si>
    <t>Are there steps leading up to the classroom?</t>
  </si>
  <si>
    <t>Is there a proper ramp in good condition usable by a person in a wheelchair to access the classroom?</t>
  </si>
  <si>
    <t xml:space="preserve"> m4scq1_infr==0 ~ 1,
      (m4scq1_infr==1 &amp; m4scq1_infr==1) ~ 1,
      (m4scq1_infr==0 &amp; m4scq1_infr==1) ~ 0,
      is.na(m4scq1_infr) ~ as.numeric(NA))</t>
  </si>
  <si>
    <t>disab_class_entr</t>
  </si>
  <si>
    <t>Is the main entrance to the classroom wide enough for a person in a wheelchair to enter?</t>
  </si>
  <si>
    <t>m4scq3_infr</t>
  </si>
  <si>
    <t>disab_screening</t>
  </si>
  <si>
    <t>disab_screening=rowMeans(select(.,m1sbq17_infr__1,m1sbq17_infr__2,m1sbq17_infr__3), na.rm = TRUE)</t>
  </si>
  <si>
    <t>m1sbq17_infr</t>
  </si>
  <si>
    <t>Do you have a process to screen students at your school for the following difficulties…</t>
  </si>
  <si>
    <t>01         seeing?
02         hearing?
03         learning disabilities such as dyslexia, dyscalculia, attention deficit disorder, etc.?</t>
  </si>
  <si>
    <t>toilet_type</t>
  </si>
  <si>
    <t>if_else(m1sbq1_infr==7,0,as.numeric(m1sbq6_infr)</t>
  </si>
  <si>
    <t>disability_accessibility</t>
  </si>
  <si>
    <t xml:space="preserve">disability_accessibility=(disab_road_access+disab_school_ramp+disab_school_entr+disab_class_ramp+disab_class_entr+ toilet_type+disab_screening)/7
                                </t>
  </si>
  <si>
    <t>internet</t>
  </si>
  <si>
    <t>m1sbq15_inpt</t>
  </si>
  <si>
    <t>Do these PCs, laptops, and/or tablets have internet connectivity?</t>
  </si>
  <si>
    <t xml:space="preserve">internet=case_when(
    m1sbq15_inpt==2  ~ 1,
    m1sbq15_inpt==1  ~ 0.5,
    m1sbq15_inpt==0   ~ 0,
      is.na(as.numeric(m1sbq15_inpt)) ~ 0,
    TRUE ~ 0) </t>
  </si>
  <si>
    <t>infrastructure=(drinking_water+ functioning_toilet+ internet + class_electricity+ disability_accessibility)</t>
  </si>
  <si>
    <t>infrastructure</t>
  </si>
  <si>
    <t>s_a1</t>
  </si>
  <si>
    <t>classroom_culture=rowMeans(select(.,s_a1, s_a2)</t>
  </si>
  <si>
    <t>classroom_culture</t>
  </si>
  <si>
    <t>s_a2</t>
  </si>
  <si>
    <t>instruction</t>
  </si>
  <si>
    <t>s_b3</t>
  </si>
  <si>
    <t>s_b4</t>
  </si>
  <si>
    <t>s_b5</t>
  </si>
  <si>
    <t>s_b6</t>
  </si>
  <si>
    <t>socio_emotional_skills</t>
  </si>
  <si>
    <t>s_c7</t>
  </si>
  <si>
    <t>s_c8</t>
  </si>
  <si>
    <t>s_c9</t>
  </si>
  <si>
    <t>instruction=rowMeans(select(.,s_b3, s_b4, s_b5, s_b6)</t>
  </si>
  <si>
    <t>socio_emotional_skills=rowMeans(select(.,s_c7, s_c8, s_c9)</t>
  </si>
  <si>
    <t>SUPPORTIVE LEARNING ENVIRONMENT: Segment 1</t>
  </si>
  <si>
    <t>POSITIVE BEHAVIORAL EXPECTATIONS: Segment 1</t>
  </si>
  <si>
    <t>LESSON FACILITATION: Segment 1</t>
  </si>
  <si>
    <t>CHECKS FOR UNDERSTANDING: Segment 1</t>
  </si>
  <si>
    <t>FEEDBACK: Segment 1</t>
  </si>
  <si>
    <t>CRITICAL THINKING: Segment 1</t>
  </si>
  <si>
    <t>AUTONOMY: Segment 1</t>
  </si>
  <si>
    <t>PERSEVERANCE: Segment 1</t>
  </si>
  <si>
    <t>SOCIAL AND COLLABORATIVE SKILLS: Segment 1</t>
  </si>
  <si>
    <t>teach_score</t>
  </si>
  <si>
    <t>teach_score=rowMeans(select(.,classroom_culture, instruction, socio_emotional_skills)</t>
  </si>
  <si>
    <t>School Operational Management</t>
  </si>
  <si>
    <t>vignette_1_resp</t>
  </si>
  <si>
    <t>m7sbq1_opmn</t>
  </si>
  <si>
    <t>m7sbq4_opmn</t>
  </si>
  <si>
    <t>vignette_1_resp=if_else((m7sbq1_opmn==0 &amp; (m7sbq4_opmn==4 | m7sbq4_opmn==98)), 0, 0.5)</t>
  </si>
  <si>
    <t>vignette_1_finance</t>
  </si>
  <si>
    <t>m7sbq2_opmn</t>
  </si>
  <si>
    <t>vignette_1_finance=case_when(
      m7sbq2_opmn==1 ~ 0.5,
      (m7sbq2_opmn==2 | m7sbq2_opmn==97) ~ 0.25,
      m7sbq2_opmn==3 ~ 0,
      m7sbq1_opmn==0 &amp; !(m7sbq4_opmn==4 | m7sbq4_opmn==98) ~ 0.5)</t>
  </si>
  <si>
    <t>vignette_1_address</t>
  </si>
  <si>
    <t>m7sbq3_opmn</t>
  </si>
  <si>
    <t>m7sbq5_opmn</t>
  </si>
  <si>
    <t>vignette_1_address=if_else(m7sbq1_opmn==1, case_when(
      m7sbq3_opmn==1 ~ 0,
      (m7sbq3_opmn==2 | m7sbq3_opmn==97) ~ .5,
      m7sbq3_opmn==3 ~ 1),
case_when(
        m7sbq5_opmn==1 ~ 0,
        m7sbq5_opmn==2 ~ .5,
        m7sbq5_opmn==3 ~ 1))</t>
  </si>
  <si>
    <t>vignette_1=vignette_1_resp+vignette_1_finance+vignette_1_address</t>
  </si>
  <si>
    <t>vignette_1</t>
  </si>
  <si>
    <t>vignette_2_resp</t>
  </si>
  <si>
    <t>m7scq1_opmn</t>
  </si>
  <si>
    <t>vignette_2_resp=if_else(m7scq1_opmn==98, 0, 0.5)</t>
  </si>
  <si>
    <t>vignette_2_finance=if_else(m7scq1_opmn==1,0,0.5)</t>
  </si>
  <si>
    <t>vignette_2_finance</t>
  </si>
  <si>
    <t>vignette_2_address</t>
  </si>
  <si>
    <t>m7scq2_opmn</t>
  </si>
  <si>
    <t xml:space="preserve"> vignette_2_address=case_when(
           m7scq2_opmn==1 ~ 1,
           m7scq2_opmn==2 ~ .75,
           m7scq2_opmn==3 ~ .5,
           m7scq2_opmn==4 ~ .25,
           (m7scq2_opmn==5 |m7scq2_opmn==98) ~ 0)</t>
  </si>
  <si>
    <t>vignette_2</t>
  </si>
  <si>
    <t>vignette_2=vignette_2_resp+vignette_2_finance+vignette_2_address</t>
  </si>
  <si>
    <t>MODULE 7 - SCHOOL MANAGEMENT</t>
  </si>
  <si>
    <t>SECTION B: OPERATIONS MANAGEMENT – VIGNETTE 1</t>
  </si>
  <si>
    <t>01         Yes
00         No
98         Don't Know</t>
  </si>
  <si>
    <t>01         The school district or state government office is responsible
02         A central government authority is responsible
03         A development partner is responsible
04         No responsibility has been formally or informally assigned
97         Other is responsible : Specify
98         Don’t know</t>
  </si>
  <si>
    <t>01         Use my school budget to pay for the repairs, without help from the community
02         Use some school budget and ask the parents/ school community/ NGO to help to add to the amount
03         Ask the parents/ school community/ NGO to help (with no money from the school budget)
97         Other (specify)</t>
  </si>
  <si>
    <t>Would your school be responsible for fixing the problem?</t>
  </si>
  <si>
    <t>If the problem would not be addressed by your school, who would be responsible for addressing the problem?</t>
  </si>
  <si>
    <t>How would you address the problem?</t>
  </si>
  <si>
    <t>Do you feel that your school could address the problem within a one-year time frame?</t>
  </si>
  <si>
    <t>01         No, it will not be handled (the roof will continue to leak)
02         Yes, the problem will be handled but incomplete (for example, the roof will be partially fixed or students will be moved to another location)
03         Yes, the roof will be fixed and students will no longer be affected by the leaks
97         Other: Specify
98         Don’t know</t>
  </si>
  <si>
    <t>01         No, it will not be handled (the roof will continue to leak)
02         Yes, the problem will be handled but incomplete (for example, the roof will be partially fixed or students will be moved to another location)
03         Yes, the roof will be fixed and students will no longer be affected by the leaks
97         Other is responsible : Specify
98         Don’t know</t>
  </si>
  <si>
    <t>Do you feel that the authorities who are responsible will address the problem within a one-year time frame?</t>
  </si>
  <si>
    <t>operational_management</t>
  </si>
  <si>
    <t>operational_management=1+vignette_1+vignette_2</t>
  </si>
  <si>
    <t>Who is responsible for providing students with textbooks in your school?</t>
  </si>
  <si>
    <t>01         Parents
02         Our school
03         Higher authority (school district/ state government/ central government)
04         Development partner
97         Other (specify           )
98         Don’t know</t>
  </si>
  <si>
    <t>If the school formally communicated a need for books to the authority responsible for providing textbooks, about how long would it likely take for you to get all textbooks for your students from the time you formally communicate this to the person responsible for the provision of these materials?</t>
  </si>
  <si>
    <t>01         Less than one month
02         More than one month and less than 3 months
03         3 months to less than 6 months
04         6 months to 12 months
05         More than one year
98         Don’t know</t>
  </si>
  <si>
    <t>SECTION C: OPERATIONS MANAGEMENT – VIGNETTE 2</t>
  </si>
  <si>
    <t>School Instructional Leadership</t>
  </si>
  <si>
    <t>classroom_observed</t>
  </si>
  <si>
    <t>m3sdq15_ildr</t>
  </si>
  <si>
    <t>classroom_observed_recent</t>
  </si>
  <si>
    <t>m3sdq16_ildr</t>
  </si>
  <si>
    <t>purpose_observation</t>
  </si>
  <si>
    <t>m3sdq18_ildr</t>
  </si>
  <si>
    <t>classroom_observed_recent=if_else((classroom_observed==1 &amp; m3sdq16_ildr&lt;=12),1,0</t>
  </si>
  <si>
    <t>purpose_observation=case_when(
           m3sdq18_ildr__1==1 ~ "Evaluation",
           m3sdq18_ildr__2==1 ~ "Professional Development",
           m3sdq18_ildr__3==1 ~ "Monitoring",
           m3sdq18_ildr__97==1 ~ m3sdq18_other_ildr )</t>
  </si>
  <si>
    <t>m3sdq18_other_ildr</t>
  </si>
  <si>
    <t>Has your classroom ever been observed?</t>
  </si>
  <si>
    <t>If yes, how many months have gone by since the last time it was observed?</t>
  </si>
  <si>
    <t>01         Evaluation
02         Professional Development
97         Other (Specify)
03         Monitoring</t>
  </si>
  <si>
    <t>Specify Other purpose</t>
  </si>
  <si>
    <t>What was the purpose of the classroom observation?</t>
  </si>
  <si>
    <t>MODULE 3 - TEACHER QUESTIONNAIRE / TEACHER QUESTIONNAIRE</t>
  </si>
  <si>
    <t>SECTION D: RECRUITMENT AND PROFESSIONAL DEVELOPMENT</t>
  </si>
  <si>
    <t>discussed_observation</t>
  </si>
  <si>
    <t>m3sdq19_ildr</t>
  </si>
  <si>
    <t>m3sdq20_ildr</t>
  </si>
  <si>
    <t>discussed_observation=if_else((classroom_observed==1 &amp; m3sdq19_ildr==1 &amp; m3sdq20_ildr==3),1,0)</t>
  </si>
  <si>
    <t>After the observation, did you discuss the results of your observation?</t>
  </si>
  <si>
    <t>If yes, how long did it last?</t>
  </si>
  <si>
    <t>01         it lasted less than 10 minutes
02         it lasted between 10 and 30 minutes
03         it lasted more than 30 minutes</t>
  </si>
  <si>
    <t>feedback_observation</t>
  </si>
  <si>
    <t>m3sdq21_ildr</t>
  </si>
  <si>
    <t>m3sdq22_ildr</t>
  </si>
  <si>
    <t>Did s/he provide you any feedback?</t>
  </si>
  <si>
    <t>Did the person who conducted the observation do any of the following activities during the meeting?</t>
  </si>
  <si>
    <t>01         S/he asked me to reflect on my own teaching practice
02         S/he praised one specific aspect of your teaching s/he observed during the observation
03         S/he discussed one (and only one) thing you can do to improve your teaching
04         S/he practiced with you how to improve that specific aspect of your teaching during the meeting
05         S/he scheduled the follow up day and time for the next observation</t>
  </si>
  <si>
    <t>lesson_plan</t>
  </si>
  <si>
    <t>m3sdq23_ildr</t>
  </si>
  <si>
    <t>Think about last week at school – did you have written lesson plans for last week?</t>
  </si>
  <si>
    <t>01         Yes, observed
02         Yes, not observed
00         No</t>
  </si>
  <si>
    <t>lesson_plan=if_else(m3sdq23_ildr==1,1,0)</t>
  </si>
  <si>
    <t>lesson_plan_w_feedback=if_else((m3sdq23_ildr==1 &amp; m3sdq24_ildr==1),1,0)</t>
  </si>
  <si>
    <t>lesson_plan_w_feedback</t>
  </si>
  <si>
    <t>m3sdq24_ildr</t>
  </si>
  <si>
    <t>Did you discuss the lesson plans for that week with anyone before teaching them?</t>
  </si>
  <si>
    <t xml:space="preserve">feedback_observation=if_else((m3sdq21_ildr==1 &amp; (m3sdq22_ildr__1==1 | m3sdq22_ildr__2==1 | m3sdq22_ildr__3==1| m3sdq22_ildr__4==1 | m3sdq22_ildr__5==1)),1,0)
feedback_observation=if_else(m3sdq15_ildr==1 &amp; m3sdq19_ildr==1, feedback_observation, 0)
                                                          </t>
  </si>
  <si>
    <t>instructional_leadership</t>
  </si>
  <si>
    <t>instructional_leadership=1+0.5*classroom_observed + 0.5*classroom_observed_recent + discussed_observation + feedback_observation + lesson_plan_w_feedback) %&gt;%
instructional_leadership=if_else(classroom_observed==1,instructional_leadership, 1.5 + lesson_plan_w_feedback )</t>
  </si>
  <si>
    <t>School Principal School Knowledge</t>
  </si>
  <si>
    <t>add_triple_digit_pknw</t>
  </si>
  <si>
    <t>multiply_double_digit_pknw</t>
  </si>
  <si>
    <t>complete_sentence_pknw</t>
  </si>
  <si>
    <t>experience_pknw</t>
  </si>
  <si>
    <t>textbooks_pknw</t>
  </si>
  <si>
    <t>blackboard_pknw</t>
  </si>
  <si>
    <t>m7sfq5_pknw</t>
  </si>
  <si>
    <t>m5s2q1c_number_new</t>
  </si>
  <si>
    <t>m7_teach_count_pknw</t>
  </si>
  <si>
    <t>m5s2q1c_number</t>
  </si>
  <si>
    <t>m5s2q1e_number_new</t>
  </si>
  <si>
    <t>m5s1q1f_grammer_new</t>
  </si>
  <si>
    <t>m5s2q1e_number</t>
  </si>
  <si>
    <t>m5s1q1f_grammer</t>
  </si>
  <si>
    <t>m5_teach_count</t>
  </si>
  <si>
    <t>multiply_double_digit_pknw = ifelse((1-abs(m7sfq6_pknw-m5s2q1e_number_new)/m7_teach_count_pknw&gt;= 0.8) | (m7sfq6_pknw-m5s2q1e_number_new &lt;= 1)),1,0)</t>
  </si>
  <si>
    <t>m7sfq6_pknw</t>
  </si>
  <si>
    <t>m7sfq7_pknw</t>
  </si>
  <si>
    <t>m7sfq9_pknw_filter</t>
  </si>
  <si>
    <t>teacher_count_experience_less3</t>
  </si>
  <si>
    <t>m3saq5</t>
  </si>
  <si>
    <t>experience=2019-m3saq5
if experience&lt;3
teacher_count_experience_less3 = count(hashed_school_code), by(hashed_school_code)</t>
  </si>
  <si>
    <t>complete_sentence_pknw = ifelse ((1-abs(m7sfq7_pknw-m5s1q1f_grammer_new)/m7_teach_count_pknw&gt;= 0.8) | (m7sfq7_pknw-m5s1q1f_grammer_new &lt;= 1)),1,0)</t>
  </si>
  <si>
    <t>experience_pknw = ifelse((1-abs(m7sfq9_pknw_filter-teacher_count_experience_less3)/m7_teach_count_pknw&gt;= 0.8) | (m7sfq9_pknw_filter-teacher_count_experience_less3 &lt;= 1),1,0)</t>
  </si>
  <si>
    <t>textbooks_pknw = ifelse((1-abs(m7sfq10_pknw-m4scq5_inpt)/m4scq4_inpt&gt;= 0.8) | (m7sfq10_pknw-m4scq5_inpt &lt;= 3)),1,0)</t>
  </si>
  <si>
    <t>m7sfq10_pknw</t>
  </si>
  <si>
    <t>blackboard_pknw=if_else(m7sfq11_pknw==blackboard_functional,1,0))</t>
  </si>
  <si>
    <t>m7sfq11_pknw</t>
  </si>
  <si>
    <t>principal_knowledge_avg=rowMeans(select(.,add_triple_digit_pknw, multiply_double_digit_pknw, complete_sentence_pknw, experience_pknw, textbooks_pknw, blackboard_pknw), na.rm=TRUE))</t>
  </si>
  <si>
    <t>principal_knowledge_avg</t>
  </si>
  <si>
    <t>principal_knowledge_score</t>
  </si>
  <si>
    <t>add_triple_digit_pknw=if_else( ((1-abs(m7sfq5_pknw-m5s2q1c_number_new)/m7_teach_count_pknw&gt;= 0.8) | (m7sfq5_pknw-m5s2q1c_number_newl &lt;= 1)), 1,0)</t>
  </si>
  <si>
    <t>1c. 343+215+127= 685 - ANSWER MARKED AS CORRECT?</t>
  </si>
  <si>
    <t>1e. 37×13 = 3711 - ANSWER CORRECTED TO 481</t>
  </si>
  <si>
    <t>1f. The accident had seen (see, saw, had seen, was seen) by three people.</t>
  </si>
  <si>
    <t>01         Correct
00         Incorrect
99         No Response</t>
  </si>
  <si>
    <t>m5s2q1c_number_new = m5s2q1c_number*m5_teach_count</t>
  </si>
  <si>
    <t>m5s2q1e_number_new=m5s2q1e_number*m5_teach_count</t>
  </si>
  <si>
    <t>m5s1q1f_grammer_new=m5s1q1f_grammer*m5_teach_count</t>
  </si>
  <si>
    <t>Number of teachers per school</t>
  </si>
  <si>
    <t>MODULE 5 – TEACHER ASSESSMENT / ENTER TEACHER RESPONSES</t>
  </si>
  <si>
    <t>Roster: TEACHER ASSESSMENT</t>
  </si>
  <si>
    <t>Number of teachers for whom years of experience per teacher less than 3 years</t>
  </si>
  <si>
    <t>Out of these %m7_teach_count% teachers, how many do you think would be able to correctly add triple digit numbers (i.e. 343+215+127)?</t>
  </si>
  <si>
    <t>Out of these %m7_teach_count% teachers, how many do you think would be able to correctly to multiply double digit numbers (i.e. 37 x 13)?</t>
  </si>
  <si>
    <t>Out of these %m7_teach_count% teachers, how many do you think would be able to complete sentences with the correct world (i.e. The accident (see, saw, had seen, was seen) by three people)?</t>
  </si>
  <si>
    <t>Number of teachers with less than 3 years of experience amongst those chosen for teacher questionnaire and content knowledge modules</t>
  </si>
  <si>
    <t>Number of teachers with less than 3 years of experience at school</t>
  </si>
  <si>
    <t>In the selected 4th grade classroom, how many of the pupils have the relevant textbooks?</t>
  </si>
  <si>
    <t>In the selected 4th grade classroom, is there a functioning blackboard?</t>
  </si>
  <si>
    <t>School Principal Management Skills</t>
  </si>
  <si>
    <t>school_goals_exist</t>
  </si>
  <si>
    <t>school_goals_clear</t>
  </si>
  <si>
    <t>school_goals_relevant_total</t>
  </si>
  <si>
    <t>school_goals_relevant</t>
  </si>
  <si>
    <t>school_goals_measured</t>
  </si>
  <si>
    <t>school_goals_relevant_total=rowSums(select(.,m7sdq4_pman__1, m7sdq4_pman__2, m7sdq4_pman__3, m7sdq4_pman__4, m7sdq4_pman__5, m7sdq4_pman__6, m7sdq4_pman__7, m7sdq4_pman__8, m7sdq4_pman__97), na.rm=TRUE)</t>
  </si>
  <si>
    <t xml:space="preserve">school_goals_clear=if_else(m7sdq1_pman==1,  rowMeans(select(.,m7sdq3_pman__1, m7sdq3_pman__2, m7sdq3_pman__3, m7sdq3_pman__4, m7sdq3_pman__5), na.rm=TRUE), 0)
                                   </t>
  </si>
  <si>
    <t xml:space="preserve">school_goals_relevant=if_else(m7sdq1_pman==1,  case_when( (school_goals_relevant_total &gt; 0) ~ 1, (school_goals_relevant_total == 0) ~ 0),0)
</t>
  </si>
  <si>
    <t>school_goals_measured=if_else((m7sdq1_pman==1),  case_when( (m7sdq5_pman==1) ~ 0, (m7sdq5_pman==2 | m7sdq5_pman==97 ) ~ 0.5, (m7sdq5_pman==3) ~ 1), 0)</t>
  </si>
  <si>
    <t>Does your school have any specific goals established for this academic year?</t>
  </si>
  <si>
    <t>m7sdq1_pman</t>
  </si>
  <si>
    <t>Who in the school community has a clear idea on what the school goals are for this academic year ?</t>
  </si>
  <si>
    <t>m7sdq3_pman</t>
  </si>
  <si>
    <t>01        /       The school director or person responsible for school management
02        /       The school teachers
03        /       The students
04        /       The parents
05        /       Other members of the school community</t>
  </si>
  <si>
    <t>m7sdq4_pman</t>
  </si>
  <si>
    <t>Can you please let us know if your school goals for this academic year are?</t>
  </si>
  <si>
    <t>01         improving student scores on standardized tests (IF THEY EXIST IN YOUR SYSTEM?)
02         improve exam passing rates
03         reducing students being absent from classes
04         reducing student drop-out during the year
05         reducing teacher absenteeism
06         supporting teachers to improve their pedagogical (teaching) practices
07         getting more financial resources to fund school infrastructure
08         getting more financial resources to fund materials needed for learning, such as textbooks or technology
97         Other, Specify</t>
  </si>
  <si>
    <t>Question options</t>
  </si>
  <si>
    <t>If school goals exist, and at least one of the given specific goals exist, then value is 1, otherwise 0</t>
  </si>
  <si>
    <t>m7sdq5_pman</t>
  </si>
  <si>
    <t>How are you planning to measure if your school can achieve the goals that it has set up for this academic year?</t>
  </si>
  <si>
    <t>01         We are not planning to measure them
02         We have some ideas on how we would like to measure them, but we do not have any methods or forms worked out
03         We have defined the steps we will take, or how we will measure and we have forms and instructions to measure them
97         Other, specify</t>
  </si>
  <si>
    <t>disab_road_access=if m1s0q2_infr= 1, then 1 otherwise 0</t>
  </si>
  <si>
    <t>disab_school_entr=if m1s0q5_infr =1 then 1 else 0</t>
  </si>
  <si>
    <t>classroom_observed=if m3sdq15_ildr=1 then 1 otherwise 0</t>
  </si>
  <si>
    <t>school_goals_exist=if m7sdq1_pman=1 then 1 else 0</t>
  </si>
  <si>
    <t>goal_setting=1+school_goals_exist+school_goals_clear+school_goals_relevant+school_goals_measured</t>
  </si>
  <si>
    <t>goal_setting</t>
  </si>
  <si>
    <t>problem_solving_proactive=case_when((m7seq1_pman==4 ) ~ 1,(m7seq1_pman==2 | m7seq1_pman==3 ) ~ 0.5, (m7seq1_pman==1 | m7seq1_pman==98 ) ~ 0,TRUE ~ 0),</t>
  </si>
  <si>
    <t>problem_solving_info_collect=(m7seq2_pman__1+m7seq2_pman__2 + m7seq2_pman__3 + m7seq2_pman__4)/4</t>
  </si>
  <si>
    <t>problem_solving_stomach=case_when( (m7seq3_pman==4 ) ~ 1, (m7seq1_pman==3 ) ~ 0.5, (m7seq1_pman==1 | m7seq1_pman==2 | m7seq1_pman==98 ) ~ 0.25,  TRUE ~ 0) )</t>
  </si>
  <si>
    <t>problem_solving_proactive</t>
  </si>
  <si>
    <t>problem_solving_info_collect</t>
  </si>
  <si>
    <t>problem_solving_stomach</t>
  </si>
  <si>
    <t>m7seq1_pman</t>
  </si>
  <si>
    <t>m7seq2_pman</t>
  </si>
  <si>
    <t>m7seq3_pman</t>
  </si>
  <si>
    <t>What is the first thing you would do?</t>
  </si>
  <si>
    <t>01         I do not think I can do anything about this
02         I will report this to higher-level authorities and trust that they will address this issue
03         I will Inform parents, and trust that they will resolve the problem
04         Try to find information that would help to explain the issue
97         Other , specify
98         Not sure/ don’t know</t>
  </si>
  <si>
    <t>How would you go about collecting the information that might help you understand what is driving student absenteeism?</t>
  </si>
  <si>
    <t>01         Talk to parents
02         Talk to students
03         Talk to local authorities/ community leaders
04         Talk to teachers and/or other school staff
97         Other , specify
98         Don’t know</t>
  </si>
  <si>
    <t>Which one of the following options do you think would probably be the most effective way to resolve this problem?</t>
  </si>
  <si>
    <t>01         Inform the parents that their children should not drink the water at school
02         Inform the higher-level authorities that students are missing classes because of health reasons so that they understand why absenteeism rates are so high</t>
  </si>
  <si>
    <t>SECTION E: MANAGEMENT PRACTICES – PROBLEM-SOLVING</t>
  </si>
  <si>
    <t>problem_solving=1+(4/3)*problem_solving_proactive+(4/3)*problem_solving_info_collect+(4/3)*problem_solving_stomach</t>
  </si>
  <si>
    <t>problem_solving</t>
  </si>
  <si>
    <t>principal_management</t>
  </si>
  <si>
    <t>principal_management=(goal_setting+problem_solving)/2</t>
  </si>
  <si>
    <t>Teacher Teaching Attraction</t>
  </si>
  <si>
    <t>teacher_satisfied_job</t>
  </si>
  <si>
    <t>teacher_satisfied_status</t>
  </si>
  <si>
    <t>better_teachers_promoted</t>
  </si>
  <si>
    <t>teacher_bonus</t>
  </si>
  <si>
    <t>salary_delays</t>
  </si>
  <si>
    <t>m3seq1_tatt</t>
  </si>
  <si>
    <t>m3seq2_tatt</t>
  </si>
  <si>
    <t>m3seq3_tatt</t>
  </si>
  <si>
    <t>m3seq4_tatt</t>
  </si>
  <si>
    <t>m3seq6_tatt</t>
  </si>
  <si>
    <t>m3seq7_tatt</t>
  </si>
  <si>
    <t>How satisfied or dissatisfied are you with your job as a teacher?</t>
  </si>
  <si>
    <t>01         Very Satisfied
02         Satisfied
03         Indifferent
04         Dissatisfied
05         Very dissatisfied</t>
  </si>
  <si>
    <t>How satisfied or dissatisfied are you with your social status in the community?</t>
  </si>
  <si>
    <t>If two people became public teachers five years ago and one was much better at teaching than the other, would he/she be promoted faster?</t>
  </si>
  <si>
    <t>01         Yes
00         No
98         Don't know</t>
  </si>
  <si>
    <t>During the last academic year (20XX- 20XX), have you received any bonuses, in addition to your salary?</t>
  </si>
  <si>
    <t>Was your salary delayed in the last academic year?</t>
  </si>
  <si>
    <t>01         Yes
02         No</t>
  </si>
  <si>
    <t>How many months was your salary delayed in the last academic year (200XX- 200XX)?</t>
  </si>
  <si>
    <t>better_teachers_promoted=1 if m3seq3_tatt =1 , otherwise 0</t>
  </si>
  <si>
    <t>teacher_bonus=1 if m3seq4_tatt=1, otherwise 0</t>
  </si>
  <si>
    <t>salary_delays=if_else(m3seq6_tatt==1, m3seq7_tatt,0)</t>
  </si>
  <si>
    <t>If there are salary delays, then number of months of delay considered.
Maximum number of months for salary delay is fixed at 12 months</t>
  </si>
  <si>
    <t>teacher_satisfied_job=  case_when(
    m3seq1_tatt==99 ~ as.numeric(NA),
    m3seq1_tatt==1 ~ 5,
    m3seq1_tatt==2 ~ 3.67,
    m3seq1_tatt==3 ~ 2.33,
    m3seq1_tatt==4 ~ 1
  )/5</t>
  </si>
  <si>
    <t>teacher_satisfied_job=  case_when(
    m3seq2_tatt==99 ~ as.numeric(NA),
    m3seq2_tatt==1 ~ 5,
    m3seq2_tatt==2 ~ 3.67,
    m3seq2_tatt==3 ~ 2.33,
    m3seq2_tatt==4 ~ 1
  )/5</t>
  </si>
  <si>
    <t>SECTION E: TEACHER SATISFACTION &amp; COMPENSATION</t>
  </si>
  <si>
    <t>teacher_attraction=1+0.8*teacher_satisfied_job+.8*teacher_satisfied_status+.8*better_teachers_promoted+.8*teacher_bonus+.8*(1-salary_delays/12))</t>
  </si>
  <si>
    <t>teacher_attraction</t>
  </si>
  <si>
    <t>Teacher Teaching Selection and Deployment</t>
  </si>
  <si>
    <t>teacher_selection</t>
  </si>
  <si>
    <t>teacher_deployment</t>
  </si>
  <si>
    <t>teacher_selection=
case_when(
(m3sdq1_tsdp==5 | m3sdq1_tsdp==6 | m3sdq1_tsdp==8 | m3sdq1_tsdp==9 )  ~ 2,
(m3sdq1_tsdp==1 | m3sdq1_tsdp==2 | m3sdq1_tsdp==3 | m3sdq1_tsdp==4 | m3sdq1_tsdp==7) ~ 1,
(m3sdq1_tsdp__1==0  &amp; m3sdq1_tsdp__2==0 &amp; m3sdq1_tsdp__3==0 &amp; m3sdq1_tsdp__4==0 &amp; m3sdq1_tsdp__5==0 &amp; m3sdq1_tsdp__6==0 &amp; m3sdq1_tsdp__7==0 &amp; m3sdq1_tsdp__8==0 &amp; m3sdq1_tsdp__9=0)~ 0 )</t>
  </si>
  <si>
    <t>m3sdq1_tsdp</t>
  </si>
  <si>
    <t>m3seq8_tsdp</t>
  </si>
  <si>
    <t>Which of the following are taken into account during the recruitment process of new teachers?</t>
  </si>
  <si>
    <t>01         Completed required coursework
02         Achieved a specific educational qualification
03         Graduated from any tertiary education degree program
04         Graduated from a tertiary degree program specifically designed to prepare teachers
05         Passed a subject content knowledge written test
06         Passed an interview-stage assessment
07         Had a minimum amount of practical professional experience
08         Passed an assessment conducted by a supervisor based on the practical professional experience
09         the conduct during mockup class</t>
  </si>
  <si>
    <t>Do you know which criteria/factors are used to determine which teacher would be assigned to fulfill a teacher’s request to be transferred to another school? If yes, please tell them.</t>
  </si>
  <si>
    <t>01         Years of experience
02         Job title hierarchy
03         Performance as assessed by a school authority or colleagues
04         Performance as assessed by external evaluators
05         Results of an interview
97         Other (please specify)
99         Don't know</t>
  </si>
  <si>
    <t>teacher_deployment=
case_when(
(m3seq8_tsdp==3 | m3seq8_tsdp==4 | m3seq8_tsdp==5)  ~ 2,
(m3seq8_tsdp==1 | m3seq8_tsdp==2 | m3seq8_tsdp==97) ~ 1,
((m3seq8_tsdp__1==0 &amp; m3seq8_tsdp__2==0 &amp; m3seq8_tsdp__3==0 &amp; m3seq8_tsdp__4==0 &amp; m3seq8_tsdp__5==0) | ( m3seq8_tsdp__99==1)) ~ 0)</t>
  </si>
  <si>
    <t>If any of the options are not chosen, value is set to 0</t>
  </si>
  <si>
    <t>teacher_selection_deployment=1+teacher_selection+teacher_deployment</t>
  </si>
  <si>
    <t>teacher_selection_deployment</t>
  </si>
  <si>
    <t>Teacher Teaching Support</t>
  </si>
  <si>
    <t>opportunities_teachers_share</t>
  </si>
  <si>
    <t>pre_training_exists</t>
  </si>
  <si>
    <t>pre_training_useful</t>
  </si>
  <si>
    <t>pre_training_practicum</t>
  </si>
  <si>
    <t>pre_training_practicum_lngth</t>
  </si>
  <si>
    <t>in_service_exists</t>
  </si>
  <si>
    <t>in_servce_lngth</t>
  </si>
  <si>
    <t>in_service_classroom</t>
  </si>
  <si>
    <t>teacher_support</t>
  </si>
  <si>
    <t>m3sdq14_ildr</t>
  </si>
  <si>
    <t>m3sdq3_tsup</t>
  </si>
  <si>
    <t>m3sdq4_tsup</t>
  </si>
  <si>
    <t>m3sdq6_tsup</t>
  </si>
  <si>
    <t>m3sdq7_tsup</t>
  </si>
  <si>
    <t>m3sdq8_tsup</t>
  </si>
  <si>
    <t>m3sdq9_tsup</t>
  </si>
  <si>
    <t>m3sdq10_tsup</t>
  </si>
  <si>
    <t>m3sdq13_tsup</t>
  </si>
  <si>
    <t>Are there opportunities for teachers to come together regularly to share ways of improving teaching? This could include best practices for pedagogy, classroom management, among others.</t>
  </si>
  <si>
    <t>When you started your job as a teacher, did you participate in an induction and/or mentorship program?</t>
  </si>
  <si>
    <t>Have you applied any of the skills you gained while participating in the induction and/or mentorship program?</t>
  </si>
  <si>
    <t>Were you required to have a teaching practicum as part of your pre-service training (teach a class supervised by an experienced teacher)?</t>
  </si>
  <si>
    <t>If yes, how long did the (latest) teaching practicum last?</t>
  </si>
  <si>
    <t>During this period how many hours a day approximately did you actually teach to students?</t>
  </si>
  <si>
    <t>Did you attend any in-service trainings (other than induction) specifically for teachers in the last 12 months? This does not include private trainings.</t>
  </si>
  <si>
    <t>Approximately how many total days did the training last?</t>
  </si>
  <si>
    <t>How much of the training took place in your classroom (if any)?</t>
  </si>
  <si>
    <t>01         None
02         Less than 24%
03         Between 25% and 50%
04         Between 51% and 75%
05         Between 76% and 100%</t>
  </si>
  <si>
    <t>opportunities_teachers_share=1 if m3sdq14_ildr=1, otherwise 0</t>
  </si>
  <si>
    <t>pre_training_exists=0.5 if m3sdq3_tsup=1</t>
  </si>
  <si>
    <t>pre_training_useful=0.5 if m3sdq3_tsup==1 and m3sdq4_tsup =1</t>
  </si>
  <si>
    <t xml:space="preserve"> pre_training_practicum=0.5 if m3sdq3_tsup==1 and m3sdq6_tsup =1</t>
  </si>
  <si>
    <t>pre_training_practicum_lngth=
case_when(
(m3sdq6_tsup==1 &amp; m3sdq7_tsup&gt;=3 &amp; m3sdq8_tsup&gt;=1) ~  0.5,
(m3sdq6_tsup==1 &amp; (m3sdq7_tsup&lt;3 | m3sdq8_tsup&lt;1))  ~ 0,
m3sdq6_tsup==2 ~ 0,
m3sdq3_tsup==0 ~ 0,
any other case ~ 0)</t>
  </si>
  <si>
    <t xml:space="preserve"> in_service_exists=1 if m3sdq9_tsup=1</t>
  </si>
  <si>
    <t>in_servce_lngth=
case_when(
(m3sdq9_tsup==1 &amp; m3sdq10_tsup&gt;2 ) ~ 1,
(m3sdq9_tsup==1 &amp; m3sdq10_tsup&lt;=2) ~ 0,
m3sdq9_tsup==0 ~ 0,
any other case ~ 0</t>
  </si>
  <si>
    <t>in_service_classroom=
case_when(
(m3sdq9_tsup==1 &amp; m3sdq13_tsup&gt;=3)  ~ 1,
(m3sdq9_tsup==1 &amp; m3sdq13_tsup==2)  ~ 0.5,
(m3sdq9_tsup==1 &amp; m3sdq13_tsup==1)  ~ 0,
m3sdq9_tsup==0 ~ 0,
any other case ~ 0</t>
  </si>
  <si>
    <t>pre_service=pre_training_exists+pre_training_useful,
practicum=pre_training_practicum+pre_training_practicum_lngth,
in_service=0.5*in_service_exists+0.25*in_servce_lngth+0.25*in_service_classroom
teacher_support=1+pre_service+practicum+in_service+opportunities_teachers_share</t>
  </si>
  <si>
    <t>Teacher Teaching Evaluation</t>
  </si>
  <si>
    <t>formally_evaluated</t>
  </si>
  <si>
    <t>evaluation_content</t>
  </si>
  <si>
    <t>negative_consequences</t>
  </si>
  <si>
    <t>positive_consequences</t>
  </si>
  <si>
    <t>teaching_evaluation</t>
  </si>
  <si>
    <t>teaching_evaluation=1+formally_evaluated+evaluation_content+negative_consequences+positive_consequences</t>
  </si>
  <si>
    <t>m3sbq6_tmna</t>
  </si>
  <si>
    <t>m3sbq8_tmna</t>
  </si>
  <si>
    <t>m3sbq9_tmna</t>
  </si>
  <si>
    <t>m3bq10_tmna</t>
  </si>
  <si>
    <t>During the last school year, were you formally evaluated?</t>
  </si>
  <si>
    <t>What specific aspects of your work did they evaluate you on?</t>
  </si>
  <si>
    <t>01         Attendance
02         Knowledge of subject matter
03         Pedagogical skills in the classroom
04         Compliance with the curriculum
05         Students’ academic achievement
06         Students’ socio-emotional development
07         Parent views
08         Student views
97         Other
98         Don’t know</t>
  </si>
  <si>
    <t>What would happen if a teacher received 2 or more negative evaluations?</t>
  </si>
  <si>
    <t>01         The teacher would be dismissed
02         The teacher’s salary would be reduced
03         The teacher would be required to partake in professional development
04         The teacher would be supervised/ monitored more closely by someone at the school or the district
05         No consequences
97         Other (specify)
98         Don’t know</t>
  </si>
  <si>
    <t>What would happen if a teacher received 2 or more positive evaluations?</t>
  </si>
  <si>
    <t>01         The teacher would be promoted
02         The teacher’s salary would be increased
03         The teacher would be offered more professional development opportunities
04         The teacher would be publicly recognized
05         No consequences
97         Other, specify
98         Don't know</t>
  </si>
  <si>
    <t>formally_evaluated=1 if m3sbq6_tmna=1, otherwise 0</t>
  </si>
  <si>
    <t>evaluation_content=if_else(m3sbq6_tmna==1,(m3sbq8_tmna__1+m3sbq8_tmna__2+ m3sbq8_tmna__3 + m3sbq8_tmna__5 + m3sbq8_tmna__6)/5, 0)</t>
  </si>
  <si>
    <t>If teacher was evaluated, then score is alloted if the evaluation was for 
01         Attendance
02         Knowledge of subject matter
03         Pedagogical skills in the classroom
04         Compliance with the curriculum
05         Students’ academic achievement
06         Students’ socio-emotional development</t>
  </si>
  <si>
    <t>case_when(
(m3sbq9_tmna__1==1 | m3sbq9_tmna__2==1 | m3sbq9_tmna__3==1 | m3sbq9_tmna__4==1 | m3sbq9_tmna__97==1) ~ 1,
(is.na(m3sbq9_tmna__1) &amp; is.na(m3sbq9_tmna__2) &amp; is.na(m3sbq9_tmna__3) &amp; is.na(m3sbq9_tmna__4) &amp; is.na(m3sbq9_tmna__97)) ~ as.numeric(NA),
any other case ~ 0)</t>
  </si>
  <si>
    <t>Value assigned if some positive consequence for teacher, blank if no answer</t>
  </si>
  <si>
    <t>Value assigned if some negative consequence for teacher, blank if no answer</t>
  </si>
  <si>
    <t>case_when(
(m3bq10_tmna__1==1 | m3bq10_tmna__2==1 | m3bq10_tmna__3==1 | m3bq10_tmna__4==1 | m3bq10_tmna__97==1) ~ 1,
(is.na(m3bq10_tmna__1) &amp; is.na(m3bq10_tmna__2) &amp; is.na(m3bq10_tmna__3) &amp; is.na(m3bq10_tmna__4) &amp; is.na(m3bq10_tmna__97)) ~ as.numeric(NA),
any other case ~ 0)</t>
  </si>
  <si>
    <t>SECTION B: TEACHER PRESENCE &amp; PRACTICES</t>
  </si>
  <si>
    <t>Teacher  Monitoring and Accountability</t>
  </si>
  <si>
    <t>attendance_evaluated</t>
  </si>
  <si>
    <t>attendance_rewarded</t>
  </si>
  <si>
    <t>attendence_sanctions</t>
  </si>
  <si>
    <t>miss_class_admin</t>
  </si>
  <si>
    <t>m3seq5_tatt</t>
  </si>
  <si>
    <t>m3sbq2_tmna</t>
  </si>
  <si>
    <t>m3sbq1_tatt</t>
  </si>
  <si>
    <t>if (m3sbq6_tmna==1 and m3sbq8_tmna==1) ~ 1,
if (m3sbq6_tmna==1 and m3sbq8_tmna not equal to 1) ~ 0
in all other cases 0</t>
  </si>
  <si>
    <t>if (m3seq4_tatt==1 and m3seq5_tatt==1) ~ 1,
if (m3seq4_tatt==1 and m3seq5_tatt not equal to 1) ~ 0
in all other cases 0</t>
  </si>
  <si>
    <t>If yes, for what?</t>
  </si>
  <si>
    <t>01         Regular attendance
02         Children performance in examination
03         Extra responsibility in school (specify)
04         Teaching in schools that are hard to staff (for instance they might be in remote areas)
05         Subject or grade shortage
06         Obtaining additional qualifications
07         School good performance
97         Other (Specify)</t>
  </si>
  <si>
    <t>What happens if a teacher is absent over 30% of the time without proper justification within an academic year?</t>
  </si>
  <si>
    <t>01         Teacher can be dismissed
02         Salary can be reduced
03         Teacher can be assigned additional monitoring
04         Teacher promotion can be delayed
05         No consequence
97         Other (specify)
98         Don’t know</t>
  </si>
  <si>
    <t>Over the past year, did you have to miss at least one day of class because of any of the following?</t>
  </si>
  <si>
    <t>01        /       Collect paycheck?
02        /       School administrative procedure?
03        /       Errands or request of the school district office?
97        /       Other administrative task? Please specify</t>
  </si>
  <si>
    <t xml:space="preserve">if m3sbq2_tmna = 1 or 2 or 3 or 4 or 97, ~ 1
if question not answered ~0
</t>
  </si>
  <si>
    <t>If there is some punishment for low attendance, value assigned to 1</t>
  </si>
  <si>
    <t>if m3sbq1_tatt = 1 or 2 or 3 or 97 ~ 1
if question not answered- no option chosen~ 0,
if teacher enters a genuine reason like health ~0</t>
  </si>
  <si>
    <t>If any reason is chosen, value assigned to 1</t>
  </si>
  <si>
    <t>teacher_monitoring=1+attendance_evaluated + 1*attendance_rewarded + 1*attendence_sanctions + (1-miss_class_admin)</t>
  </si>
  <si>
    <t>teacher_monitoring</t>
  </si>
  <si>
    <t>Teacher  Intrinsic Motivation</t>
  </si>
  <si>
    <t>acceptable_absent</t>
  </si>
  <si>
    <t>students_deserve_attention</t>
  </si>
  <si>
    <t>growth_mindset</t>
  </si>
  <si>
    <t>motivation_teaching</t>
  </si>
  <si>
    <t>intrinsic_motivation</t>
  </si>
  <si>
    <t>intrinsic_motivation=1+0.8*(0.2*acceptable_absent + 0.2*students_deserve_attention + 0.2*growth_mindset + motivation_teaching+bin_var(m3sdq2_tmna,1)</t>
  </si>
  <si>
    <t>m3scq1_tinm</t>
  </si>
  <si>
    <t>m3scq2_tinm</t>
  </si>
  <si>
    <t>m3scq3_tinm</t>
  </si>
  <si>
    <t>m3scq4_tinm</t>
  </si>
  <si>
    <t>m3scq5_tinm</t>
  </si>
  <si>
    <t>m3scq6_tinm</t>
  </si>
  <si>
    <t>m3scq7_tinm</t>
  </si>
  <si>
    <t>m3scq10_tinm</t>
  </si>
  <si>
    <t>m3scq11_tinm</t>
  </si>
  <si>
    <t>m3scq14_tinm</t>
  </si>
  <si>
    <t>m3scq15_tinm</t>
  </si>
  <si>
    <t>It is acceptable for a teacher to be absent if the assigned curriculum has been completed</t>
  </si>
  <si>
    <t>01         Strongly Disagree
02         Disagree
03         Agree
04         Strongly Agree</t>
  </si>
  <si>
    <t>It is acceptable for a teacher to be absent if students are left with work to do</t>
  </si>
  <si>
    <t>It is acceptable for a teacher to be absent if the teacher is doing something useful for the community</t>
  </si>
  <si>
    <t>Students deserve more attention compared to others if they attend school regularly</t>
  </si>
  <si>
    <t>Students deserve more attention compared to others if they come to school with materials</t>
  </si>
  <si>
    <t>Students deserve more attention compared to others if they are motivated to learn</t>
  </si>
  <si>
    <t>Students have a certain amount of intelligence and they really cannot do much to change it</t>
  </si>
  <si>
    <t>To be honest, students can’t really change how intelligent they are</t>
  </si>
  <si>
    <t>Students can always substantially change how intelligent they are.</t>
  </si>
  <si>
    <t>Students can change even their basic intelligence level considerably</t>
  </si>
  <si>
    <t>What is your main motivation to be a teacher? Choose the first most important and the second most important.</t>
  </si>
  <si>
    <t>01         I have always wanted to be a teacher
02         I like teaching
03         Teaching will offer a steady career path
04         Teaching will allow me to shape child and adolescent values
05         Teaching will allow me to benefit the socially disadvantaged</t>
  </si>
  <si>
    <t>SECTION C: TEACHER OPINION</t>
  </si>
  <si>
    <t>motivation_teaching=
case_when(
if m3scq15_tinm= 3 ~ 0,
if(m3scq15_tinm if not equal to 3  &amp; (m3scq15_tinm&gt;=1 | m3scq15_tinm&gt;=2 | m3scq15_tinm&gt;=4 &amp; m3scq15_tinm&gt;=5)) ~ 1,
any other case ~ null)</t>
  </si>
  <si>
    <t>If teacher's motivation is "Teaching will offer a steady career path", then value assigned is 0, if motivation is " I have always wanted to be a teacher" or" I like teaching" or "Teaching will allow me to shape child and adolescent values" or "Teaching will allow me to benefit the socially disadvantaged", value assigned is 1</t>
  </si>
  <si>
    <t>School Inputs and Infrastructure Standards</t>
  </si>
  <si>
    <t>standards_monitoring_input</t>
  </si>
  <si>
    <t>standards_monitoring_infrastructure</t>
  </si>
  <si>
    <t>m1scq13_imon</t>
  </si>
  <si>
    <t>m1scq14_imon</t>
  </si>
  <si>
    <t>01        /       blackboard and chalk
06        /       pens and pencils
04        /       basic classroom furniture
05        /       computers
02        /       textbooks
03        /       exercise books</t>
  </si>
  <si>
    <t>Do you know if there are standards in place to require that students in all public schools have access to… ?</t>
  </si>
  <si>
    <t>01        /       toilets
02        /       electricity
03        /       drinking water
04        /       accessibility for people with disabilities</t>
  </si>
  <si>
    <t>Do you know if there are standards in place to require all schools to have…?</t>
  </si>
  <si>
    <t>standards_monitoring_input = mean(all options chosen)</t>
  </si>
  <si>
    <t>standards_monitoring_infrastructure = mean(all options chosen)</t>
  </si>
  <si>
    <t>SECTION C: MONITORING CLASSROOM INPUTS &amp; SCHOOL INFRASTRUCTURE</t>
  </si>
  <si>
    <t>standards_monitoring</t>
  </si>
  <si>
    <t>standards_monitoring=(standards_monitoring_input*6+standards_monitoring_infrastructure*4)/2</t>
  </si>
  <si>
    <t>School  Inputs and Infrastructure Monitoring</t>
  </si>
  <si>
    <t xml:space="preserve">Average number of inputs out of 6
Ensure responses to 'm3scq1_tinm','m3scq2_tinm', 'm3scq3_tinm', 'm3scq4_tinm', 'm3scq5_tinm', 'm3scq6_tinm','m3scq7_tinm', 'm3scq10_tinm' are below:
case_when(
    x==99 ~ as.numeric(NA),
    x==1 ~ 5,
    x==2 ~ 3.67,
    x==3 ~ 2.33,
    x==4 ~ 1
  ) where x is variable
Ensure responses to 'm3scq11_tinm', 'm3scq14_tinm' are below:
case_when(
    x==99 ~ as.numeric(NA),
    x==4 ~ 5,
    x==3 ~ 3.67,
    x==2 ~ 2.33,
    x==1 ~ 1
  ) where x is variable 
</t>
  </si>
  <si>
    <t>monitoring_inputs</t>
  </si>
  <si>
    <t>monitoring_infrastructure</t>
  </si>
  <si>
    <t>m1scq1_imon</t>
  </si>
  <si>
    <t>m1scq4_imon</t>
  </si>
  <si>
    <t>What are the inputs that are being monitored?</t>
  </si>
  <si>
    <t>01         functioning blackboard and chalk
06         pens and pencils
04         basic classroom furniture
05         computers
02         textbooks
03         exercise books</t>
  </si>
  <si>
    <t>Are parents or community members involved in the monitoring of availability of basic inputs?</t>
  </si>
  <si>
    <t>if m1scq1_imon = 1, then mean(all options chosen for m1scq4_imon</t>
  </si>
  <si>
    <t>m1scq7_imon</t>
  </si>
  <si>
    <t>m1scq9_imon</t>
  </si>
  <si>
    <t>Is there someone monitoring that basic infrastructure is available at the schools? Basic infrastructure includes: functioning toilets, electricity, drinking water, and accessibility for people with disabilities.</t>
  </si>
  <si>
    <t>What infrastructure items are being monitored?</t>
  </si>
  <si>
    <t>01         functioning toilets
02         electricity
03         drinking water
04         accessibility for people with disabilities</t>
  </si>
  <si>
    <t>if m1scq7_imon = 1, then mean(all options chosen for m1scq9_imon)</t>
  </si>
  <si>
    <t>parents_involved</t>
  </si>
  <si>
    <t>m1scq3_imon</t>
  </si>
  <si>
    <t>if m1scq3_imon =1 ~1, otherwise 0</t>
  </si>
  <si>
    <t>sch_monitoring=1+1.5*monitoring_inputs+1.5*monitoring_infrastructure+parents_involved</t>
  </si>
  <si>
    <t>sch_monitoring</t>
  </si>
  <si>
    <t>infrastructure_scfn</t>
  </si>
  <si>
    <t>materials_scfn</t>
  </si>
  <si>
    <t>hiring_scfn</t>
  </si>
  <si>
    <t>supervision_scfn</t>
  </si>
  <si>
    <t>student_scfn</t>
  </si>
  <si>
    <t>principal_hiring_scfn</t>
  </si>
  <si>
    <t>principal_supervision_scfn</t>
  </si>
  <si>
    <t>sch_management_clarity</t>
  </si>
  <si>
    <t>sch_management_clarity=1+ (infrastructure_scfn+materials_scfn)/2+ (hiring_scfn + supervision_scfn)/2 +student_scfn +(principal_hiring_scfn+ principal_supervision_scfn)/2</t>
  </si>
  <si>
    <t>m7sfq15a_pknw</t>
  </si>
  <si>
    <t>m7sfq15b_pknw</t>
  </si>
  <si>
    <t>m7sfq15c_pknw</t>
  </si>
  <si>
    <t>m7sfq15d_pknw</t>
  </si>
  <si>
    <t>m7sfq15e_pknw</t>
  </si>
  <si>
    <t>m7sfq15f_pknw</t>
  </si>
  <si>
    <t>m7sfq15g_pknw</t>
  </si>
  <si>
    <t>infrastructure_scfn=if_else((m7sfq15a_pknw__0==1 | m7sfq15a_pknw__98==1),0,1)</t>
  </si>
  <si>
    <t>materials_scfn=if_else((m7sfq15b_pknw__0==1 | m7sfq15b_pknw__98==1),0,1)</t>
  </si>
  <si>
    <t>hiring_scfn=if_else((m7sfq15c_pknw__0==1 | m7sfq15c_pknw__98==1),0,1)</t>
  </si>
  <si>
    <t>supervision_scfn=if_else((m7sfq15d_pknw__0==1 | m7sfq15d_pknw__98==1),0,1)</t>
  </si>
  <si>
    <t>student_scfn=if_else((m7sfq15e_pknw__0==1 | m7sfq15e_pknw__98==1),0,1)</t>
  </si>
  <si>
    <t>principal_hiring_scfn=if_else((m7sfq15f_pknw__0==1 | m7sfq15f_pknw__98==1),0,1)</t>
  </si>
  <si>
    <t>principal_supervision_scfn=if_else((m7sfq15g_pknw__0==1 | m7sfq15g_pknw__98==1),0,1)</t>
  </si>
  <si>
    <t>School Management Attraction</t>
  </si>
  <si>
    <t>principal_satisfaction</t>
  </si>
  <si>
    <t>How satisfied or dissatisfied are you with your social status in the community as Principal?</t>
  </si>
  <si>
    <t>m7shq1_satt</t>
  </si>
  <si>
    <t>principal_satisfaction=  case_when(
    m7shq1_satt==99 ~ null,
    m7shq1_satt==1 ~ 5,
    m7shq1_satt==2 ~ 3.67,
    m7shq1_satt==3 ~ 2.33,
    m7shq1_satt==4 ~ 1
  )</t>
  </si>
  <si>
    <t>principal_salary</t>
  </si>
  <si>
    <t>m7shq2_satt</t>
  </si>
  <si>
    <t>What is your net monthly salary as a public-school principal?</t>
  </si>
  <si>
    <t>principal_salary=12*m7shq2_satt/22813.06 (this number is to convert salary to % of GDP per capita (here it is for Peru) and benchmark the salary % of GDP per capita</t>
  </si>
  <si>
    <t>principal_salary_score</t>
  </si>
  <si>
    <t>principal_salary_score=case_when(
      between(principal_salary,0,0.5) ~ 1,
      between(principal_salary,0.5,0.75) ~ 2,
      between(principal_salary,0.75,1) ~ 3,
      between(principal_salary,1,1.5) ~ 4,
      between(principal_salary,1.5,5) ~ 5)\</t>
  </si>
  <si>
    <t>sch_management_attraction=(principal_satisfaction+principal_salary_score)/2</t>
  </si>
  <si>
    <t>sch_management_attraction</t>
  </si>
  <si>
    <t>m7sgq2_ssld</t>
  </si>
  <si>
    <t>m7sgq1_ssld</t>
  </si>
  <si>
    <t>In this district, what factors are considered when selecting a Principal? Please check all those for which the respondent replies Yes</t>
  </si>
  <si>
    <t>sch_selection_deployment</t>
  </si>
  <si>
    <t>Which one of the previously mentioned do you think is the most important?</t>
  </si>
  <si>
    <t>01         Years of experience
02         Quality of teaching
03         Demonstrated management qualities
04         Good relationship with the owner of the school
05         Good relationship with the Education Department
06         Political affiliations
07         Ethnic group</t>
  </si>
  <si>
    <t>sch_selection_deployment=case_when(
    (m7sgq2_ssld==2 | m7sgq2_ssld==3 | m7sgq2_ssld==8) ~ 5,
    (m7sgq2_ssld==6 | m7sgq2_ssld==7) ~ 1,
    (!(m7sgq2_ssld==6 | m7sgq2_ssld==7) &amp; (m7sgq1_ssld__2==1 | m7sgq1_ssld__3==1 | m7sgq1_ssld__8==1) ) ~ 4,
    (!(m7sgq2_ssld==6 | m7sgq2_ssld==7) &amp; (m7sgq1_ssld__1==1 | m7sgq1_ssld__4==1 | m7sgq1_ssld__5==1 | m7sgq1_ssld__97==1) ) ~ 3,
    (m7sgq1_ssld__6==1 | m7sgq1_ssld__7==1 ) ~ 2, 
    TRUE ~ as.numeric(NA))</t>
  </si>
  <si>
    <t>5 points- Principal considers Quality of teaching, demonstrated management qualities, knowledge of the local community as most important in selection
4 points- Principal does not consider political affiliations or ethnic groups most important in selection, and reports that in their district, Quality of teaching, demonstrated management qualities, knowledge of the local community are considered in selection
3 points – Principal does not consider political affiliations or ethnic groups most important in selection, and reports that in their district,  years of experience, Good relationship with the owner of the school (if private), Good relationship with the Education Department are considered in making selection
2 points- Principal reports that in their district Political affiliations or ethnic groups are considered in selection
1 point- Principal considers  Political affiliations or ethnic groups most important in selection</t>
  </si>
  <si>
    <t>prinicipal_trained</t>
  </si>
  <si>
    <t>principal_training</t>
  </si>
  <si>
    <t>principal_used_skills</t>
  </si>
  <si>
    <t>principal_offered</t>
  </si>
  <si>
    <t>sch_support</t>
  </si>
  <si>
    <t>m7sgq3_ssup</t>
  </si>
  <si>
    <t>m7sgq4_ssup</t>
  </si>
  <si>
    <t>m7sgq5_ssup</t>
  </si>
  <si>
    <t>m7sgq7_ssup</t>
  </si>
  <si>
    <t>Have you ever received formal training on how to manage a school?
Formal training consists of activity organized byschool district, Ministry o f Education, or through the school. Not self-organized training or learnin g on the job.</t>
  </si>
  <si>
    <t>01         Management training for new principals
02         In-service training for principals
03         Mentoring/Coaching by experienced principals
04         Other (specify)</t>
  </si>
  <si>
    <t>Thinking back to the last training you had on how to manage a school, have you used the skills you gained at that training?</t>
  </si>
  <si>
    <t>Thinking of the past year, how many trainings and professional development courses have been offered to principals?</t>
  </si>
  <si>
    <t>05         4+ times
04         3 times
03         2 times
02         Once
01         None
98         Don’t know</t>
  </si>
  <si>
    <t>prinicipal_trained=1 if m7sgq3_ssup=1, otherwise 0</t>
  </si>
  <si>
    <t>principal_training = means(all options entered for m7sgq4_ssup) if m7sgq3_ssup = 1, else 0</t>
  </si>
  <si>
    <t>principal_used_skills = 1 if m7sgq5_ssup = 1 and m7sgq3_ssup = 1 else 0</t>
  </si>
  <si>
    <t>principal_offered=if_else((m7sgq7_ssup==2 | m7sgq7_ssup==3 | m7sgq7_ssup==4 | m7sgq7_ssup==5),1,0)</t>
  </si>
  <si>
    <t>sch_support=1+prinicipal_trained+principal_training+principal_used_skills+principal_offered</t>
  </si>
  <si>
    <t>School Management Support</t>
  </si>
  <si>
    <t>School Management Selection and Deployment</t>
  </si>
  <si>
    <t xml:space="preserve">School Management Clarity of Functions </t>
  </si>
  <si>
    <t>School Management Evaluation</t>
  </si>
  <si>
    <t>principal_formally_evaluated</t>
  </si>
  <si>
    <t>principal_eval_tot</t>
  </si>
  <si>
    <t>principal_evaluation_multiple</t>
  </si>
  <si>
    <t>principal_negative_consequences</t>
  </si>
  <si>
    <t>principal_positive_consequences</t>
  </si>
  <si>
    <t>principal_evaluation</t>
  </si>
  <si>
    <t>m7sgq8_sevl</t>
  </si>
  <si>
    <t>During the last school year did any authority evaluate your work?</t>
  </si>
  <si>
    <t>m7sgq10_sevl</t>
  </si>
  <si>
    <t>01         Teaching material availability
02         Student discipline or classroom management
03         Teachers’ knowledge
04         Teaching methods
05         Teacher attendance
06         Student attendance
07         School facilities and equipment
08         Student assessment results
09         Parent assessment
97         Other (specify)
98         Don’t know</t>
  </si>
  <si>
    <t xml:space="preserve">principal_eval_tot=sum(all options chosen by respondent) - 1 (if 98 chosen as the option also) </t>
  </si>
  <si>
    <t>m7sgq11_sevl</t>
  </si>
  <si>
    <t>m7sgq12_sevl</t>
  </si>
  <si>
    <t>What would happen if a principal received 2 or more negative evaluations?</t>
  </si>
  <si>
    <t>01         The principal would be dismissed
02         The principal’s salary would be reduced
03         The principal would be required to partake in professional development
04         The principal would be supervised/ monitored more closely by someone at the school or the district
97         Other (specify)
98         Don’t know
05         No consequences</t>
  </si>
  <si>
    <t>principal_negative_consequences=case_when(
           (m7sgq11_sevl__1==1 | m7sgq11_sevl__2==1 | m7sgq11_sevl__3==1 | m7sgq11_sevl__4==1 | m7sgq11_sevl__97==1) ~ 1,
           TRUE ~ 0)</t>
  </si>
  <si>
    <t>What would happen if a principal received 2 or more positive evaluations?</t>
  </si>
  <si>
    <t>01         The principal would be promoted
02         The principal’s salary would be increased
03         The principal would be offered more professional development opportunities
04         The principal would be publicly recognized
97         Other (specify)
98         Don’t know
05         No consequences</t>
  </si>
  <si>
    <t xml:space="preserve"> principal_positive_consequences=case_when(
           (m7sgq12_sevl__1==1 | m7sgq12_sevl__2==1 | m7sgq12_sevl__3==1 | m7sgq12_sevl__4==1 | m7sgq12_sevl__97==1) ~ 1,
           TRUE ~ 0)</t>
  </si>
  <si>
    <t>principal_evaluation=1+principal_formally_evaluated+principal_evaluation_multiple+principal_negative_consequences+principal_positive_consequences</t>
  </si>
  <si>
    <t>01. Male
02. Female</t>
  </si>
  <si>
    <t>disab_class_entr=1 if m4scq3_infr=1, 0 otherwise</t>
  </si>
  <si>
    <t>01         Flush/Pour-flush toilets 
02         Pit latrines with slab  
03         Composting toilets
04         Pit latrines without slab
05         Hanging latrines
06         Bucket latrines
07         No toilets or latrines
99         Other (Specify)</t>
  </si>
  <si>
    <t>Are the toilets accessible to a student with physical disabilities?</t>
  </si>
  <si>
    <t>m1sbq6_infr</t>
  </si>
  <si>
    <t>Count of teachers chosen for teacher questionnaire and content knowledge modules</t>
  </si>
  <si>
    <t>All variables need to be coded as (if x is the variable):
case_when(
    x==99 ~ as.numeric(NA),
    x==1 ~ 5,
    x==2 ~ 3.67,
    x==3 ~ 2.33,
    x==4 ~ 1
  )
acceptable_absent=(m3scq1_tinm+ m3scq2_tinm + m3scq3_tinm)/3</t>
  </si>
  <si>
    <t>All variables need to be coded as (if x is the variable):
case_when(
    x==99 ~ as.numeric(NA),
    x==1 ~ 5,
    x==2 ~ 3.67,
    x==3 ~ 2.33,
    x==4 ~ 1
  )
students_deserve_attention=(m3scq4_tinm+ m3scq5_tinm + m3scq6_tinm )/3</t>
  </si>
  <si>
    <t>m3scq7_tinm and m3scq10_tinm need to be coded as:
case_when(
    x==99 ~ as.numeric(NA),
    x==1 ~ 5,
    x==2 ~ 3.67,
    x==3 ~ 2.33,
    x==4 ~ 1
  )
m3scq11_tinm and m3scq14_tinm need to be coded as:
 case_when(
    x==99 ~ as.numeric(NA),
    x==4 ~ 5,
    x==3 ~ 3.67,
    x==2 ~ 2.33,
    x==1 ~ 1
  )
growth_mindset=(m3scq7_tinm + m3scq10_tinm + m3scq11_tinm + m3scq14_tinm)/4</t>
  </si>
  <si>
    <t>Average number of infrastructure items out of 4</t>
  </si>
  <si>
    <t>6 inputs, 4 infrastructure elements considered</t>
  </si>
  <si>
    <t>Value assigned to 1 if community members involved</t>
  </si>
  <si>
    <t>Do you know if the policies governing schools assign responsibility for the implementation of maintenance and expansion of school infrastructure?</t>
  </si>
  <si>
    <t>00  No responsibility assigned
01 National
02 State
03 Local
04 School
98 Don't know</t>
  </si>
  <si>
    <t>Do you know if the policies governing schools assign responsibility for the implementation of the procurement of materials ?</t>
  </si>
  <si>
    <t>Do you know if the policies governing schools assign responsibility for the implementation of teacher hiring and assignment ?</t>
  </si>
  <si>
    <t>Do you know if the policies governing schools assign responsibility for the implementation of teacher supervision, training, and coaching of teachers ?</t>
  </si>
  <si>
    <t>Do you know if the policies governing schools assign responsibility for the implementation of student learning assessments?</t>
  </si>
  <si>
    <t>Do you know if the policies governing schools assign responsibility for the implementation of principal hiring and assignment?</t>
  </si>
  <si>
    <t>Do you know if the policies governing schools assign responsibility for the implementation of principal supervision and training?</t>
  </si>
  <si>
    <t>principal_formally_evaluated = 1 if m7sgq8_sevl =1, else 0</t>
  </si>
  <si>
    <t>principal_evaluation_multiple=
if_else(m7sgq8_sevl==1,
case_when(
principal_eval_tot&gt;=5 ~ 1 -----&gt; at least 5 options chosen for evaluation
(principal_eval_tot&gt;1 &amp; principal_eval_tot&lt;5) ~ 0.666667 -------&gt; &gt;1 but &lt;5 options chosen for evaluation
principal_eval_tot==1 ~ 0.3333333 -----------&gt; principal evaluated only on one aspect
any other case ~ 0
),
 0) -----&gt; otherwise 0</t>
  </si>
  <si>
    <t>MODULE 3 - SCHOOL MANAGEMENT</t>
  </si>
  <si>
    <t>principal_knowledge_score=case_when(
principal_knowledge_avg &gt;0.9 ~ 5,
(principal_knowledge_avg &gt;0.8 &amp; principal_knowledge_avg&lt;=0.9) ~ 4,
(principal_knowledge_avg &gt;0.7 &amp; principal_knowledge_avg&lt;=0.8) ~ 3,
(principal_knowledge_avg &gt;0.6 &amp; principal_knowledge_avg&lt;=0.7) ~ 2,
(principal_knowledge_avg &lt;=0.6 ) ~ 1  )</t>
  </si>
  <si>
    <t>Touch your head</t>
  </si>
  <si>
    <t xml:space="preserve">A score of 1-5 based on 4 factors. Each factor has received an equal weight in terms of points (1). The factors are the following: </t>
  </si>
  <si>
    <t xml:space="preserve">A score of 1-5 based on 2 factors. Each factor has received an equal weight in terms of points (2). The factors are the following: </t>
  </si>
  <si>
    <t>A score of 1-5 based on 1 factor. The factor is the following:</t>
  </si>
  <si>
    <t>Health Programs</t>
  </si>
  <si>
    <t>Center-Based Care</t>
  </si>
  <si>
    <t>Caregiver Capacity – Skills</t>
  </si>
  <si>
    <t xml:space="preserve">Caregiver Capacity – Financial </t>
  </si>
  <si>
    <t>Criteria for measurement</t>
  </si>
  <si>
    <t>Each percentage is treated as the share of the possible points, and thus to create the total score, their sum is added to 1.   </t>
  </si>
  <si>
    <t>Each percentage is treated as the share of the possible points, and thus to create the total score, the sum of the share times the possible points is added to 1.   </t>
  </si>
  <si>
    <t>The indicator score is the multiplication of the share and the total possible points (4). That is added to 1 since the indicator is normalized from 1 to 5.  </t>
  </si>
  <si>
    <t>For filter</t>
  </si>
  <si>
    <t>Teacher Intrinsic Motivation</t>
  </si>
  <si>
    <t>Sub-indicators
Main indicator (in red)</t>
  </si>
  <si>
    <t>Percentage of population participating in social protection and labor programs (includes direct and indirect beneficiaries)</t>
  </si>
  <si>
    <t>Percentage of  children under 5 covered by health insurance</t>
  </si>
  <si>
    <t>Percentage of children who at age: a) 12-23 months had received all basic vaccinations recommended in the national immunization schedule</t>
  </si>
  <si>
    <t>Percentage of children age 6-59 months who received deworming medication.</t>
  </si>
  <si>
    <t xml:space="preserve">Percentage of women age 15-49 years with a live birth in the last 2 years whose most recent live birth was delivered in a health facility </t>
  </si>
  <si>
    <t>Percentage of households with salt testing positive for any iodide among households</t>
  </si>
  <si>
    <t>Percentage of children age 6–23 months who had at least the minimum dietary diversity and the minimum meal frequency during the previous day</t>
  </si>
  <si>
    <t>Percentage of schools with a school feeding program</t>
  </si>
  <si>
    <t>Percentage of children born in the five (three) years preceding the survey who were ever breastfed</t>
  </si>
  <si>
    <t xml:space="preserve">Percentage of children age 36-59 months who are attending ECE </t>
  </si>
  <si>
    <t>Percentage of ECE Classrooms with Effective Practices</t>
  </si>
  <si>
    <t>Percentage of children under age 5 who have three or more children’s books</t>
  </si>
  <si>
    <t>Percentage of children age 24-59 months engaged in four or more activities to provide early stimulation and responsive care in the last 3 days with any adult in the household</t>
  </si>
  <si>
    <t>National learning goals</t>
  </si>
  <si>
    <t>Mandates and accountability</t>
  </si>
  <si>
    <t>Quality of bureaucracy</t>
  </si>
  <si>
    <t>Targeting</t>
  </si>
  <si>
    <t>NLG1q1</t>
  </si>
  <si>
    <r>
      <t xml:space="preserve">Does your organization have a clear set of performance indicators? Are targets aligned with and contribute to achieving learning goals at the national level?
Targets that focus investments on basic building blocks of the national learning goals are equally suitable as more activities that target more advanced stages of achieving the goals. If national lear
</t>
    </r>
    <r>
      <rPr>
        <u/>
        <sz val="12"/>
        <color theme="1"/>
        <rFont val="Arial"/>
        <family val="2"/>
      </rPr>
      <t>And 246 other symbols [1]</t>
    </r>
  </si>
  <si>
    <t>NLG1q2</t>
  </si>
  <si>
    <t>Do you think your organisation’s targets are measurable?</t>
  </si>
  <si>
    <t>NLG1q3</t>
  </si>
  <si>
    <r>
      <rPr>
        <sz val="12"/>
        <color theme="1"/>
        <rFont val="Arial"/>
        <family val="2"/>
      </rPr>
      <t>To what extent are your daily tasks derived from, and consistent with, your organization’s targets?
If no targets exist, this question relates to whether staff are aware of t hat fact and how this impinges on their work.]</t>
    </r>
  </si>
  <si>
    <r>
      <rPr>
        <vertAlign val="superscript"/>
        <sz val="12"/>
        <color theme="1"/>
        <rFont val="Arial"/>
        <family val="2"/>
      </rPr>
      <t xml:space="preserve">001        </t>
    </r>
    <r>
      <rPr>
        <sz val="12"/>
        <color theme="1"/>
        <rFont val="Arial"/>
        <family val="2"/>
      </rPr>
      <t xml:space="preserve">Staff is not aware of the organisation’s targets
</t>
    </r>
    <r>
      <rPr>
        <vertAlign val="superscript"/>
        <sz val="12"/>
        <color theme="1"/>
        <rFont val="Arial"/>
        <family val="2"/>
      </rPr>
      <t xml:space="preserve">002        </t>
    </r>
    <r>
      <rPr>
        <sz val="12"/>
        <color theme="1"/>
        <rFont val="Arial"/>
        <family val="2"/>
      </rPr>
      <t xml:space="preserve">Staff is only loosely aware of the targets the organization is trying to achieve
</t>
    </r>
    <r>
      <rPr>
        <vertAlign val="superscript"/>
        <sz val="12"/>
        <color theme="1"/>
        <rFont val="Arial"/>
        <family val="2"/>
      </rPr>
      <t xml:space="preserve">003        </t>
    </r>
    <r>
      <rPr>
        <sz val="12"/>
        <color theme="1"/>
        <rFont val="Arial"/>
        <family val="2"/>
      </rPr>
      <t xml:space="preserve">Staff is aware of the organization’s broad targets but not how this relates to their daily tasks
</t>
    </r>
    <r>
      <rPr>
        <vertAlign val="superscript"/>
        <sz val="12"/>
        <color theme="1"/>
        <rFont val="Arial"/>
        <family val="2"/>
      </rPr>
      <t xml:space="preserve">004        </t>
    </r>
    <r>
      <rPr>
        <sz val="12"/>
        <color theme="1"/>
        <rFont val="Arial"/>
        <family val="2"/>
      </rPr>
      <t xml:space="preserve">Staff has a clear idea of what the organization’s targets are and how this relates to their daily tasks
</t>
    </r>
    <r>
      <rPr>
        <vertAlign val="superscript"/>
        <sz val="12"/>
        <color theme="1"/>
        <rFont val="Arial"/>
        <family val="2"/>
      </rPr>
      <t xml:space="preserve">005        </t>
    </r>
    <r>
      <rPr>
        <sz val="12"/>
        <color theme="1"/>
        <rFont val="Arial"/>
        <family val="2"/>
      </rPr>
      <t xml:space="preserve">Staff has a clear idea of what the organization’s targets are and how this relates to their daily tasks and the work of their colleagues
</t>
    </r>
    <r>
      <rPr>
        <vertAlign val="superscript"/>
        <sz val="12"/>
        <color theme="1"/>
        <rFont val="Arial"/>
        <family val="2"/>
      </rPr>
      <t xml:space="preserve">900        </t>
    </r>
    <r>
      <rPr>
        <sz val="12"/>
        <color theme="1"/>
        <rFont val="Arial"/>
        <family val="2"/>
      </rPr>
      <t xml:space="preserve">Don’t know
</t>
    </r>
    <r>
      <rPr>
        <vertAlign val="superscript"/>
        <sz val="12"/>
        <color theme="1"/>
        <rFont val="Arial"/>
        <family val="2"/>
      </rPr>
      <t xml:space="preserve">998        </t>
    </r>
    <r>
      <rPr>
        <sz val="12"/>
        <color theme="1"/>
        <rFont val="Arial"/>
        <family val="2"/>
      </rPr>
      <t>Refused to answer</t>
    </r>
  </si>
  <si>
    <t>Monitoring</t>
  </si>
  <si>
    <t>NLG2q1</t>
  </si>
  <si>
    <t>Does your organization track how well districts/schools are performing towards achieving these targets overall?</t>
  </si>
  <si>
    <t>NLG2q2</t>
  </si>
  <si>
    <t>Do you regularly have access to a functioning (electronic or equivalent) integrated Management Information System (MIS) or other data system?</t>
  </si>
  <si>
    <t>NLG2q3</t>
  </si>
  <si>
    <t>How is the overall performance of districts/schools reviewed (using MIS data or other means)?</t>
  </si>
  <si>
    <r>
      <rPr>
        <vertAlign val="superscript"/>
        <sz val="12"/>
        <color theme="1"/>
        <rFont val="Arial"/>
        <family val="2"/>
      </rPr>
      <t xml:space="preserve">001        </t>
    </r>
    <r>
      <rPr>
        <sz val="12"/>
        <color theme="1"/>
        <rFont val="Arial"/>
        <family val="2"/>
      </rPr>
      <t xml:space="preserve">It is not reviewed
</t>
    </r>
    <r>
      <rPr>
        <vertAlign val="superscript"/>
        <sz val="12"/>
        <color theme="1"/>
        <rFont val="Arial"/>
        <family val="2"/>
      </rPr>
      <t xml:space="preserve">002        </t>
    </r>
    <r>
      <rPr>
        <sz val="12"/>
        <color theme="1"/>
        <rFont val="Arial"/>
        <family val="2"/>
      </rPr>
      <t xml:space="preserve">It is reviewed once a year by our senior management
</t>
    </r>
    <r>
      <rPr>
        <vertAlign val="superscript"/>
        <sz val="12"/>
        <color theme="1"/>
        <rFont val="Arial"/>
        <family val="2"/>
      </rPr>
      <t xml:space="preserve">003        </t>
    </r>
    <r>
      <rPr>
        <sz val="12"/>
        <color theme="1"/>
        <rFont val="Arial"/>
        <family val="2"/>
      </rPr>
      <t xml:space="preserve">It is reviewed once a year by our senior management and representatives from a sample of schools
</t>
    </r>
    <r>
      <rPr>
        <vertAlign val="superscript"/>
        <sz val="12"/>
        <color theme="1"/>
        <rFont val="Arial"/>
        <family val="2"/>
      </rPr>
      <t xml:space="preserve">004        </t>
    </r>
    <r>
      <rPr>
        <sz val="12"/>
        <color theme="1"/>
        <rFont val="Arial"/>
        <family val="2"/>
      </rPr>
      <t xml:space="preserve">It is reviewed more than once a year by our senior management and representatives from each school
</t>
    </r>
    <r>
      <rPr>
        <vertAlign val="superscript"/>
        <sz val="12"/>
        <color theme="1"/>
        <rFont val="Arial"/>
        <family val="2"/>
      </rPr>
      <t xml:space="preserve">005        </t>
    </r>
    <r>
      <rPr>
        <sz val="12"/>
        <color theme="1"/>
        <rFont val="Arial"/>
        <family val="2"/>
      </rPr>
      <t xml:space="preserve">It is reviewed more than once a year by our senior management and a broad set of relevant stakeholders (such as representatives from each school, parents, etc.)
</t>
    </r>
    <r>
      <rPr>
        <vertAlign val="superscript"/>
        <sz val="12"/>
        <color theme="1"/>
        <rFont val="Arial"/>
        <family val="2"/>
      </rPr>
      <t xml:space="preserve">900        </t>
    </r>
    <r>
      <rPr>
        <sz val="12"/>
        <color theme="1"/>
        <rFont val="Arial"/>
        <family val="2"/>
      </rPr>
      <t>Don’t know
998        Refused to answer</t>
    </r>
  </si>
  <si>
    <t>Incentives</t>
  </si>
  <si>
    <t>NLG3q1</t>
  </si>
  <si>
    <t>Does your department/-district education office- receive rewards (financially or nonfinancially, such as through prizes or certificates) for high performance?</t>
  </si>
  <si>
    <r>
      <rPr>
        <vertAlign val="superscript"/>
        <sz val="12"/>
        <color theme="1"/>
        <rFont val="Arial"/>
        <family val="2"/>
      </rPr>
      <t xml:space="preserve">001        </t>
    </r>
    <r>
      <rPr>
        <sz val="12"/>
        <color theme="1"/>
        <rFont val="Arial"/>
        <family val="2"/>
      </rPr>
      <t xml:space="preserve">Our organization’s contributions towards national learning goals are not rewarded formally.
Organizations are treated the same irrespective of their performance towards national learning goals
</t>
    </r>
    <r>
      <rPr>
        <vertAlign val="superscript"/>
        <sz val="12"/>
        <color theme="1"/>
        <rFont val="Arial"/>
        <family val="2"/>
      </rPr>
      <t xml:space="preserve">002        </t>
    </r>
    <r>
      <rPr>
        <sz val="12"/>
        <color theme="1"/>
        <rFont val="Arial"/>
        <family val="2"/>
      </rPr>
      <t xml:space="preserve">Performance may be rewarded informally for their contributions, but there is no formal system
</t>
    </r>
    <r>
      <rPr>
        <vertAlign val="superscript"/>
        <sz val="12"/>
        <color theme="1"/>
        <rFont val="Arial"/>
        <family val="2"/>
      </rPr>
      <t xml:space="preserve">003        </t>
    </r>
    <r>
      <rPr>
        <sz val="12"/>
        <color theme="1"/>
        <rFont val="Arial"/>
        <family val="2"/>
      </rPr>
      <t xml:space="preserve">There is a formal evaluation system for performance in place and rewards are given (financially or non-financially). However, there are no clear criteria for how rewards are allocated
</t>
    </r>
    <r>
      <rPr>
        <vertAlign val="superscript"/>
        <sz val="12"/>
        <color theme="1"/>
        <rFont val="Arial"/>
        <family val="2"/>
      </rPr>
      <t xml:space="preserve">004        </t>
    </r>
    <r>
      <rPr>
        <sz val="12"/>
        <color theme="1"/>
        <rFont val="Arial"/>
        <family val="2"/>
      </rPr>
      <t xml:space="preserve">There is a formal organization evaluation system and contributions to national learning goals are rewarded (financially or non-financially). Rewards are given as a consequence of well-defined and monitored organization/district achievements
</t>
    </r>
    <r>
      <rPr>
        <vertAlign val="superscript"/>
        <sz val="12"/>
        <color theme="1"/>
        <rFont val="Arial"/>
        <family val="2"/>
      </rPr>
      <t xml:space="preserve">005        </t>
    </r>
    <r>
      <rPr>
        <sz val="12"/>
        <color theme="1"/>
        <rFont val="Arial"/>
        <family val="2"/>
      </rPr>
      <t xml:space="preserve">There is a formal organization evaluation system and contributions to national learning goals are rewarded. Rewards are given as a consequence of well-defined and monitored organization/district achievements. This applies to all districts in country
</t>
    </r>
    <r>
      <rPr>
        <vertAlign val="superscript"/>
        <sz val="12"/>
        <color theme="1"/>
        <rFont val="Arial"/>
        <family val="2"/>
      </rPr>
      <t xml:space="preserve">900        </t>
    </r>
    <r>
      <rPr>
        <sz val="12"/>
        <color theme="1"/>
        <rFont val="Arial"/>
        <family val="2"/>
      </rPr>
      <t>Don’t know
998        Refused to answer</t>
    </r>
  </si>
  <si>
    <t>NLG3q2</t>
  </si>
  <si>
    <t>Does your organization reward its employees (financially or non-financially, such as through a prize or certificate, or through promotions) for excellence in contributing towards national learning goals?</t>
  </si>
  <si>
    <r>
      <rPr>
        <vertAlign val="superscript"/>
        <sz val="12"/>
        <color theme="1"/>
        <rFont val="Arial"/>
        <family val="2"/>
      </rPr>
      <t xml:space="preserve">001        </t>
    </r>
    <r>
      <rPr>
        <sz val="12"/>
        <color theme="1"/>
        <rFont val="Arial"/>
        <family val="2"/>
      </rPr>
      <t xml:space="preserve">Individual contributions towards national learning goals are not rewarded formally. Staff are rewarded (or not rewarded) irrespective of performance towards national learning goals
</t>
    </r>
    <r>
      <rPr>
        <vertAlign val="superscript"/>
        <sz val="12"/>
        <color theme="1"/>
        <rFont val="Arial"/>
        <family val="2"/>
      </rPr>
      <t xml:space="preserve">002        </t>
    </r>
    <r>
      <rPr>
        <sz val="12"/>
        <color theme="1"/>
        <rFont val="Arial"/>
        <family val="2"/>
      </rPr>
      <t xml:space="preserve">Performance may be rewarded informally for their contributions, but there is no formal system
</t>
    </r>
    <r>
      <rPr>
        <vertAlign val="superscript"/>
        <sz val="12"/>
        <color theme="1"/>
        <rFont val="Arial"/>
        <family val="2"/>
      </rPr>
      <t xml:space="preserve">003        </t>
    </r>
    <r>
      <rPr>
        <sz val="12"/>
        <color theme="1"/>
        <rFont val="Arial"/>
        <family val="2"/>
      </rPr>
      <t xml:space="preserve">There is formal staff evaluation system in place and performance is rewarded (financially or non-financially). However, there are no clear criteria for rewarding staff for contributing towards national learning goals or only some staff groups benefit
</t>
    </r>
    <r>
      <rPr>
        <vertAlign val="superscript"/>
        <sz val="12"/>
        <color theme="1"/>
        <rFont val="Arial"/>
        <family val="2"/>
      </rPr>
      <t xml:space="preserve">004        </t>
    </r>
    <r>
      <rPr>
        <sz val="12"/>
        <color theme="1"/>
        <rFont val="Arial"/>
        <family val="2"/>
      </rPr>
      <t xml:space="preserve">There is formal staff evaluation system and contributions to national learning goals are rewarded (financially or non- financially). Rewards are given as a consequence of well- defined and monitored individual achievements
</t>
    </r>
    <r>
      <rPr>
        <vertAlign val="superscript"/>
        <sz val="12"/>
        <color theme="1"/>
        <rFont val="Arial"/>
        <family val="2"/>
      </rPr>
      <t xml:space="preserve">005        </t>
    </r>
    <r>
      <rPr>
        <sz val="12"/>
        <color theme="1"/>
        <rFont val="Arial"/>
        <family val="2"/>
      </rPr>
      <t xml:space="preserve">There is formal staff evaluation system and contributions to national learning goals are rewarded (financially or non- financially). Rewards are given as a consequence of well- defined and monitored individual achievements. This applies to all staff
</t>
    </r>
    <r>
      <rPr>
        <vertAlign val="superscript"/>
        <sz val="12"/>
        <color theme="1"/>
        <rFont val="Arial"/>
        <family val="2"/>
      </rPr>
      <t xml:space="preserve">900        </t>
    </r>
    <r>
      <rPr>
        <sz val="12"/>
        <color theme="1"/>
        <rFont val="Arial"/>
        <family val="2"/>
      </rPr>
      <t>Don’t know
998        Refused to answer</t>
    </r>
  </si>
  <si>
    <t>NLG3q3</t>
  </si>
  <si>
    <r>
      <rPr>
        <sz val="12"/>
        <color theme="1"/>
        <rFont val="Arial"/>
        <family val="2"/>
      </rPr>
      <t>Does information on region/district/school performance inform the ultimate budgets (or more broadly resources, such as the allocation of teachers) for the schools?
If the budget is not influenced by performance, probe on how is the bu dget allocated (equally, need, demographic criteria).</t>
    </r>
  </si>
  <si>
    <r>
      <rPr>
        <vertAlign val="superscript"/>
        <sz val="12"/>
        <color theme="1"/>
        <rFont val="Arial"/>
        <family val="2"/>
      </rPr>
      <t xml:space="preserve">001        </t>
    </r>
    <r>
      <rPr>
        <sz val="12"/>
        <color theme="1"/>
        <rFont val="Arial"/>
        <family val="2"/>
      </rPr>
      <t xml:space="preserve">Budgets are divided evenly among schools or in an ad hoc way, regardless of their circumstances
</t>
    </r>
    <r>
      <rPr>
        <vertAlign val="superscript"/>
        <sz val="12"/>
        <color theme="1"/>
        <rFont val="Arial"/>
        <family val="2"/>
      </rPr>
      <t xml:space="preserve">002        </t>
    </r>
    <r>
      <rPr>
        <sz val="12"/>
        <color theme="1"/>
        <rFont val="Arial"/>
        <family val="2"/>
      </rPr>
      <t xml:space="preserve">Budgets are based on informal criteria of need
</t>
    </r>
    <r>
      <rPr>
        <vertAlign val="superscript"/>
        <sz val="12"/>
        <color theme="1"/>
        <rFont val="Arial"/>
        <family val="2"/>
      </rPr>
      <t xml:space="preserve">003        </t>
    </r>
    <r>
      <rPr>
        <sz val="12"/>
        <color theme="1"/>
        <rFont val="Arial"/>
        <family val="2"/>
      </rPr>
      <t xml:space="preserve">Budgets are loosely based on systematic indicators of need (such as school enrollment and student demographics) but other factors dominate decisions
</t>
    </r>
    <r>
      <rPr>
        <vertAlign val="superscript"/>
        <sz val="12"/>
        <color theme="1"/>
        <rFont val="Arial"/>
        <family val="2"/>
      </rPr>
      <t xml:space="preserve">004        </t>
    </r>
    <r>
      <rPr>
        <sz val="12"/>
        <color theme="1"/>
        <rFont val="Arial"/>
        <family val="2"/>
      </rPr>
      <t xml:space="preserve">Budgets are based on systematic indicators of needs (such as school enrollment and student demographics) only, and decisions are aligned to national learning goals
</t>
    </r>
    <r>
      <rPr>
        <vertAlign val="superscript"/>
        <sz val="12"/>
        <color theme="1"/>
        <rFont val="Arial"/>
        <family val="2"/>
      </rPr>
      <t xml:space="preserve">900        </t>
    </r>
    <r>
      <rPr>
        <sz val="12"/>
        <color theme="1"/>
        <rFont val="Arial"/>
        <family val="2"/>
      </rPr>
      <t xml:space="preserve">Don’t know
</t>
    </r>
    <r>
      <rPr>
        <vertAlign val="superscript"/>
        <sz val="12"/>
        <color theme="1"/>
        <rFont val="Arial"/>
        <family val="2"/>
      </rPr>
      <t xml:space="preserve">998        </t>
    </r>
    <r>
      <rPr>
        <sz val="12"/>
        <color theme="1"/>
        <rFont val="Arial"/>
        <family val="2"/>
      </rPr>
      <t xml:space="preserve">Refused to answer
</t>
    </r>
    <r>
      <rPr>
        <vertAlign val="superscript"/>
        <sz val="12"/>
        <color theme="1"/>
        <rFont val="Arial"/>
        <family val="2"/>
      </rPr>
      <t xml:space="preserve">005        </t>
    </r>
    <r>
      <rPr>
        <sz val="12"/>
        <color theme="1"/>
        <rFont val="Arial"/>
        <family val="2"/>
      </rPr>
      <t>Budgets are based on systematic indicators of need (such as school enrolment and student demographics) and create complementary incentives for region/district performance aligned to national learning goals</t>
    </r>
  </si>
  <si>
    <t>Community engagement</t>
  </si>
  <si>
    <t>NLG4q1</t>
  </si>
  <si>
    <r>
      <rPr>
        <sz val="12"/>
        <color theme="1"/>
        <rFont val="Arial"/>
        <family val="2"/>
      </rPr>
      <t>What is the most common means through which you or your organisation receive feedback from parents and community leaders to discuss school performance and their children’s learning?
Não considere encontros regulares do Conselho Escolar, mas conside re reuniões entre representantes do Conselho Escolar e autoridades s uperiores</t>
    </r>
  </si>
  <si>
    <r>
      <rPr>
        <vertAlign val="superscript"/>
        <sz val="12"/>
        <color theme="1"/>
        <rFont val="Arial"/>
        <family val="2"/>
      </rPr>
      <t xml:space="preserve">001        </t>
    </r>
    <r>
      <rPr>
        <sz val="12"/>
        <color theme="1"/>
        <rFont val="Arial"/>
        <family val="2"/>
      </rPr>
      <t xml:space="preserve">We do not receive feedback from parents and community leaders
</t>
    </r>
    <r>
      <rPr>
        <vertAlign val="superscript"/>
        <sz val="12"/>
        <color theme="1"/>
        <rFont val="Arial"/>
        <family val="2"/>
      </rPr>
      <t xml:space="preserve">002        </t>
    </r>
    <r>
      <rPr>
        <sz val="12"/>
        <color theme="1"/>
        <rFont val="Arial"/>
        <family val="2"/>
      </rPr>
      <t xml:space="preserve">Ad-hoc informal meetings/phone calls with when there is an issue
</t>
    </r>
    <r>
      <rPr>
        <vertAlign val="superscript"/>
        <sz val="12"/>
        <color theme="1"/>
        <rFont val="Arial"/>
        <family val="2"/>
      </rPr>
      <t xml:space="preserve">003        </t>
    </r>
    <r>
      <rPr>
        <sz val="12"/>
        <color theme="1"/>
        <rFont val="Arial"/>
        <family val="2"/>
      </rPr>
      <t xml:space="preserve">Ad-hoc written feedback through the post or email or formal meetings
</t>
    </r>
    <r>
      <rPr>
        <vertAlign val="superscript"/>
        <sz val="12"/>
        <color theme="1"/>
        <rFont val="Arial"/>
        <family val="2"/>
      </rPr>
      <t xml:space="preserve">004        </t>
    </r>
    <r>
      <rPr>
        <sz val="12"/>
        <color theme="1"/>
        <rFont val="Arial"/>
        <family val="2"/>
      </rPr>
      <t xml:space="preserve">Regular formal meetings with parent association and community representatives
</t>
    </r>
    <r>
      <rPr>
        <vertAlign val="superscript"/>
        <sz val="12"/>
        <color theme="1"/>
        <rFont val="Arial"/>
        <family val="2"/>
      </rPr>
      <t xml:space="preserve">005        </t>
    </r>
    <r>
      <rPr>
        <sz val="12"/>
        <color theme="1"/>
        <rFont val="Arial"/>
        <family val="2"/>
      </rPr>
      <t xml:space="preserve">A formal system of meetings with parent association and community representatives that ensures regular opportunities for engagement
</t>
    </r>
    <r>
      <rPr>
        <vertAlign val="superscript"/>
        <sz val="12"/>
        <color theme="1"/>
        <rFont val="Arial"/>
        <family val="2"/>
      </rPr>
      <t xml:space="preserve">900        </t>
    </r>
    <r>
      <rPr>
        <sz val="12"/>
        <color theme="1"/>
        <rFont val="Arial"/>
        <family val="2"/>
      </rPr>
      <t xml:space="preserve">Don’t know
</t>
    </r>
    <r>
      <rPr>
        <vertAlign val="superscript"/>
        <sz val="12"/>
        <color theme="1"/>
        <rFont val="Arial"/>
        <family val="2"/>
      </rPr>
      <t xml:space="preserve">998        </t>
    </r>
    <r>
      <rPr>
        <sz val="12"/>
        <color theme="1"/>
        <rFont val="Arial"/>
        <family val="2"/>
      </rPr>
      <t>Refused to answer</t>
    </r>
  </si>
  <si>
    <t>NLG4q2</t>
  </si>
  <si>
    <t>To what extent is feedback from schools and other stakerholders /parents and teachers used in evaluating the performance of font school districts /principals?</t>
  </si>
  <si>
    <r>
      <rPr>
        <vertAlign val="superscript"/>
        <sz val="12"/>
        <color theme="1"/>
        <rFont val="Arial"/>
        <family val="2"/>
      </rPr>
      <t xml:space="preserve">001        </t>
    </r>
    <r>
      <rPr>
        <sz val="12"/>
        <color theme="1"/>
        <rFont val="Arial"/>
        <family val="2"/>
      </rPr>
      <t xml:space="preserve">It is not used in evaluations
</t>
    </r>
    <r>
      <rPr>
        <vertAlign val="superscript"/>
        <sz val="12"/>
        <color theme="1"/>
        <rFont val="Arial"/>
        <family val="2"/>
      </rPr>
      <t xml:space="preserve">002        </t>
    </r>
    <r>
      <rPr>
        <sz val="12"/>
        <color theme="1"/>
        <rFont val="Arial"/>
        <family val="2"/>
      </rPr>
      <t xml:space="preserve">The organization is open to using informal feedback in evaluations when it is presented by parents/teachers/other stakeholders but doesn’t do so systematically
</t>
    </r>
    <r>
      <rPr>
        <vertAlign val="superscript"/>
        <sz val="12"/>
        <color theme="1"/>
        <rFont val="Arial"/>
        <family val="2"/>
      </rPr>
      <t xml:space="preserve">003        </t>
    </r>
    <r>
      <rPr>
        <sz val="12"/>
        <color theme="1"/>
        <rFont val="Arial"/>
        <family val="2"/>
      </rPr>
      <t xml:space="preserve">There is a system to include parent/teachers/stakeholder feedback in principal evaluations but its use is ad hoc
</t>
    </r>
    <r>
      <rPr>
        <vertAlign val="superscript"/>
        <sz val="12"/>
        <color theme="1"/>
        <rFont val="Arial"/>
        <family val="2"/>
      </rPr>
      <t xml:space="preserve">004        </t>
    </r>
    <r>
      <rPr>
        <sz val="12"/>
        <color theme="1"/>
        <rFont val="Arial"/>
        <family val="2"/>
      </rPr>
      <t xml:space="preserve">Evaluations include an assessment of any feedback on the performance of principals received from parents/teachers/other stakeholders
</t>
    </r>
    <r>
      <rPr>
        <vertAlign val="superscript"/>
        <sz val="12"/>
        <color theme="1"/>
        <rFont val="Arial"/>
        <family val="2"/>
      </rPr>
      <t xml:space="preserve">005        </t>
    </r>
    <r>
      <rPr>
        <sz val="12"/>
        <color theme="1"/>
        <rFont val="Arial"/>
        <family val="2"/>
      </rPr>
      <t xml:space="preserve">Evaluations include a systematic assessment of feedback on the performance of principals from parents/teachers/other stakeholders. Feedback is actively requested from stakeholders
</t>
    </r>
    <r>
      <rPr>
        <vertAlign val="superscript"/>
        <sz val="12"/>
        <color theme="1"/>
        <rFont val="Arial"/>
        <family val="2"/>
      </rPr>
      <t xml:space="preserve">900        </t>
    </r>
    <r>
      <rPr>
        <sz val="12"/>
        <color theme="1"/>
        <rFont val="Arial"/>
        <family val="2"/>
      </rPr>
      <t>Don’t know
998        Refused to answer</t>
    </r>
  </si>
  <si>
    <t>NLG4q3</t>
  </si>
  <si>
    <t>To what extent is feedback from schools and other stakerholders / parents and teachers used in making decisions on district/school budgets?</t>
  </si>
  <si>
    <r>
      <rPr>
        <vertAlign val="superscript"/>
        <sz val="12"/>
        <color theme="1"/>
        <rFont val="Arial"/>
        <family val="2"/>
      </rPr>
      <t xml:space="preserve">001        </t>
    </r>
    <r>
      <rPr>
        <sz val="12"/>
        <color theme="1"/>
        <rFont val="Arial"/>
        <family val="2"/>
      </rPr>
      <t xml:space="preserve">It is never/rarely used in budget allocations
</t>
    </r>
    <r>
      <rPr>
        <vertAlign val="superscript"/>
        <sz val="12"/>
        <color theme="1"/>
        <rFont val="Arial"/>
        <family val="2"/>
      </rPr>
      <t xml:space="preserve">002        </t>
    </r>
    <r>
      <rPr>
        <sz val="12"/>
        <color theme="1"/>
        <rFont val="Arial"/>
        <family val="2"/>
      </rPr>
      <t xml:space="preserve">The organization is open to using feedback in budget allocations when it is presented by parents/ teachers/other stakeholders
</t>
    </r>
    <r>
      <rPr>
        <vertAlign val="superscript"/>
        <sz val="12"/>
        <color theme="1"/>
        <rFont val="Arial"/>
        <family val="2"/>
      </rPr>
      <t xml:space="preserve">003        </t>
    </r>
    <r>
      <rPr>
        <sz val="12"/>
        <color theme="1"/>
        <rFont val="Arial"/>
        <family val="2"/>
      </rPr>
      <t xml:space="preserve">Informal communications with parents/ teachers/other stakeholders are used in budget allocations
</t>
    </r>
    <r>
      <rPr>
        <vertAlign val="superscript"/>
        <sz val="12"/>
        <color theme="1"/>
        <rFont val="Arial"/>
        <family val="2"/>
      </rPr>
      <t xml:space="preserve">004        </t>
    </r>
    <r>
      <rPr>
        <sz val="12"/>
        <color theme="1"/>
        <rFont val="Arial"/>
        <family val="2"/>
      </rPr>
      <t xml:space="preserve">There is a system to include parents/ teachers/other stakeholders feedback in budget allocations but its use is ad hoc
</t>
    </r>
    <r>
      <rPr>
        <vertAlign val="superscript"/>
        <sz val="12"/>
        <color theme="1"/>
        <rFont val="Arial"/>
        <family val="2"/>
      </rPr>
      <t xml:space="preserve">005        </t>
    </r>
    <r>
      <rPr>
        <sz val="12"/>
        <color theme="1"/>
        <rFont val="Arial"/>
        <family val="2"/>
      </rPr>
      <t xml:space="preserve">Budget allocations are based on a systematic assessment of feedback on the performance of schools from parents/ teachers/other stakeholders
</t>
    </r>
    <r>
      <rPr>
        <vertAlign val="superscript"/>
        <sz val="12"/>
        <color theme="1"/>
        <rFont val="Arial"/>
        <family val="2"/>
      </rPr>
      <t xml:space="preserve">900        </t>
    </r>
    <r>
      <rPr>
        <sz val="12"/>
        <color theme="1"/>
        <rFont val="Arial"/>
        <family val="2"/>
      </rPr>
      <t>Don’t know</t>
    </r>
  </si>
  <si>
    <r>
      <rPr>
        <vertAlign val="superscript"/>
        <sz val="12"/>
        <color theme="1"/>
        <rFont val="Arial"/>
        <family val="2"/>
      </rPr>
      <t xml:space="preserve">001        </t>
    </r>
    <r>
      <rPr>
        <sz val="12"/>
        <color theme="1"/>
        <rFont val="Arial"/>
        <family val="2"/>
      </rPr>
      <t xml:space="preserve">The organization does not have defined targets
</t>
    </r>
    <r>
      <rPr>
        <vertAlign val="superscript"/>
        <sz val="12"/>
        <color theme="1"/>
        <rFont val="Arial"/>
        <family val="2"/>
      </rPr>
      <t xml:space="preserve">002        </t>
    </r>
    <r>
      <rPr>
        <sz val="12"/>
        <color theme="1"/>
        <rFont val="Arial"/>
        <family val="2"/>
      </rPr>
      <t xml:space="preserve">The organization has only loosely-defined targets
</t>
    </r>
    <r>
      <rPr>
        <vertAlign val="superscript"/>
        <sz val="12"/>
        <color theme="1"/>
        <rFont val="Arial"/>
        <family val="2"/>
      </rPr>
      <t xml:space="preserve">003        </t>
    </r>
    <r>
      <rPr>
        <sz val="12"/>
        <color theme="1"/>
        <rFont val="Arial"/>
        <family val="2"/>
      </rPr>
      <t xml:space="preserve">The organization has clearly- defined targets at the organization-level only but these are only loosely related to national learning goals and are not clearly quantifiable.
</t>
    </r>
    <r>
      <rPr>
        <vertAlign val="superscript"/>
        <sz val="12"/>
        <color theme="1"/>
        <rFont val="Arial"/>
        <family val="2"/>
      </rPr>
      <t xml:space="preserve">004        </t>
    </r>
    <r>
      <rPr>
        <sz val="12"/>
        <color theme="1"/>
        <rFont val="Arial"/>
        <family val="2"/>
      </rPr>
      <t xml:space="preserve">There are clearly-defined, quantifiable targets for the organization, as well as for some units/individuals within the organization; these are closely related to national learning goals.
</t>
    </r>
    <r>
      <rPr>
        <vertAlign val="superscript"/>
        <sz val="12"/>
        <color theme="1"/>
        <rFont val="Arial"/>
        <family val="2"/>
      </rPr>
      <t xml:space="preserve">005        </t>
    </r>
    <r>
      <rPr>
        <sz val="12"/>
        <color theme="1"/>
        <rFont val="Arial"/>
        <family val="2"/>
      </rPr>
      <t xml:space="preserve">There are clearly-defined, quantifiable targets for the organization, units and individual staff members within the organization, all closely related to national learning goals.
</t>
    </r>
    <r>
      <rPr>
        <vertAlign val="superscript"/>
        <sz val="12"/>
        <color theme="1"/>
        <rFont val="Arial"/>
        <family val="2"/>
      </rPr>
      <t xml:space="preserve">900        </t>
    </r>
    <r>
      <rPr>
        <sz val="12"/>
        <color theme="1"/>
        <rFont val="Arial"/>
        <family val="2"/>
      </rPr>
      <t>Don’t know
998        Refused to answer</t>
    </r>
  </si>
  <si>
    <r>
      <rPr>
        <vertAlign val="superscript"/>
        <sz val="12"/>
        <color theme="1"/>
        <rFont val="Arial"/>
        <family val="2"/>
      </rPr>
      <t xml:space="preserve">001        </t>
    </r>
    <r>
      <rPr>
        <sz val="12"/>
        <color theme="1"/>
        <rFont val="Arial"/>
        <family val="2"/>
      </rPr>
      <t xml:space="preserve">My organisation’s targets are not measurable
</t>
    </r>
    <r>
      <rPr>
        <vertAlign val="superscript"/>
        <sz val="12"/>
        <color theme="1"/>
        <rFont val="Arial"/>
        <family val="2"/>
      </rPr>
      <t xml:space="preserve">002        </t>
    </r>
    <r>
      <rPr>
        <sz val="12"/>
        <color theme="1"/>
        <rFont val="Arial"/>
        <family val="2"/>
      </rPr>
      <t xml:space="preserve">There are no quantitative benchmarks to measure progress on the individual organisation’s targets, but we can tell if we are doing well or badly
</t>
    </r>
    <r>
      <rPr>
        <vertAlign val="superscript"/>
        <sz val="12"/>
        <color theme="1"/>
        <rFont val="Arial"/>
        <family val="2"/>
      </rPr>
      <t xml:space="preserve">003        </t>
    </r>
    <r>
      <rPr>
        <sz val="12"/>
        <color theme="1"/>
        <rFont val="Arial"/>
        <family val="2"/>
      </rPr>
      <t xml:space="preserve">There are limited quantitative benchmarks to measure progress on the organisation’s targets; we could do with more, or more detailed, measures
</t>
    </r>
    <r>
      <rPr>
        <vertAlign val="superscript"/>
        <sz val="12"/>
        <color theme="1"/>
        <rFont val="Arial"/>
        <family val="2"/>
      </rPr>
      <t xml:space="preserve">004        </t>
    </r>
    <r>
      <rPr>
        <sz val="12"/>
        <color theme="1"/>
        <rFont val="Arial"/>
        <family val="2"/>
      </rPr>
      <t xml:space="preserve">There are quantitative benchmarks to measure progress on the organisation’s targets
</t>
    </r>
    <r>
      <rPr>
        <vertAlign val="superscript"/>
        <sz val="12"/>
        <color theme="1"/>
        <rFont val="Arial"/>
        <family val="2"/>
      </rPr>
      <t xml:space="preserve">005        </t>
    </r>
    <r>
      <rPr>
        <sz val="12"/>
        <color theme="1"/>
        <rFont val="Arial"/>
        <family val="2"/>
      </rPr>
      <t xml:space="preserve">There are detailed quantitative benchmarks and intermediate goals to measure progress on the organisation’s targets
</t>
    </r>
    <r>
      <rPr>
        <vertAlign val="superscript"/>
        <sz val="12"/>
        <color theme="1"/>
        <rFont val="Arial"/>
        <family val="2"/>
      </rPr>
      <t xml:space="preserve">900        </t>
    </r>
    <r>
      <rPr>
        <sz val="12"/>
        <color theme="1"/>
        <rFont val="Arial"/>
        <family val="2"/>
      </rPr>
      <t>Don’t know
998        Refused to answer</t>
    </r>
  </si>
  <si>
    <r>
      <rPr>
        <vertAlign val="superscript"/>
        <sz val="12"/>
        <color theme="1"/>
        <rFont val="Arial"/>
        <family val="2"/>
      </rPr>
      <t xml:space="preserve">001        </t>
    </r>
    <r>
      <rPr>
        <sz val="12"/>
        <color theme="1"/>
        <rFont val="Arial"/>
        <family val="2"/>
      </rPr>
      <t xml:space="preserve">Organization does not track school performance
</t>
    </r>
    <r>
      <rPr>
        <vertAlign val="superscript"/>
        <sz val="12"/>
        <color theme="1"/>
        <rFont val="Arial"/>
        <family val="2"/>
      </rPr>
      <t xml:space="preserve">002        </t>
    </r>
    <r>
      <rPr>
        <sz val="12"/>
        <color theme="1"/>
        <rFont val="Arial"/>
        <family val="2"/>
      </rPr>
      <t xml:space="preserve">Limited measures are tracked formally and for some schools only
</t>
    </r>
    <r>
      <rPr>
        <vertAlign val="superscript"/>
        <sz val="12"/>
        <color theme="1"/>
        <rFont val="Arial"/>
        <family val="2"/>
      </rPr>
      <t xml:space="preserve">003        </t>
    </r>
    <r>
      <rPr>
        <sz val="12"/>
        <color theme="1"/>
        <rFont val="Arial"/>
        <family val="2"/>
      </rPr>
      <t xml:space="preserve">Organization tracks a number of performance indicators for the majority of schools
</t>
    </r>
    <r>
      <rPr>
        <vertAlign val="superscript"/>
        <sz val="12"/>
        <color theme="1"/>
        <rFont val="Arial"/>
        <family val="2"/>
      </rPr>
      <t xml:space="preserve">004        </t>
    </r>
    <r>
      <rPr>
        <sz val="12"/>
        <color theme="1"/>
        <rFont val="Arial"/>
        <family val="2"/>
      </rPr>
      <t xml:space="preserve">Organization tracks several indicators of school performance formally and applies this to all schools
</t>
    </r>
    <r>
      <rPr>
        <vertAlign val="superscript"/>
        <sz val="12"/>
        <color theme="1"/>
        <rFont val="Arial"/>
        <family val="2"/>
      </rPr>
      <t xml:space="preserve">005        </t>
    </r>
    <r>
      <rPr>
        <sz val="12"/>
        <color theme="1"/>
        <rFont val="Arial"/>
        <family val="2"/>
      </rPr>
      <t xml:space="preserve">Full set of school performance indicators are tracked formally and continuously for all schools
</t>
    </r>
    <r>
      <rPr>
        <vertAlign val="superscript"/>
        <sz val="12"/>
        <color theme="1"/>
        <rFont val="Arial"/>
        <family val="2"/>
      </rPr>
      <t xml:space="preserve">900        </t>
    </r>
    <r>
      <rPr>
        <sz val="12"/>
        <color theme="1"/>
        <rFont val="Arial"/>
        <family val="2"/>
      </rPr>
      <t>Don’t know
998        Refused to answer</t>
    </r>
  </si>
  <si>
    <r>
      <rPr>
        <vertAlign val="superscript"/>
        <sz val="12"/>
        <color theme="1"/>
        <rFont val="Arial"/>
        <family val="2"/>
      </rPr>
      <t xml:space="preserve">001        </t>
    </r>
    <r>
      <rPr>
        <sz val="12"/>
        <color theme="1"/>
        <rFont val="Arial"/>
        <family val="2"/>
      </rPr>
      <t xml:space="preserve">There is no MIS system
</t>
    </r>
    <r>
      <rPr>
        <vertAlign val="superscript"/>
        <sz val="12"/>
        <color theme="1"/>
        <rFont val="Arial"/>
        <family val="2"/>
      </rPr>
      <t xml:space="preserve">002        </t>
    </r>
    <r>
      <rPr>
        <sz val="12"/>
        <color theme="1"/>
        <rFont val="Arial"/>
        <family val="2"/>
      </rPr>
      <t xml:space="preserve">There is no MIS system in place but there are other ways of collecting data
</t>
    </r>
    <r>
      <rPr>
        <vertAlign val="superscript"/>
        <sz val="12"/>
        <color theme="1"/>
        <rFont val="Arial"/>
        <family val="2"/>
      </rPr>
      <t xml:space="preserve">003        </t>
    </r>
    <r>
      <rPr>
        <sz val="12"/>
        <color theme="1"/>
        <rFont val="Arial"/>
        <family val="2"/>
      </rPr>
      <t xml:space="preserve">There is an MIS system in place but it is not functioning well or does not have broad coverage
</t>
    </r>
    <r>
      <rPr>
        <vertAlign val="superscript"/>
        <sz val="12"/>
        <color theme="1"/>
        <rFont val="Arial"/>
        <family val="2"/>
      </rPr>
      <t xml:space="preserve">004        </t>
    </r>
    <r>
      <rPr>
        <sz val="12"/>
        <color theme="1"/>
        <rFont val="Arial"/>
        <family val="2"/>
      </rPr>
      <t xml:space="preserve">There is a functioning MIS system in place and is has reliable data across our distinct areas of work
</t>
    </r>
    <r>
      <rPr>
        <vertAlign val="superscript"/>
        <sz val="12"/>
        <color theme="1"/>
        <rFont val="Arial"/>
        <family val="2"/>
      </rPr>
      <t xml:space="preserve">005        </t>
    </r>
    <r>
      <rPr>
        <sz val="12"/>
        <color theme="1"/>
        <rFont val="Arial"/>
        <family val="2"/>
      </rPr>
      <t xml:space="preserve">There is a functioning MIS system in place and is has reliable data across our distinct areas of work that has been updated in the last year
</t>
    </r>
    <r>
      <rPr>
        <vertAlign val="superscript"/>
        <sz val="12"/>
        <color theme="1"/>
        <rFont val="Arial"/>
        <family val="2"/>
      </rPr>
      <t xml:space="preserve">900        </t>
    </r>
    <r>
      <rPr>
        <sz val="12"/>
        <color theme="1"/>
        <rFont val="Arial"/>
        <family val="2"/>
      </rPr>
      <t>Don’t know
998        Refused to answer</t>
    </r>
  </si>
  <si>
    <t>Coherence</t>
  </si>
  <si>
    <t>ACM2q1</t>
  </si>
  <si>
    <t>ACM2q2</t>
  </si>
  <si>
    <t>ACM2q3</t>
  </si>
  <si>
    <t>Transparency</t>
  </si>
  <si>
    <t>ACM3q1</t>
  </si>
  <si>
    <t>Does your organization make public its achievements of its performance targets? If yes, how?</t>
  </si>
  <si>
    <t>ACM3q2</t>
  </si>
  <si>
    <t>How committed would you say your organization is to making its activities transparent to the public?</t>
  </si>
  <si>
    <t>ACM3q3</t>
  </si>
  <si>
    <t>To what extent do you think transparency is beneficial? Do the benefits outweigh the costs?</t>
  </si>
  <si>
    <t>Accountability</t>
  </si>
  <si>
    <t>ACM4q1</t>
  </si>
  <si>
    <t>ACM4q2</t>
  </si>
  <si>
    <t>What would happen if an official helped hire a teacher for private gain rather than public good?</t>
  </si>
  <si>
    <t>ACM4q3</t>
  </si>
  <si>
    <t>What would happen if an official distorted the procurement process for private benefit?</t>
  </si>
  <si>
    <t>What is the average class size in a typical 4thgrade class?</t>
  </si>
  <si>
    <t>What percent of their time do you think teachers are absent without providing justification?</t>
  </si>
  <si>
    <t>To what extent do you agree that any gaps in your knowledge and skills are being adequately addressed through trainings or other related capacity building?</t>
  </si>
  <si>
    <t>001        Strongly Disagree
002        Slightly Disagree
003        Neither agree nor disagree
004        Slightly Agree
005        Strongly Agree
900        Don’t know
998        Refused to answer</t>
  </si>
  <si>
    <t>Knowledge and skills</t>
  </si>
  <si>
    <t>QB1q2</t>
  </si>
  <si>
    <t>QB1q1</t>
  </si>
  <si>
    <t>QB1q3</t>
  </si>
  <si>
    <t>In your view, how often do employees of this organization trust one another to fulfill the commitments they make?</t>
  </si>
  <si>
    <t>001        Never
002        Rarely
003        Some of the time
004        Most of the time
005        Always
900        Don’t know
998        Refused to answer</t>
  </si>
  <si>
    <t>QB2q1</t>
  </si>
  <si>
    <t>Think of the following scenario. A member of the public offered an officer a large amount of money or an expensive present for solving their problem, should the officer welcome it as a token of thanks?</t>
  </si>
  <si>
    <t>QB2q2</t>
  </si>
  <si>
    <t>001        The organization does not encourage innovation
002        The organization is open to suggestions but doesn’t actively encourage them
003        The organization encourages staff to suggest innovative solutions to specific problems but has a limited ability to adopt new practices
004        The organization actively encourages innovation among employees and may adopt some new practices, although this is rare
005        The organization actively encourages innovation among employees and has the flexibility to frequently adopt new practices
900        Don’t know
998        Refused to answer</t>
  </si>
  <si>
    <t>QB2q3</t>
  </si>
  <si>
    <t>Work environment</t>
  </si>
  <si>
    <t>001        No formal selection process was undertaken (position of trust)
002        Informal interview
003        Formal interview or a formal test/assessment
004        Formal test/assessment followed by formal interviews
005        Multi-stage process with a formal test/assessment and several interviews with different people from the organization
900        Don’t know
998        Refused to answer</t>
  </si>
  <si>
    <t>QB3q1</t>
  </si>
  <si>
    <t>Merit</t>
  </si>
  <si>
    <t>QB3q2</t>
  </si>
  <si>
    <t>How would you characterize recent promotions into your organization?</t>
  </si>
  <si>
    <t>001        They were based on personal connections
002        They were based on a combination of personal connections and merit/performance
003        They were based primarily on merit/performance but with some consideration being given to personal connections
004        They were based on merit/performance
005        They were based on a range of factors, including merit/performance and preparation for the role
900        Don’t know
998        Refused to answer</t>
  </si>
  <si>
    <t>To what extent do you feel that the financial or non-financial (e.g. recognition or certificate) rewards given to employees in your organization is fair?</t>
  </si>
  <si>
    <t>001        It is very unfair
002        It is relatively unfair 
003        Neither fair nor unfair 
004        It is relatively fair
005        It is very fair
900        Don’t know
998        Refused to answer</t>
  </si>
  <si>
    <t>QB3q3</t>
  </si>
  <si>
    <t>Motivation and attitudes</t>
  </si>
  <si>
    <t>To what extent would you say you are satisfied with your experience of working in the government?</t>
  </si>
  <si>
    <t>QB4q1</t>
  </si>
  <si>
    <t>001        Very dissatisfied
002        Relatively dissatisfied
003        Neither satisfied nor dissatisfied
004        Relatively satisfied
005        Very satisfied
900        Don’t know
998        Refused to answer</t>
  </si>
  <si>
    <t>Imagine that when you started your motivation was 100. What number would you say your motivation was now relative to that?</t>
  </si>
  <si>
    <t>QB4q2</t>
  </si>
  <si>
    <t>QB4q4a</t>
  </si>
  <si>
    <t>QB4q4b</t>
  </si>
  <si>
    <t>QB4q4c</t>
  </si>
  <si>
    <t>QB4q4d</t>
  </si>
  <si>
    <t>QB4q4e</t>
  </si>
  <si>
    <t>QB4q4f</t>
  </si>
  <si>
    <t>QB4q4g</t>
  </si>
  <si>
    <t>QB4q4h</t>
  </si>
  <si>
    <t>001        Strongly Disagree
002        Disagree
004        Agree
005        Strongly Agree
900        Don’t know
998        Refused to answer.</t>
  </si>
  <si>
    <t>Impartial decision making</t>
  </si>
  <si>
    <t>Politicized personnel management</t>
  </si>
  <si>
    <t>Politicized policy making</t>
  </si>
  <si>
    <t>Politicized policy implementation</t>
  </si>
  <si>
    <t>Employee unions as facilitators</t>
  </si>
  <si>
    <t>IDM1q1</t>
  </si>
  <si>
    <t>IDM1q2</t>
  </si>
  <si>
    <t>IDM1q3</t>
  </si>
  <si>
    <t>IDM2q1</t>
  </si>
  <si>
    <t>IDM2q2</t>
  </si>
  <si>
    <t>IDM2q3</t>
  </si>
  <si>
    <t>IDM3q1</t>
  </si>
  <si>
    <t>IDM3q2</t>
  </si>
  <si>
    <t>IDM3q3</t>
  </si>
  <si>
    <t>IDM4q1</t>
  </si>
  <si>
    <t>IDM4q2</t>
  </si>
  <si>
    <t>IDM4q3</t>
  </si>
  <si>
    <t>001        01 = Educational practices are always introduced to satisfy the self-interests of unions
002        02 = Educational practices are often introduced satisfy the self-interests of unions
003        03 = Educational practices are introduced to satisfy the interests of stakeholders generally, but some preference is given to union interests
004        04 = Educational practices are introduced to satisfy the interests of most stakeholders, including unions
005        05 = Educational practices are introduced to satisfy the interests of all key stakeholders
900        Don’t know
998        Refused to answer</t>
  </si>
  <si>
    <t>How does your organization encourage the adoption of new ideas and practices in its day- to-day operations?</t>
  </si>
  <si>
    <t>How was the selection process for your current position?</t>
  </si>
  <si>
    <t>Students deserve more attention compared to others if they attend school regularly.</t>
  </si>
  <si>
    <t>Students deserve more attention compared to others if they come to school with materials.</t>
  </si>
  <si>
    <t>Students deserve more attention compared to others if they are motivated to learn.</t>
  </si>
  <si>
    <t>To be honest, students can’t really change how intelligent they are.</t>
  </si>
  <si>
    <t>How are policy decisions taken on where to build more schools or which schools to renovate?</t>
  </si>
  <si>
    <t>How much would you say politics affects the design and development of the school curriculum? For example, in the subjects taught or the language they are taught in.</t>
  </si>
  <si>
    <t>How are policy decisions on how many teachers to hire taken?</t>
  </si>
  <si>
    <t>To what extent would you say that being a union member affects a teacher’s ability to get a job in a school?</t>
  </si>
  <si>
    <t>To what extent would you say that public servants who are members of a union receive preferential treatment (e.g. promotions, placements, transfers) over those teachers who are not members of a union?</t>
  </si>
  <si>
    <t>To what extent would you say the development of new educational practices that are in the interests of unions are more likely to succeed than those that are not in the union’s interest?</t>
  </si>
  <si>
    <t>In what proportion of cases is the underperformance of teachers and mismanagement of schools misreported as a result of political influence? For example, through misreporting school inspections.
Answer must lie between 0 and 100%
(IDM1q3&gt;=0  &amp;&amp;  IDM1q3&lt;=100)  ||  (IDM1q3==900  ||  IDM1q3==99</t>
  </si>
  <si>
    <t>In your experience, is the organizational responsibility for student learning assessments clear?
If the respondent does no related tasks, they can respond ‘Don’t know’.</t>
  </si>
  <si>
    <r>
      <rPr>
        <vertAlign val="superscript"/>
        <sz val="12"/>
        <color theme="1"/>
        <rFont val="Arial"/>
        <family val="2"/>
      </rPr>
      <t xml:space="preserve">001        </t>
    </r>
    <r>
      <rPr>
        <sz val="12"/>
        <color theme="1"/>
        <rFont val="Arial"/>
        <family val="2"/>
      </rPr>
      <t xml:space="preserve">The organizational responsibility for student learning assessments is not clear
</t>
    </r>
    <r>
      <rPr>
        <vertAlign val="superscript"/>
        <sz val="12"/>
        <color theme="1"/>
        <rFont val="Arial"/>
        <family val="2"/>
      </rPr>
      <t xml:space="preserve">002        </t>
    </r>
    <r>
      <rPr>
        <sz val="12"/>
        <color theme="1"/>
        <rFont val="Arial"/>
        <family val="2"/>
      </rPr>
      <t xml:space="preserve">The organizational responsibility for student learning assessments is is assigned to multiple organizations and there is significant overlap in functions so it is not always clear
</t>
    </r>
    <r>
      <rPr>
        <vertAlign val="superscript"/>
        <sz val="12"/>
        <color theme="1"/>
        <rFont val="Arial"/>
        <family val="2"/>
      </rPr>
      <t xml:space="preserve">003        </t>
    </r>
    <r>
      <rPr>
        <sz val="12"/>
        <color theme="1"/>
        <rFont val="Arial"/>
        <family val="2"/>
      </rPr>
      <t xml:space="preserve">The organizational responsibility for student learning assessments is clear. They are assigned to specific organizations but there is still some overlap in functions
</t>
    </r>
    <r>
      <rPr>
        <vertAlign val="superscript"/>
        <sz val="12"/>
        <color theme="1"/>
        <rFont val="Arial"/>
        <family val="2"/>
      </rPr>
      <t xml:space="preserve">004        </t>
    </r>
    <r>
      <rPr>
        <sz val="12"/>
        <color theme="1"/>
        <rFont val="Arial"/>
        <family val="2"/>
      </rPr>
      <t xml:space="preserve">The organisational responsibility for student learning assessments is clearly assigned to multiple organizations
</t>
    </r>
    <r>
      <rPr>
        <vertAlign val="superscript"/>
        <sz val="12"/>
        <color theme="1"/>
        <rFont val="Arial"/>
        <family val="2"/>
      </rPr>
      <t xml:space="preserve">005        </t>
    </r>
    <r>
      <rPr>
        <sz val="12"/>
        <color theme="1"/>
        <rFont val="Arial"/>
        <family val="2"/>
      </rPr>
      <t xml:space="preserve">The organizational responsibility for student learning assessments is clearly assigned to a single organization
</t>
    </r>
    <r>
      <rPr>
        <vertAlign val="superscript"/>
        <sz val="12"/>
        <color theme="1"/>
        <rFont val="Arial"/>
        <family val="2"/>
      </rPr>
      <t xml:space="preserve">900        </t>
    </r>
    <r>
      <rPr>
        <sz val="12"/>
        <color theme="1"/>
        <rFont val="Arial"/>
        <family val="2"/>
      </rPr>
      <t>Don’t know
998        Refused to answer</t>
    </r>
  </si>
  <si>
    <t>In your experience, is the organizational responsibility for teacher supervision and coaching clear?
If the respondent does no related tasks, they can respond ‘Don’t know’</t>
  </si>
  <si>
    <r>
      <rPr>
        <vertAlign val="superscript"/>
        <sz val="12"/>
        <color theme="1"/>
        <rFont val="Arial"/>
        <family val="2"/>
      </rPr>
      <t xml:space="preserve">001        </t>
    </r>
    <r>
      <rPr>
        <sz val="12"/>
        <color theme="1"/>
        <rFont val="Arial"/>
        <family val="2"/>
      </rPr>
      <t xml:space="preserve">The organizational responsibility for teacher supervision and coaching is not clear
</t>
    </r>
    <r>
      <rPr>
        <vertAlign val="superscript"/>
        <sz val="12"/>
        <color theme="1"/>
        <rFont val="Arial"/>
        <family val="2"/>
      </rPr>
      <t xml:space="preserve">002        </t>
    </r>
    <r>
      <rPr>
        <sz val="12"/>
        <color theme="1"/>
        <rFont val="Arial"/>
        <family val="2"/>
      </rPr>
      <t xml:space="preserve">The organizational responsibility for teacher supervision and coaching is assigned to multiple organizations and there is significant overlap in functions so it is not always clear
</t>
    </r>
    <r>
      <rPr>
        <vertAlign val="superscript"/>
        <sz val="12"/>
        <color theme="1"/>
        <rFont val="Arial"/>
        <family val="2"/>
      </rPr>
      <t xml:space="preserve">003        </t>
    </r>
    <r>
      <rPr>
        <sz val="12"/>
        <color theme="1"/>
        <rFont val="Arial"/>
        <family val="2"/>
      </rPr>
      <t xml:space="preserve">The organizational responsibility for teacher supervision and coaching is clear. They are assigned to specific organizations but there is still some overlap in functions
</t>
    </r>
    <r>
      <rPr>
        <vertAlign val="superscript"/>
        <sz val="12"/>
        <color theme="1"/>
        <rFont val="Arial"/>
        <family val="2"/>
      </rPr>
      <t xml:space="preserve">004        </t>
    </r>
    <r>
      <rPr>
        <sz val="12"/>
        <color theme="1"/>
        <rFont val="Arial"/>
        <family val="2"/>
      </rPr>
      <t xml:space="preserve">The organisational responsibility for teacher supervision and coaching is clearly assigned to multiple organizations
</t>
    </r>
    <r>
      <rPr>
        <vertAlign val="superscript"/>
        <sz val="12"/>
        <color theme="1"/>
        <rFont val="Arial"/>
        <family val="2"/>
      </rPr>
      <t xml:space="preserve">005        </t>
    </r>
    <r>
      <rPr>
        <sz val="12"/>
        <color theme="1"/>
        <rFont val="Arial"/>
        <family val="2"/>
      </rPr>
      <t xml:space="preserve">The organizational responsibility for teacher supervision and coaching is clearly assigned to a single organization
</t>
    </r>
    <r>
      <rPr>
        <vertAlign val="superscript"/>
        <sz val="12"/>
        <color theme="1"/>
        <rFont val="Arial"/>
        <family val="2"/>
      </rPr>
      <t xml:space="preserve">900        </t>
    </r>
    <r>
      <rPr>
        <sz val="12"/>
        <color theme="1"/>
        <rFont val="Arial"/>
        <family val="2"/>
      </rPr>
      <t>Don’t know
998        Refused to answer</t>
    </r>
  </si>
  <si>
    <t>In your experience, is the organizational responsibility for procuring inputs clear?
If the respondent does no related tasks, they can respond ‘Don’t know’.
]</t>
  </si>
  <si>
    <r>
      <rPr>
        <vertAlign val="superscript"/>
        <sz val="12"/>
        <color theme="1"/>
        <rFont val="Arial"/>
        <family val="2"/>
      </rPr>
      <t xml:space="preserve">001        </t>
    </r>
    <r>
      <rPr>
        <sz val="12"/>
        <color theme="1"/>
        <rFont val="Arial"/>
        <family val="2"/>
      </rPr>
      <t xml:space="preserve">The organizational responsibility for procuring inputs is not clear
</t>
    </r>
    <r>
      <rPr>
        <vertAlign val="superscript"/>
        <sz val="12"/>
        <color theme="1"/>
        <rFont val="Arial"/>
        <family val="2"/>
      </rPr>
      <t xml:space="preserve">002        </t>
    </r>
    <r>
      <rPr>
        <sz val="12"/>
        <color theme="1"/>
        <rFont val="Arial"/>
        <family val="2"/>
      </rPr>
      <t xml:space="preserve">The organizational responsibility for procuring inputs is assigned to multiple organizations and there is significant overlap in functions so it is not always clear
</t>
    </r>
    <r>
      <rPr>
        <vertAlign val="superscript"/>
        <sz val="12"/>
        <color theme="1"/>
        <rFont val="Arial"/>
        <family val="2"/>
      </rPr>
      <t xml:space="preserve">003        </t>
    </r>
    <r>
      <rPr>
        <sz val="12"/>
        <color theme="1"/>
        <rFont val="Arial"/>
        <family val="2"/>
      </rPr>
      <t xml:space="preserve">The organizational responsibility for procuring inputs is clear. They are assigned to specific organizations but there is still some overlap in functions
</t>
    </r>
    <r>
      <rPr>
        <vertAlign val="superscript"/>
        <sz val="12"/>
        <color theme="1"/>
        <rFont val="Arial"/>
        <family val="2"/>
      </rPr>
      <t xml:space="preserve">004        </t>
    </r>
    <r>
      <rPr>
        <sz val="12"/>
        <color theme="1"/>
        <rFont val="Arial"/>
        <family val="2"/>
      </rPr>
      <t xml:space="preserve">The organisational responsibility for procuring inputs is clearly assigned to multiple organizations
</t>
    </r>
    <r>
      <rPr>
        <vertAlign val="superscript"/>
        <sz val="12"/>
        <color theme="1"/>
        <rFont val="Arial"/>
        <family val="2"/>
      </rPr>
      <t xml:space="preserve">005        </t>
    </r>
    <r>
      <rPr>
        <sz val="12"/>
        <color theme="1"/>
        <rFont val="Arial"/>
        <family val="2"/>
      </rPr>
      <t xml:space="preserve">The organizational responsibility for procuring inputs is clearly assigned to a single organization
</t>
    </r>
    <r>
      <rPr>
        <vertAlign val="superscript"/>
        <sz val="12"/>
        <color theme="1"/>
        <rFont val="Arial"/>
        <family val="2"/>
      </rPr>
      <t xml:space="preserve">900        </t>
    </r>
    <r>
      <rPr>
        <sz val="12"/>
        <color theme="1"/>
        <rFont val="Arial"/>
        <family val="2"/>
      </rPr>
      <t>Don’t know
998        Refused to answer</t>
    </r>
  </si>
  <si>
    <r>
      <rPr>
        <vertAlign val="superscript"/>
        <sz val="12"/>
        <color theme="1"/>
        <rFont val="Arial"/>
        <family val="2"/>
      </rPr>
      <t xml:space="preserve">001        </t>
    </r>
    <r>
      <rPr>
        <sz val="12"/>
        <color theme="1"/>
        <rFont val="Arial"/>
        <family val="2"/>
      </rPr>
      <t xml:space="preserve">The organization does not make its achievements of its performance targets public
</t>
    </r>
    <r>
      <rPr>
        <vertAlign val="superscript"/>
        <sz val="12"/>
        <color theme="1"/>
        <rFont val="Arial"/>
        <family val="2"/>
      </rPr>
      <t xml:space="preserve">002        </t>
    </r>
    <r>
      <rPr>
        <sz val="12"/>
        <color theme="1"/>
        <rFont val="Arial"/>
        <family val="2"/>
      </rPr>
      <t xml:space="preserve">The organization provides the necessary information when an official request is made but not otherwise
</t>
    </r>
    <r>
      <rPr>
        <vertAlign val="superscript"/>
        <sz val="12"/>
        <color theme="1"/>
        <rFont val="Arial"/>
        <family val="2"/>
      </rPr>
      <t xml:space="preserve">003        </t>
    </r>
    <r>
      <rPr>
        <sz val="12"/>
        <color theme="1"/>
        <rFont val="Arial"/>
        <family val="2"/>
      </rPr>
      <t xml:space="preserve">The organization publishes basic information on its achievements of its performance targets, but this is not always in an accessible or user-friendly format
</t>
    </r>
    <r>
      <rPr>
        <vertAlign val="superscript"/>
        <sz val="12"/>
        <color theme="1"/>
        <rFont val="Arial"/>
        <family val="2"/>
      </rPr>
      <t xml:space="preserve">004        </t>
    </r>
    <r>
      <rPr>
        <sz val="12"/>
        <color theme="1"/>
        <rFont val="Arial"/>
        <family val="2"/>
      </rPr>
      <t xml:space="preserve">The organization systematically publishes basic information on its achievements of its performance targets, and shares it publicly and in an accessible format
</t>
    </r>
    <r>
      <rPr>
        <vertAlign val="superscript"/>
        <sz val="12"/>
        <color theme="1"/>
        <rFont val="Arial"/>
        <family val="2"/>
      </rPr>
      <t xml:space="preserve">005        </t>
    </r>
    <r>
      <rPr>
        <sz val="12"/>
        <color theme="1"/>
        <rFont val="Arial"/>
        <family val="2"/>
      </rPr>
      <t xml:space="preserve">The organization systematically publishes all information on its achievements of its performance targets. The information is shared publicly and in an accessible format
</t>
    </r>
    <r>
      <rPr>
        <vertAlign val="superscript"/>
        <sz val="12"/>
        <color theme="1"/>
        <rFont val="Arial"/>
        <family val="2"/>
      </rPr>
      <t xml:space="preserve">900        </t>
    </r>
    <r>
      <rPr>
        <sz val="12"/>
        <color theme="1"/>
        <rFont val="Arial"/>
        <family val="2"/>
      </rPr>
      <t>Don’t know
998        Refused to answer</t>
    </r>
  </si>
  <si>
    <r>
      <rPr>
        <vertAlign val="superscript"/>
        <sz val="12"/>
        <color theme="1"/>
        <rFont val="Arial"/>
        <family val="2"/>
      </rPr>
      <t xml:space="preserve">001        </t>
    </r>
    <r>
      <rPr>
        <sz val="12"/>
        <color theme="1"/>
        <rFont val="Arial"/>
        <family val="2"/>
      </rPr>
      <t xml:space="preserve">The organization typically does not make information on its activities public
</t>
    </r>
    <r>
      <rPr>
        <vertAlign val="superscript"/>
        <sz val="12"/>
        <color theme="1"/>
        <rFont val="Arial"/>
        <family val="2"/>
      </rPr>
      <t xml:space="preserve">002        </t>
    </r>
    <r>
      <rPr>
        <sz val="12"/>
        <color theme="1"/>
        <rFont val="Arial"/>
        <family val="2"/>
      </rPr>
      <t xml:space="preserve">There are some ad hoc instances of information being made public, but there is a general resistance to such exposure
</t>
    </r>
    <r>
      <rPr>
        <vertAlign val="superscript"/>
        <sz val="12"/>
        <color theme="1"/>
        <rFont val="Arial"/>
        <family val="2"/>
      </rPr>
      <t xml:space="preserve">003        </t>
    </r>
    <r>
      <rPr>
        <sz val="12"/>
        <color theme="1"/>
        <rFont val="Arial"/>
        <family val="2"/>
      </rPr>
      <t xml:space="preserve">The culture of the organization does not limit nor support the making of information on our activities public
</t>
    </r>
    <r>
      <rPr>
        <vertAlign val="superscript"/>
        <sz val="12"/>
        <color theme="1"/>
        <rFont val="Arial"/>
        <family val="2"/>
      </rPr>
      <t xml:space="preserve">004        </t>
    </r>
    <r>
      <rPr>
        <sz val="12"/>
        <color theme="1"/>
        <rFont val="Arial"/>
        <family val="2"/>
      </rPr>
      <t xml:space="preserve">There is a general expectation that information on all of our activities is made public but it is not always applied or this happens frequently with a long delay
</t>
    </r>
    <r>
      <rPr>
        <vertAlign val="superscript"/>
        <sz val="12"/>
        <color theme="1"/>
        <rFont val="Arial"/>
        <family val="2"/>
      </rPr>
      <t xml:space="preserve">005        </t>
    </r>
    <r>
      <rPr>
        <sz val="12"/>
        <color theme="1"/>
        <rFont val="Arial"/>
        <family val="2"/>
      </rPr>
      <t xml:space="preserve">There is a general expectation that information on all of our activities is made public in a timely fashion
</t>
    </r>
    <r>
      <rPr>
        <vertAlign val="superscript"/>
        <sz val="12"/>
        <color theme="1"/>
        <rFont val="Arial"/>
        <family val="2"/>
      </rPr>
      <t xml:space="preserve">900        </t>
    </r>
    <r>
      <rPr>
        <sz val="12"/>
        <color theme="1"/>
        <rFont val="Arial"/>
        <family val="2"/>
      </rPr>
      <t>Don’t know
998        Refused to answer</t>
    </r>
  </si>
  <si>
    <r>
      <rPr>
        <vertAlign val="superscript"/>
        <sz val="12"/>
        <color theme="1"/>
        <rFont val="Arial"/>
        <family val="2"/>
      </rPr>
      <t xml:space="preserve">001        </t>
    </r>
    <r>
      <rPr>
        <sz val="12"/>
        <color theme="1"/>
        <rFont val="Arial"/>
        <family val="2"/>
      </rPr>
      <t xml:space="preserve">Meaningful transparency hinders my ability to work effectively
</t>
    </r>
    <r>
      <rPr>
        <vertAlign val="superscript"/>
        <sz val="12"/>
        <color theme="1"/>
        <rFont val="Arial"/>
        <family val="2"/>
      </rPr>
      <t xml:space="preserve">002        </t>
    </r>
    <r>
      <rPr>
        <sz val="12"/>
        <color theme="1"/>
        <rFont val="Arial"/>
        <family val="2"/>
      </rPr>
      <t xml:space="preserve">There are some ad hoc instances of meaningful transparency being useful to my work, but in general it is a hindrance
</t>
    </r>
    <r>
      <rPr>
        <vertAlign val="superscript"/>
        <sz val="12"/>
        <color theme="1"/>
        <rFont val="Arial"/>
        <family val="2"/>
      </rPr>
      <t xml:space="preserve">003        </t>
    </r>
    <r>
      <rPr>
        <sz val="12"/>
        <color theme="1"/>
        <rFont val="Arial"/>
        <family val="2"/>
      </rPr>
      <t xml:space="preserve">Meaningful transparency neither limit nor support the quality of my work
</t>
    </r>
    <r>
      <rPr>
        <vertAlign val="superscript"/>
        <sz val="12"/>
        <color theme="1"/>
        <rFont val="Arial"/>
        <family val="2"/>
      </rPr>
      <t xml:space="preserve">004        </t>
    </r>
    <r>
      <rPr>
        <sz val="12"/>
        <color theme="1"/>
        <rFont val="Arial"/>
        <family val="2"/>
      </rPr>
      <t xml:space="preserve">Meaningful transparency supports my work to be more effective
</t>
    </r>
    <r>
      <rPr>
        <vertAlign val="superscript"/>
        <sz val="12"/>
        <color theme="1"/>
        <rFont val="Arial"/>
        <family val="2"/>
      </rPr>
      <t xml:space="preserve">005        </t>
    </r>
    <r>
      <rPr>
        <sz val="12"/>
        <color theme="1"/>
        <rFont val="Arial"/>
        <family val="2"/>
      </rPr>
      <t xml:space="preserve">Meaningful transparency is a critical part of my work being effective
</t>
    </r>
    <r>
      <rPr>
        <vertAlign val="superscript"/>
        <sz val="12"/>
        <color theme="1"/>
        <rFont val="Arial"/>
        <family val="2"/>
      </rPr>
      <t xml:space="preserve">900        </t>
    </r>
    <r>
      <rPr>
        <sz val="12"/>
        <color theme="1"/>
        <rFont val="Arial"/>
        <family val="2"/>
      </rPr>
      <t>Don’t know
998        Refused to answer</t>
    </r>
  </si>
  <si>
    <t>What would happen if an official reported false information about a district/school ’s learning assessments?
Now let’s imagine some hypothetical scenarios.</t>
  </si>
  <si>
    <r>
      <rPr>
        <vertAlign val="superscript"/>
        <sz val="12"/>
        <color theme="1"/>
        <rFont val="Arial"/>
        <family val="2"/>
      </rPr>
      <t xml:space="preserve">001        </t>
    </r>
    <r>
      <rPr>
        <sz val="12"/>
        <color theme="1"/>
        <rFont val="Arial"/>
        <family val="2"/>
      </rPr>
      <t xml:space="preserve">No one is held accountable
</t>
    </r>
    <r>
      <rPr>
        <vertAlign val="superscript"/>
        <sz val="12"/>
        <color theme="1"/>
        <rFont val="Arial"/>
        <family val="2"/>
      </rPr>
      <t xml:space="preserve">002        </t>
    </r>
    <r>
      <rPr>
        <sz val="12"/>
        <color theme="1"/>
        <rFont val="Arial"/>
        <family val="2"/>
      </rPr>
      <t xml:space="preserve">They are informally held accountable by higher authorities
</t>
    </r>
    <r>
      <rPr>
        <vertAlign val="superscript"/>
        <sz val="12"/>
        <color theme="1"/>
        <rFont val="Arial"/>
        <family val="2"/>
      </rPr>
      <t xml:space="preserve">003        </t>
    </r>
    <r>
      <rPr>
        <sz val="12"/>
        <color theme="1"/>
        <rFont val="Arial"/>
        <family val="2"/>
      </rPr>
      <t xml:space="preserve">They are held accountable by their organization through their formal performance appraisal, however the consequences are unclear
</t>
    </r>
    <r>
      <rPr>
        <vertAlign val="superscript"/>
        <sz val="12"/>
        <color theme="1"/>
        <rFont val="Arial"/>
        <family val="2"/>
      </rPr>
      <t xml:space="preserve">004        </t>
    </r>
    <r>
      <rPr>
        <sz val="12"/>
        <color theme="1"/>
        <rFont val="Arial"/>
        <family val="2"/>
      </rPr>
      <t xml:space="preserve">They are formally held accountable by their organization through their formal performance appraisal with relevant reporting and follow up to higher authorities. However, the consequences are unclear
</t>
    </r>
    <r>
      <rPr>
        <vertAlign val="superscript"/>
        <sz val="12"/>
        <color theme="1"/>
        <rFont val="Arial"/>
        <family val="2"/>
      </rPr>
      <t xml:space="preserve">005        </t>
    </r>
    <r>
      <rPr>
        <sz val="12"/>
        <color theme="1"/>
        <rFont val="Arial"/>
        <family val="2"/>
      </rPr>
      <t xml:space="preserve">They are formally held accountable by their organization through their formal performance appraisal with relevant reporting and follow up to higher authorities. There are clear consequences
</t>
    </r>
    <r>
      <rPr>
        <vertAlign val="superscript"/>
        <sz val="12"/>
        <color theme="1"/>
        <rFont val="Arial"/>
        <family val="2"/>
      </rPr>
      <t xml:space="preserve">900        </t>
    </r>
    <r>
      <rPr>
        <sz val="12"/>
        <color theme="1"/>
        <rFont val="Arial"/>
        <family val="2"/>
      </rPr>
      <t>Don’t know
998        Refused to answer</t>
    </r>
  </si>
  <si>
    <r>
      <rPr>
        <vertAlign val="superscript"/>
        <sz val="12"/>
        <color theme="1"/>
        <rFont val="Arial"/>
        <family val="2"/>
      </rPr>
      <t xml:space="preserve">001        </t>
    </r>
    <r>
      <rPr>
        <sz val="12"/>
        <color theme="1"/>
        <rFont val="Arial"/>
        <family val="2"/>
      </rPr>
      <t>No one is held accountable
002        They are informally held accountable by higher authorities
003        They are held accountable by their organization through their formal performance appraisal, however the consequences are unclear
004        They are formally held accountable by their organization through their formal performance appraisal with relevant reporting and follow up to higher authorities. However, the consequences are unclear
005        They are formally held accountable by their organization through their formal performance appraisal with relevant reporting and follow up to higher authorities. There are clear consequences
900        Don’t know
998        Refused to answer</t>
    </r>
  </si>
  <si>
    <r>
      <rPr>
        <sz val="12"/>
        <color theme="1"/>
        <rFont val="Arial"/>
        <family val="2"/>
      </rPr>
      <t>It is acceptable for a teacher to be absent if the assigned curriculum has been completed.
Read the options and show the showcard</t>
    </r>
  </si>
  <si>
    <r>
      <rPr>
        <sz val="12"/>
        <color theme="1"/>
        <rFont val="Arial"/>
        <family val="2"/>
      </rPr>
      <t>It is acceptable for a teacher to be absent if students are left with work to do.
Read the options and show the showcard</t>
    </r>
  </si>
  <si>
    <r>
      <rPr>
        <sz val="12"/>
        <color theme="1"/>
        <rFont val="Arial"/>
        <family val="2"/>
      </rPr>
      <t>It is acceptable for a teacher to be absent if the teacher is doing something useful for the community.
Read the options and show the showcard</t>
    </r>
  </si>
  <si>
    <t>To what extent would you agree that hiring decisions in your organization are more likely to be based on political connections than on merit?
Read options and show the showcard</t>
  </si>
  <si>
    <r>
      <rPr>
        <vertAlign val="superscript"/>
        <sz val="12"/>
        <color theme="1"/>
        <rFont val="Arial"/>
        <family val="2"/>
      </rPr>
      <t xml:space="preserve">001        </t>
    </r>
    <r>
      <rPr>
        <sz val="12"/>
        <color theme="1"/>
        <rFont val="Arial"/>
        <family val="2"/>
      </rPr>
      <t xml:space="preserve">Strongly Disagree
</t>
    </r>
    <r>
      <rPr>
        <vertAlign val="superscript"/>
        <sz val="12"/>
        <color theme="1"/>
        <rFont val="Arial"/>
        <family val="2"/>
      </rPr>
      <t xml:space="preserve">002        </t>
    </r>
    <r>
      <rPr>
        <sz val="12"/>
        <color theme="1"/>
        <rFont val="Arial"/>
        <family val="2"/>
      </rPr>
      <t xml:space="preserve">Disagree
</t>
    </r>
    <r>
      <rPr>
        <vertAlign val="superscript"/>
        <sz val="12"/>
        <color theme="1"/>
        <rFont val="Arial"/>
        <family val="2"/>
      </rPr>
      <t xml:space="preserve">004        </t>
    </r>
    <r>
      <rPr>
        <sz val="12"/>
        <color theme="1"/>
        <rFont val="Arial"/>
        <family val="2"/>
      </rPr>
      <t xml:space="preserve">Agree
</t>
    </r>
    <r>
      <rPr>
        <vertAlign val="superscript"/>
        <sz val="12"/>
        <color theme="1"/>
        <rFont val="Arial"/>
        <family val="2"/>
      </rPr>
      <t xml:space="preserve">005        </t>
    </r>
    <r>
      <rPr>
        <sz val="12"/>
        <color theme="1"/>
        <rFont val="Arial"/>
        <family val="2"/>
      </rPr>
      <t xml:space="preserve">Strongly Agree
</t>
    </r>
    <r>
      <rPr>
        <vertAlign val="superscript"/>
        <sz val="12"/>
        <color theme="1"/>
        <rFont val="Arial"/>
        <family val="2"/>
      </rPr>
      <t xml:space="preserve">900        </t>
    </r>
    <r>
      <rPr>
        <sz val="12"/>
        <color theme="1"/>
        <rFont val="Arial"/>
        <family val="2"/>
      </rPr>
      <t xml:space="preserve">Don’t know
</t>
    </r>
    <r>
      <rPr>
        <vertAlign val="superscript"/>
        <sz val="12"/>
        <color theme="1"/>
        <rFont val="Arial"/>
        <family val="2"/>
      </rPr>
      <t xml:space="preserve">998        </t>
    </r>
    <r>
      <rPr>
        <sz val="12"/>
        <color theme="1"/>
        <rFont val="Arial"/>
        <family val="2"/>
      </rPr>
      <t>Refused to answer</t>
    </r>
  </si>
  <si>
    <t>To what extent would you agree that promotion decisions in your organization are more likely to be based on political connections than on merit?
Read options and show the showcard</t>
  </si>
  <si>
    <r>
      <rPr>
        <sz val="12"/>
        <color theme="1"/>
        <rFont val="Arial"/>
        <family val="2"/>
      </rPr>
      <t xml:space="preserve">NUMERIC: INTEGER                                                                      </t>
    </r>
    <r>
      <rPr>
        <vertAlign val="superscript"/>
        <sz val="12"/>
        <color theme="1"/>
        <rFont val="Lucida Grande"/>
        <family val="2"/>
      </rPr>
      <t xml:space="preserve">
</t>
    </r>
    <r>
      <rPr>
        <sz val="12"/>
        <color theme="1"/>
        <rFont val="Arial"/>
        <family val="2"/>
      </rPr>
      <t xml:space="preserve">SPECIAL VALUES
</t>
    </r>
    <r>
      <rPr>
        <vertAlign val="superscript"/>
        <sz val="12"/>
        <color theme="1"/>
        <rFont val="Arial"/>
        <family val="2"/>
      </rPr>
      <t xml:space="preserve">900  </t>
    </r>
    <r>
      <rPr>
        <sz val="12"/>
        <color theme="1"/>
        <rFont val="Arial"/>
        <family val="2"/>
      </rPr>
      <t xml:space="preserve">Don’t know
</t>
    </r>
    <r>
      <rPr>
        <vertAlign val="superscript"/>
        <sz val="12"/>
        <color theme="1"/>
        <rFont val="Arial"/>
        <family val="2"/>
      </rPr>
      <t xml:space="preserve">998  </t>
    </r>
    <r>
      <rPr>
        <sz val="12"/>
        <color theme="1"/>
        <rFont val="Arial"/>
        <family val="2"/>
      </rPr>
      <t>Refused to answer</t>
    </r>
  </si>
  <si>
    <r>
      <rPr>
        <vertAlign val="superscript"/>
        <sz val="12"/>
        <color theme="1"/>
        <rFont val="Arial"/>
        <family val="2"/>
      </rPr>
      <t xml:space="preserve">001        </t>
    </r>
    <r>
      <rPr>
        <sz val="12"/>
        <color theme="1"/>
        <rFont val="Arial"/>
        <family val="2"/>
      </rPr>
      <t xml:space="preserve">They are based on political influence, i.e. schools are more likely to be built in areas which supported the party in power
</t>
    </r>
    <r>
      <rPr>
        <vertAlign val="superscript"/>
        <sz val="12"/>
        <color theme="1"/>
        <rFont val="Arial"/>
        <family val="2"/>
      </rPr>
      <t xml:space="preserve">002        </t>
    </r>
    <r>
      <rPr>
        <sz val="12"/>
        <color theme="1"/>
        <rFont val="Arial"/>
        <family val="2"/>
      </rPr>
      <t xml:space="preserve">There is no clear system for taking such decisions, it is done in an ad hoc manner
</t>
    </r>
    <r>
      <rPr>
        <vertAlign val="superscript"/>
        <sz val="12"/>
        <color theme="1"/>
        <rFont val="Arial"/>
        <family val="2"/>
      </rPr>
      <t xml:space="preserve">003        </t>
    </r>
    <r>
      <rPr>
        <sz val="12"/>
        <color theme="1"/>
        <rFont val="Arial"/>
        <family val="2"/>
      </rPr>
      <t xml:space="preserve">They are based on a policy of equal distribution across regions
</t>
    </r>
    <r>
      <rPr>
        <vertAlign val="superscript"/>
        <sz val="12"/>
        <color theme="1"/>
        <rFont val="Arial"/>
        <family val="2"/>
      </rPr>
      <t xml:space="preserve">004        </t>
    </r>
    <r>
      <rPr>
        <sz val="12"/>
        <color theme="1"/>
        <rFont val="Arial"/>
        <family val="2"/>
      </rPr>
      <t xml:space="preserve">They are based on an assessment of the needs of each district
</t>
    </r>
    <r>
      <rPr>
        <vertAlign val="superscript"/>
        <sz val="12"/>
        <color theme="1"/>
        <rFont val="Arial"/>
        <family val="2"/>
      </rPr>
      <t xml:space="preserve">005        </t>
    </r>
    <r>
      <rPr>
        <sz val="12"/>
        <color theme="1"/>
        <rFont val="Arial"/>
        <family val="2"/>
      </rPr>
      <t xml:space="preserve">They are based on an assessment of the needs of each district, paying special attention to the distinct needs for maintaining existing infrastructure and building new infrastructure
</t>
    </r>
    <r>
      <rPr>
        <vertAlign val="superscript"/>
        <sz val="12"/>
        <color theme="1"/>
        <rFont val="Arial"/>
        <family val="2"/>
      </rPr>
      <t xml:space="preserve">900        </t>
    </r>
    <r>
      <rPr>
        <sz val="12"/>
        <color theme="1"/>
        <rFont val="Arial"/>
        <family val="2"/>
      </rPr>
      <t>Don’t know
998        Refused to answer</t>
    </r>
  </si>
  <si>
    <r>
      <rPr>
        <vertAlign val="superscript"/>
        <sz val="12"/>
        <color theme="1"/>
        <rFont val="Arial"/>
        <family val="2"/>
      </rPr>
      <t xml:space="preserve">001        </t>
    </r>
    <r>
      <rPr>
        <sz val="12"/>
        <color theme="1"/>
        <rFont val="Arial"/>
        <family val="2"/>
      </rPr>
      <t xml:space="preserve">The politics of the day determine the school curriculum
</t>
    </r>
    <r>
      <rPr>
        <vertAlign val="superscript"/>
        <sz val="12"/>
        <color theme="1"/>
        <rFont val="Arial"/>
        <family val="2"/>
      </rPr>
      <t xml:space="preserve">002        </t>
    </r>
    <r>
      <rPr>
        <sz val="12"/>
        <color theme="1"/>
        <rFont val="Arial"/>
        <family val="2"/>
      </rPr>
      <t xml:space="preserve">Politics have a moderate impact on the school curriculum
</t>
    </r>
    <r>
      <rPr>
        <vertAlign val="superscript"/>
        <sz val="12"/>
        <color theme="1"/>
        <rFont val="Arial"/>
        <family val="2"/>
      </rPr>
      <t xml:space="preserve">003        </t>
    </r>
    <r>
      <rPr>
        <sz val="12"/>
        <color theme="1"/>
        <rFont val="Arial"/>
        <family val="2"/>
      </rPr>
      <t xml:space="preserve">Politics may have an impact on the school curriculum, but it is variable
</t>
    </r>
    <r>
      <rPr>
        <vertAlign val="superscript"/>
        <sz val="12"/>
        <color theme="1"/>
        <rFont val="Arial"/>
        <family val="2"/>
      </rPr>
      <t xml:space="preserve">004        </t>
    </r>
    <r>
      <rPr>
        <sz val="12"/>
        <color theme="1"/>
        <rFont val="Arial"/>
        <family val="2"/>
      </rPr>
      <t xml:space="preserve">Politics do not have a big impact on the school curriculum
</t>
    </r>
    <r>
      <rPr>
        <vertAlign val="superscript"/>
        <sz val="12"/>
        <color theme="1"/>
        <rFont val="Arial"/>
        <family val="2"/>
      </rPr>
      <t xml:space="preserve">005        </t>
    </r>
    <r>
      <rPr>
        <sz val="12"/>
        <color theme="1"/>
        <rFont val="Arial"/>
        <family val="2"/>
      </rPr>
      <t xml:space="preserve">Politics have no impact at all on the school curriculum
</t>
    </r>
    <r>
      <rPr>
        <vertAlign val="superscript"/>
        <sz val="12"/>
        <color theme="1"/>
        <rFont val="Arial"/>
        <family val="2"/>
      </rPr>
      <t xml:space="preserve">900        </t>
    </r>
    <r>
      <rPr>
        <sz val="12"/>
        <color theme="1"/>
        <rFont val="Arial"/>
        <family val="2"/>
      </rPr>
      <t>Don’t know</t>
    </r>
    <r>
      <rPr>
        <sz val="12"/>
        <color theme="1"/>
        <rFont val="Times New Roman"/>
        <family val="2"/>
        <charset val="204"/>
      </rPr>
      <t xml:space="preserve">
998        Refused to answer</t>
    </r>
  </si>
  <si>
    <r>
      <rPr>
        <vertAlign val="superscript"/>
        <sz val="12"/>
        <color theme="1"/>
        <rFont val="Arial"/>
        <family val="2"/>
      </rPr>
      <t xml:space="preserve">001        </t>
    </r>
    <r>
      <rPr>
        <sz val="12"/>
        <color theme="1"/>
        <rFont val="Arial"/>
        <family val="2"/>
      </rPr>
      <t xml:space="preserve">They are based on political influence i.e. teachers are more likely to be hired in areas that supported the party in power
</t>
    </r>
    <r>
      <rPr>
        <vertAlign val="superscript"/>
        <sz val="12"/>
        <color theme="1"/>
        <rFont val="Arial"/>
        <family val="2"/>
      </rPr>
      <t xml:space="preserve">002        </t>
    </r>
    <r>
      <rPr>
        <sz val="12"/>
        <color theme="1"/>
        <rFont val="Arial"/>
        <family val="2"/>
      </rPr>
      <t xml:space="preserve">There is no clear system for taking such decisions, it is done in an ad hoc manner
</t>
    </r>
    <r>
      <rPr>
        <vertAlign val="superscript"/>
        <sz val="12"/>
        <color theme="1"/>
        <rFont val="Arial"/>
        <family val="2"/>
      </rPr>
      <t xml:space="preserve">003        </t>
    </r>
    <r>
      <rPr>
        <sz val="12"/>
        <color theme="1"/>
        <rFont val="Arial"/>
        <family val="2"/>
      </rPr>
      <t xml:space="preserve">They are based on a policy of equal distribution across regions
</t>
    </r>
    <r>
      <rPr>
        <vertAlign val="superscript"/>
        <sz val="12"/>
        <color theme="1"/>
        <rFont val="Arial"/>
        <family val="2"/>
      </rPr>
      <t xml:space="preserve">004        </t>
    </r>
    <r>
      <rPr>
        <sz val="12"/>
        <color theme="1"/>
        <rFont val="Arial"/>
        <family val="2"/>
      </rPr>
      <t xml:space="preserve">They are based on an assessment of the needs of each district
</t>
    </r>
    <r>
      <rPr>
        <vertAlign val="superscript"/>
        <sz val="12"/>
        <color theme="1"/>
        <rFont val="Arial"/>
        <family val="2"/>
      </rPr>
      <t xml:space="preserve">005        </t>
    </r>
    <r>
      <rPr>
        <sz val="12"/>
        <color theme="1"/>
        <rFont val="Arial"/>
        <family val="2"/>
      </rPr>
      <t xml:space="preserve">They are based on an assessment of the needs of each district, paying special attention to the existing distribution of teachers across schools
</t>
    </r>
    <r>
      <rPr>
        <vertAlign val="superscript"/>
        <sz val="12"/>
        <color theme="1"/>
        <rFont val="Arial"/>
        <family val="2"/>
      </rPr>
      <t xml:space="preserve">900        </t>
    </r>
    <r>
      <rPr>
        <sz val="12"/>
        <color theme="1"/>
        <rFont val="Arial"/>
        <family val="2"/>
      </rPr>
      <t>Don’t know
998        Refused to answer</t>
    </r>
  </si>
  <si>
    <t>In the past 12 months, what proportion of employees you suspect have broken the public service rules?
Answer must lie between 0 and 100%. 900 =Don’t know, 998 =Refused to answer.
(IDM3q1&gt;=0  &amp;&amp;  IDM3q1&lt;=100)  ||  (IDM3q1==900  ||  IDM3q1==99 8)</t>
  </si>
  <si>
    <t>In the past 12 months, on what proportion of contracts issued by your organization (e.g. for the construction of schools or other buildings) has contracting been adversely affected due to political influence?
Answer must lie between 0 and 100%.
(IDM3q2&gt;=0  &amp;&amp;  IDM3q2&lt;=100)  ||  (IDM3q2==900  ||  IDM3q2==99</t>
  </si>
  <si>
    <t>In your organization, what proportion of public procurements is subject to political influence?
Answer must lie between 0 and 100%. This includes compromising or c ircumventing procurement standards (e.g. product standards, firm elig ibility).
(IDM3q3&gt;=0  &amp;&amp;  IDM3q3&lt;=100)  ||  (IDM3q3==900  ||  IDM3q3==99 8)</t>
  </si>
  <si>
    <r>
      <rPr>
        <vertAlign val="superscript"/>
        <sz val="12"/>
        <color theme="1"/>
        <rFont val="Arial"/>
        <family val="2"/>
      </rPr>
      <t xml:space="preserve">001        </t>
    </r>
    <r>
      <rPr>
        <sz val="12"/>
        <color theme="1"/>
        <rFont val="Arial"/>
        <family val="2"/>
      </rPr>
      <t xml:space="preserve">A teacher cannot get a job in a school without being a member of the union
</t>
    </r>
    <r>
      <rPr>
        <vertAlign val="superscript"/>
        <sz val="12"/>
        <color theme="1"/>
        <rFont val="Arial"/>
        <family val="2"/>
      </rPr>
      <t xml:space="preserve">002        </t>
    </r>
    <r>
      <rPr>
        <sz val="12"/>
        <color theme="1"/>
        <rFont val="Arial"/>
        <family val="2"/>
      </rPr>
      <t xml:space="preserve">It is very difficult for a teacher to get a job in a school without being a member of the union
</t>
    </r>
    <r>
      <rPr>
        <vertAlign val="superscript"/>
        <sz val="12"/>
        <color theme="1"/>
        <rFont val="Arial"/>
        <family val="2"/>
      </rPr>
      <t xml:space="preserve">003        </t>
    </r>
    <r>
      <rPr>
        <sz val="12"/>
        <color theme="1"/>
        <rFont val="Arial"/>
        <family val="2"/>
      </rPr>
      <t xml:space="preserve">A teacher can get a job in a school without being a member of a union, however they will be subject to different terms of contract
</t>
    </r>
    <r>
      <rPr>
        <vertAlign val="superscript"/>
        <sz val="12"/>
        <color theme="1"/>
        <rFont val="Arial"/>
        <family val="2"/>
      </rPr>
      <t xml:space="preserve">004        </t>
    </r>
    <r>
      <rPr>
        <sz val="12"/>
        <color theme="1"/>
        <rFont val="Arial"/>
        <family val="2"/>
      </rPr>
      <t xml:space="preserve">A teacher can get a job without being a member of a union
</t>
    </r>
    <r>
      <rPr>
        <vertAlign val="superscript"/>
        <sz val="12"/>
        <color theme="1"/>
        <rFont val="Arial"/>
        <family val="2"/>
      </rPr>
      <t xml:space="preserve">005        </t>
    </r>
    <r>
      <rPr>
        <sz val="12"/>
        <color theme="1"/>
        <rFont val="Arial"/>
        <family val="2"/>
      </rPr>
      <t xml:space="preserve">A teacher’s ability to get a job is in no way impacted by whether they are a member of a union or not
</t>
    </r>
    <r>
      <rPr>
        <vertAlign val="superscript"/>
        <sz val="12"/>
        <color theme="1"/>
        <rFont val="Arial"/>
        <family val="2"/>
      </rPr>
      <t xml:space="preserve">900        </t>
    </r>
    <r>
      <rPr>
        <sz val="12"/>
        <color theme="1"/>
        <rFont val="Arial"/>
        <family val="2"/>
      </rPr>
      <t>Don’t know
998        Refused to answer</t>
    </r>
  </si>
  <si>
    <r>
      <rPr>
        <vertAlign val="superscript"/>
        <sz val="12"/>
        <color theme="1"/>
        <rFont val="Arial"/>
        <family val="2"/>
      </rPr>
      <t xml:space="preserve">001        </t>
    </r>
    <r>
      <rPr>
        <sz val="12"/>
        <color theme="1"/>
        <rFont val="Arial"/>
        <family val="2"/>
      </rPr>
      <t xml:space="preserve">Teachers who are members of a union always receive preferential treatment
</t>
    </r>
    <r>
      <rPr>
        <vertAlign val="superscript"/>
        <sz val="12"/>
        <color theme="1"/>
        <rFont val="Arial"/>
        <family val="2"/>
      </rPr>
      <t xml:space="preserve">002        </t>
    </r>
    <r>
      <rPr>
        <sz val="12"/>
        <color theme="1"/>
        <rFont val="Arial"/>
        <family val="2"/>
      </rPr>
      <t xml:space="preserve">Teachers who are members of a union often receive preferential treatment
</t>
    </r>
    <r>
      <rPr>
        <vertAlign val="superscript"/>
        <sz val="12"/>
        <color theme="1"/>
        <rFont val="Arial"/>
        <family val="2"/>
      </rPr>
      <t xml:space="preserve">003        </t>
    </r>
    <r>
      <rPr>
        <sz val="12"/>
        <color theme="1"/>
        <rFont val="Arial"/>
        <family val="2"/>
      </rPr>
      <t xml:space="preserve">Teachers who are members of a union should not receive preferential treatment, but may do so unofficially
</t>
    </r>
    <r>
      <rPr>
        <vertAlign val="superscript"/>
        <sz val="12"/>
        <color theme="1"/>
        <rFont val="Arial"/>
        <family val="2"/>
      </rPr>
      <t xml:space="preserve">004        </t>
    </r>
    <r>
      <rPr>
        <sz val="12"/>
        <color theme="1"/>
        <rFont val="Arial"/>
        <family val="2"/>
      </rPr>
      <t xml:space="preserve">Teachers who are members of a union do not typically receive preferential treatment
</t>
    </r>
    <r>
      <rPr>
        <vertAlign val="superscript"/>
        <sz val="12"/>
        <color theme="1"/>
        <rFont val="Arial"/>
        <family val="2"/>
      </rPr>
      <t xml:space="preserve">005        </t>
    </r>
    <r>
      <rPr>
        <sz val="12"/>
        <color theme="1"/>
        <rFont val="Arial"/>
        <family val="2"/>
      </rPr>
      <t xml:space="preserve">Teachers who are members of a union do not receive preferential treatment
</t>
    </r>
    <r>
      <rPr>
        <vertAlign val="superscript"/>
        <sz val="12"/>
        <color theme="1"/>
        <rFont val="Arial"/>
        <family val="2"/>
      </rPr>
      <t xml:space="preserve">900        </t>
    </r>
    <r>
      <rPr>
        <sz val="12"/>
        <color theme="1"/>
        <rFont val="Arial"/>
        <family val="2"/>
      </rPr>
      <t>Don’t know
998        Refused to answer</t>
    </r>
  </si>
  <si>
    <t>Indicator Name</t>
  </si>
  <si>
    <t>Sub-indicator name</t>
  </si>
  <si>
    <t>Each indicator is simply a mean of all the answer options to the quesitons included in the indicator</t>
  </si>
  <si>
    <r>
      <t>Global Learning Assessment Database (</t>
    </r>
    <r>
      <rPr>
        <sz val="12"/>
        <color rgb="FF0000FF"/>
        <rFont val="Arial"/>
        <family val="2"/>
      </rPr>
      <t>https://github.com/worldbank/GLAD</t>
    </r>
    <r>
      <rPr>
        <sz val="12"/>
        <color theme="1"/>
        <rFont val="Arial"/>
        <family val="2"/>
      </rPr>
      <t xml:space="preserve">) </t>
    </r>
  </si>
  <si>
    <r>
      <t>Proficiency by Grade 2/3</t>
    </r>
    <r>
      <rPr>
        <sz val="12"/>
        <color rgb="FF001E5E"/>
        <rFont val="Arial"/>
        <family val="2"/>
      </rPr>
      <t xml:space="preserve"> </t>
    </r>
  </si>
  <si>
    <t xml:space="preserve">Percent of teachers who are present in the school during an unannounced visit. This indicator will be disaggregated by the teacher’s gender and urban/rural location. </t>
  </si>
  <si>
    <t xml:space="preserve">Principal will be notified that a visit will take place within a two-week window. On the day of the visit, the field team will collect the teacher roster and check for presence in the school of a random sample selected from the list of teachers who are normally supposed to be teaching at the time of the visit. The number of teachers that are part of the sample is up to 10, depending on the size of the school visited. This is an adaptation of Chaudhury et al. (2006) methodology that allows for the reduction the number of school visits to just one. (Teachers’ presence in the classroom will also be measured, but presence in the school will be the indicator reported in the dashboard.) </t>
  </si>
  <si>
    <t xml:space="preserve">Teach tool captures (i) the time teachers spend teaching and the extent to which students are on task, and (ii) the quality of teaching practices that help develop students’ socioemotional and cognitive skills. More specifically, it measures 1) Time on Task, 2) Classroom Culture (supportive learning environment, positive behavioral expectations), 3) Instruction (lesson facilitation, checks for understanding, feedback, critical thinking), and 4) Socioemotional skills (autonomy, perseverance, and social &amp; collaborative skills). A randomly selected 4th-grade class is recorded during the school visit, and the video is then scored using the Teach tool. An example of how the tool scores the behaviors that comprises the score for each teacher is below. </t>
  </si>
  <si>
    <r>
      <t xml:space="preserve">Teach (Learn more at </t>
    </r>
    <r>
      <rPr>
        <sz val="12"/>
        <color rgb="FF0000FF"/>
        <rFont val="Arial"/>
        <family val="2"/>
      </rPr>
      <t>http://saber.worldbank.org/index.cfm?indx=5&amp;sub=7</t>
    </r>
    <r>
      <rPr>
        <sz val="12"/>
        <color theme="1"/>
        <rFont val="Arial"/>
        <family val="2"/>
      </rPr>
      <t xml:space="preserve">) </t>
    </r>
  </si>
  <si>
    <t xml:space="preserve">Percentage of students who are present in their classroom during an unannounced visit. This indicator is disaggregated by the student’s gender and urban/rural location. </t>
  </si>
  <si>
    <t xml:space="preserve">A score from 1 to 5 capturing the principal’s mastery of two key managerial skills: problem-solving in the short term, and goal-setting in the long term. The indicator is disaggregated by gender and rural/urban location. </t>
  </si>
  <si>
    <t>Variables used</t>
  </si>
  <si>
    <t>Full question for a variable</t>
  </si>
  <si>
    <t>Variable used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</si>
</sst>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2"/>
      <color theme="1"/>
      <name val="Calibri"/>
      <family val="2"/>
      <scheme val="minor"/>
    </font>
    <font>
      <sz val="12"/>
      <color theme="1"/>
      <name val="Arial"/>
      <family val="2"/>
    </font>
    <font>
      <b/>
      <sz val="12"/>
      <color theme="1"/>
      <name val="Arial"/>
      <family val="2"/>
    </font>
    <font>
      <sz val="11"/>
      <color theme="1"/>
      <name val="Arial"/>
      <family val="2"/>
    </font>
    <font>
      <sz val="12"/>
      <color rgb="FFFF0000"/>
      <name val="Arial"/>
      <family val="2"/>
    </font>
    <font>
      <sz val="12"/>
      <color theme="1"/>
      <name val="Helvetica"/>
      <family val="2"/>
    </font>
    <font>
      <sz val="12"/>
      <name val="Arial"/>
      <family val="2"/>
    </font>
    <font>
      <u/>
      <sz val="12"/>
      <color theme="1"/>
      <name val="Arial"/>
      <family val="2"/>
    </font>
    <font>
      <b/>
      <sz val="12"/>
      <color theme="0"/>
      <name val="Arial"/>
      <family val="2"/>
    </font>
    <font>
      <sz val="12"/>
      <color rgb="FF000000"/>
      <name val="Arial"/>
      <family val="2"/>
    </font>
    <font>
      <b/>
      <sz val="12"/>
      <color rgb="FFFF0000"/>
      <name val="Arial"/>
      <family val="2"/>
    </font>
    <font>
      <sz val="12"/>
      <color rgb="FF000000"/>
      <name val="Helvetica"/>
      <family val="2"/>
    </font>
    <font>
      <sz val="7"/>
      <color theme="1"/>
      <name val="Arial"/>
      <family val="2"/>
    </font>
    <font>
      <sz val="12"/>
      <color theme="1"/>
      <name val="Times New Roman"/>
      <family val="1"/>
    </font>
    <font>
      <sz val="8"/>
      <color theme="1"/>
      <name val="Arial"/>
      <family val="2"/>
    </font>
    <font>
      <i/>
      <sz val="12"/>
      <color theme="1"/>
      <name val="Arial"/>
      <family val="2"/>
    </font>
    <font>
      <sz val="16"/>
      <color theme="1"/>
      <name val="Arial"/>
      <family val="2"/>
    </font>
    <font>
      <sz val="12"/>
      <color theme="1"/>
      <name val="Times New Roman"/>
      <family val="2"/>
      <charset val="204"/>
    </font>
    <font>
      <vertAlign val="superscript"/>
      <sz val="12"/>
      <color theme="1"/>
      <name val="Arial"/>
      <family val="2"/>
    </font>
    <font>
      <vertAlign val="superscript"/>
      <sz val="12"/>
      <color theme="1"/>
      <name val="Lucida Grande"/>
      <family val="2"/>
    </font>
    <font>
      <sz val="12"/>
      <color rgb="FF0000FF"/>
      <name val="Arial"/>
      <family val="2"/>
    </font>
    <font>
      <sz val="12"/>
      <color rgb="FF001E5E"/>
      <name val="Arial"/>
      <family val="2"/>
    </font>
  </fonts>
  <fills count="3">
    <fill>
      <patternFill patternType="none"/>
    </fill>
    <fill>
      <patternFill patternType="gray125"/>
    </fill>
    <fill>
      <patternFill patternType="solid">
        <fgColor rgb="FF002060"/>
        <bgColor indexed="64"/>
      </patternFill>
    </fill>
  </fills>
  <borders count="11">
    <border>
      <left/>
      <right/>
      <top/>
      <bottom/>
      <diagonal/>
    </border>
    <border>
      <left/>
      <right/>
      <top style="thin">
        <color rgb="FF000000"/>
      </top>
      <bottom/>
      <diagonal/>
    </border>
    <border>
      <left style="medium">
        <color theme="2" tint="-0.749992370372631"/>
      </left>
      <right/>
      <top style="medium">
        <color theme="2" tint="-0.749992370372631"/>
      </top>
      <bottom/>
      <diagonal/>
    </border>
    <border>
      <left/>
      <right/>
      <top style="medium">
        <color theme="2" tint="-0.749992370372631"/>
      </top>
      <bottom/>
      <diagonal/>
    </border>
    <border>
      <left/>
      <right style="medium">
        <color theme="2" tint="-0.749992370372631"/>
      </right>
      <top style="medium">
        <color theme="2" tint="-0.749992370372631"/>
      </top>
      <bottom/>
      <diagonal/>
    </border>
    <border>
      <left style="medium">
        <color theme="2" tint="-0.749992370372631"/>
      </left>
      <right/>
      <top/>
      <bottom/>
      <diagonal/>
    </border>
    <border>
      <left/>
      <right style="medium">
        <color theme="2" tint="-0.749992370372631"/>
      </right>
      <top/>
      <bottom/>
      <diagonal/>
    </border>
    <border>
      <left style="medium">
        <color theme="2" tint="-0.749992370372631"/>
      </left>
      <right/>
      <top/>
      <bottom style="medium">
        <color theme="2" tint="-0.749992370372631"/>
      </bottom>
      <diagonal/>
    </border>
    <border>
      <left/>
      <right/>
      <top/>
      <bottom style="medium">
        <color theme="2" tint="-0.749992370372631"/>
      </bottom>
      <diagonal/>
    </border>
    <border>
      <left/>
      <right style="medium">
        <color theme="2" tint="-0.749992370372631"/>
      </right>
      <top/>
      <bottom style="medium">
        <color theme="2" tint="-0.749992370372631"/>
      </bottom>
      <diagonal/>
    </border>
    <border>
      <left style="thin">
        <color theme="2" tint="-0.749992370372631"/>
      </left>
      <right style="thin">
        <color theme="2" tint="-0.749992370372631"/>
      </right>
      <top style="thin">
        <color theme="2" tint="-0.749992370372631"/>
      </top>
      <bottom style="thin">
        <color theme="2" tint="-0.749992370372631"/>
      </bottom>
      <diagonal/>
    </border>
  </borders>
  <cellStyleXfs count="1">
    <xf numFmtId="0" fontId="0" fillId="0" borderId="0"/>
  </cellStyleXfs>
  <cellXfs count="79">
    <xf numFmtId="0" fontId="0" fillId="0" borderId="0" xfId="0"/>
    <xf numFmtId="0" fontId="0" fillId="0" borderId="0" xfId="0" applyAlignment="1">
      <alignment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0" xfId="0" applyFont="1" applyAlignment="1"/>
    <xf numFmtId="0" fontId="0" fillId="0" borderId="0" xfId="0" applyAlignment="1"/>
    <xf numFmtId="0" fontId="2" fillId="0" borderId="0" xfId="0" applyFont="1" applyAlignment="1">
      <alignment horizontal="left" wrapText="1"/>
    </xf>
    <xf numFmtId="0" fontId="5" fillId="0" borderId="0" xfId="0" applyFont="1" applyBorder="1" applyAlignment="1">
      <alignment vertical="center" wrapText="1"/>
    </xf>
    <xf numFmtId="0" fontId="1" fillId="0" borderId="0" xfId="0" applyFont="1" applyBorder="1" applyAlignment="1">
      <alignment vertical="center" wrapText="1"/>
    </xf>
    <xf numFmtId="0" fontId="5" fillId="0" borderId="3" xfId="0" applyFont="1" applyBorder="1" applyAlignment="1">
      <alignment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4" fillId="0" borderId="0" xfId="0" applyFont="1" applyBorder="1" applyAlignment="1">
      <alignment vertical="center" wrapText="1"/>
    </xf>
    <xf numFmtId="0" fontId="1" fillId="0" borderId="4" xfId="0" applyFont="1" applyBorder="1" applyAlignment="1">
      <alignment vertical="center" wrapText="1"/>
    </xf>
    <xf numFmtId="0" fontId="1" fillId="0" borderId="6" xfId="0" applyFont="1" applyBorder="1" applyAlignment="1">
      <alignment vertical="center" wrapText="1"/>
    </xf>
    <xf numFmtId="0" fontId="1" fillId="0" borderId="9" xfId="0" applyFont="1" applyBorder="1" applyAlignment="1">
      <alignment vertical="center" wrapText="1"/>
    </xf>
    <xf numFmtId="0" fontId="1" fillId="0" borderId="4" xfId="0" quotePrefix="1" applyFont="1" applyBorder="1" applyAlignment="1">
      <alignment vertical="center" wrapText="1"/>
    </xf>
    <xf numFmtId="0" fontId="1" fillId="0" borderId="6" xfId="0" quotePrefix="1" applyFont="1" applyBorder="1" applyAlignment="1">
      <alignment vertical="center" wrapText="1"/>
    </xf>
    <xf numFmtId="0" fontId="1" fillId="0" borderId="9" xfId="0" quotePrefix="1" applyFont="1" applyBorder="1" applyAlignment="1">
      <alignment vertical="center" wrapText="1"/>
    </xf>
    <xf numFmtId="0" fontId="9" fillId="0" borderId="0" xfId="0" applyFont="1" applyBorder="1" applyAlignment="1">
      <alignment vertical="center" wrapText="1"/>
    </xf>
    <xf numFmtId="0" fontId="2" fillId="0" borderId="8" xfId="0" applyFont="1" applyBorder="1" applyAlignment="1">
      <alignment vertical="center" wrapText="1"/>
    </xf>
    <xf numFmtId="0" fontId="2" fillId="0" borderId="2" xfId="0" applyFont="1" applyBorder="1" applyAlignment="1">
      <alignment vertical="center" wrapText="1"/>
    </xf>
    <xf numFmtId="0" fontId="2" fillId="0" borderId="5" xfId="0" applyFont="1" applyBorder="1" applyAlignment="1">
      <alignment vertical="center" wrapText="1"/>
    </xf>
    <xf numFmtId="0" fontId="2" fillId="0" borderId="7" xfId="0" applyFont="1" applyBorder="1" applyAlignment="1">
      <alignment vertical="center" wrapText="1"/>
    </xf>
    <xf numFmtId="0" fontId="10" fillId="0" borderId="0" xfId="0" applyFont="1" applyBorder="1" applyAlignment="1">
      <alignment vertical="center" wrapText="1"/>
    </xf>
    <xf numFmtId="0" fontId="2" fillId="0" borderId="0" xfId="0" applyFont="1" applyBorder="1" applyAlignment="1">
      <alignment vertical="center" wrapText="1"/>
    </xf>
    <xf numFmtId="0" fontId="10" fillId="0" borderId="8" xfId="0" applyFont="1" applyBorder="1" applyAlignment="1">
      <alignment vertical="center" wrapText="1"/>
    </xf>
    <xf numFmtId="0" fontId="6" fillId="0" borderId="1" xfId="0" applyFont="1" applyBorder="1" applyAlignment="1">
      <alignment vertical="center" wrapText="1"/>
    </xf>
    <xf numFmtId="0" fontId="11" fillId="0" borderId="0" xfId="0" applyFont="1" applyBorder="1" applyAlignment="1">
      <alignment vertical="center" wrapText="1"/>
    </xf>
    <xf numFmtId="0" fontId="11" fillId="0" borderId="8" xfId="0" applyFont="1" applyBorder="1" applyAlignment="1">
      <alignment vertical="center" wrapText="1"/>
    </xf>
    <xf numFmtId="0" fontId="5" fillId="0" borderId="8" xfId="0" applyFont="1" applyBorder="1" applyAlignment="1">
      <alignment vertical="center" wrapText="1"/>
    </xf>
    <xf numFmtId="0" fontId="1" fillId="0" borderId="8" xfId="0" applyFont="1" applyBorder="1" applyAlignment="1">
      <alignment horizontal="left" vertical="center" wrapText="1"/>
    </xf>
    <xf numFmtId="0" fontId="0" fillId="0" borderId="3" xfId="0" applyFont="1" applyBorder="1" applyAlignment="1">
      <alignment vertical="center" wrapText="1"/>
    </xf>
    <xf numFmtId="0" fontId="0" fillId="0" borderId="0" xfId="0" applyFont="1" applyBorder="1" applyAlignment="1">
      <alignment vertical="center" wrapText="1"/>
    </xf>
    <xf numFmtId="0" fontId="14" fillId="0" borderId="0" xfId="0" applyFont="1" applyAlignment="1">
      <alignment vertical="center"/>
    </xf>
    <xf numFmtId="0" fontId="8" fillId="2" borderId="10" xfId="0" applyFont="1" applyFill="1" applyBorder="1" applyAlignment="1">
      <alignment horizontal="left"/>
    </xf>
    <xf numFmtId="0" fontId="8" fillId="2" borderId="10" xfId="0" applyFont="1" applyFill="1" applyBorder="1" applyAlignment="1">
      <alignment horizontal="left" wrapText="1"/>
    </xf>
    <xf numFmtId="0" fontId="1" fillId="0" borderId="10" xfId="0" applyFont="1" applyBorder="1" applyAlignment="1">
      <alignment horizontal="left" vertical="center" wrapText="1"/>
    </xf>
    <xf numFmtId="0" fontId="15" fillId="0" borderId="10" xfId="0" applyFont="1" applyBorder="1" applyAlignment="1">
      <alignment horizontal="left" vertical="center" wrapText="1"/>
    </xf>
    <xf numFmtId="0" fontId="2" fillId="0" borderId="10" xfId="0" applyFont="1" applyBorder="1" applyAlignment="1">
      <alignment horizontal="left" vertical="center" wrapText="1"/>
    </xf>
    <xf numFmtId="0" fontId="12" fillId="0" borderId="0" xfId="0" applyFont="1" applyAlignment="1"/>
    <xf numFmtId="0" fontId="16" fillId="0" borderId="0" xfId="0" applyFont="1" applyAlignment="1"/>
    <xf numFmtId="0" fontId="3" fillId="0" borderId="0" xfId="0" applyFont="1" applyAlignment="1"/>
    <xf numFmtId="0" fontId="1" fillId="0" borderId="0" xfId="0" applyFont="1" applyBorder="1" applyAlignment="1">
      <alignment horizontal="left" vertical="center" wrapText="1"/>
    </xf>
    <xf numFmtId="0" fontId="13" fillId="0" borderId="0" xfId="0" applyFont="1" applyBorder="1" applyAlignment="1">
      <alignment horizontal="left" vertical="center" wrapText="1"/>
    </xf>
    <xf numFmtId="0" fontId="0" fillId="0" borderId="0"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3"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3" fillId="0" borderId="8" xfId="0" applyFont="1" applyBorder="1" applyAlignment="1">
      <alignment horizontal="left" vertical="center" wrapText="1"/>
    </xf>
    <xf numFmtId="0" fontId="1" fillId="0" borderId="9" xfId="0" applyFont="1" applyBorder="1" applyAlignment="1">
      <alignment horizontal="left" vertical="center" wrapText="1"/>
    </xf>
    <xf numFmtId="0" fontId="17" fillId="0" borderId="6" xfId="0" applyFont="1" applyBorder="1" applyAlignment="1">
      <alignment horizontal="left" vertical="center" wrapText="1"/>
    </xf>
    <xf numFmtId="0" fontId="8" fillId="2" borderId="0" xfId="0" applyFont="1" applyFill="1" applyAlignment="1">
      <alignment horizontal="center"/>
    </xf>
    <xf numFmtId="0" fontId="15" fillId="0" borderId="0" xfId="0" applyFont="1" applyAlignment="1">
      <alignment vertical="center"/>
    </xf>
    <xf numFmtId="0" fontId="1" fillId="0" borderId="10" xfId="0" applyFont="1" applyBorder="1" applyAlignment="1">
      <alignment vertical="center" wrapText="1"/>
    </xf>
    <xf numFmtId="0" fontId="1" fillId="0" borderId="10" xfId="0" applyFont="1" applyFill="1" applyBorder="1" applyAlignment="1">
      <alignment vertical="center" wrapText="1"/>
    </xf>
    <xf numFmtId="0" fontId="1" fillId="0" borderId="0" xfId="0" applyFont="1"/>
    <xf numFmtId="0" fontId="4" fillId="0" borderId="10" xfId="0" applyFont="1" applyBorder="1" applyAlignment="1">
      <alignment vertical="center" wrapText="1"/>
    </xf>
    <xf numFmtId="0" fontId="4" fillId="0" borderId="10" xfId="0" applyFont="1" applyFill="1" applyBorder="1" applyAlignment="1">
      <alignment vertical="center" wrapText="1"/>
    </xf>
    <xf numFmtId="0" fontId="1" fillId="0" borderId="0" xfId="0" applyFont="1" applyFill="1"/>
    <xf numFmtId="0" fontId="8" fillId="2" borderId="10" xfId="0" applyFont="1" applyFill="1" applyBorder="1" applyAlignment="1">
      <alignment vertical="center" wrapText="1"/>
    </xf>
    <xf numFmtId="0" fontId="8" fillId="2" borderId="0" xfId="0" applyFont="1" applyFill="1" applyAlignment="1">
      <alignment horizontal="center" vertical="center" wrapText="1"/>
    </xf>
    <xf numFmtId="0" fontId="2" fillId="0" borderId="3" xfId="0" applyFont="1" applyBorder="1" applyAlignment="1">
      <alignment vertical="center" wrapText="1"/>
    </xf>
    <xf numFmtId="0" fontId="2" fillId="0" borderId="0" xfId="0" applyFont="1" applyBorder="1" applyAlignment="1">
      <alignment vertical="center" wrapText="1"/>
    </xf>
    <xf numFmtId="0" fontId="2" fillId="0" borderId="8" xfId="0" applyFont="1" applyBorder="1" applyAlignment="1">
      <alignment vertical="center" wrapText="1"/>
    </xf>
    <xf numFmtId="0" fontId="1" fillId="0" borderId="0" xfId="0" applyFont="1" applyBorder="1" applyAlignment="1">
      <alignment vertical="center" wrapText="1"/>
    </xf>
    <xf numFmtId="0" fontId="10" fillId="0" borderId="3" xfId="0" applyFont="1" applyBorder="1" applyAlignment="1">
      <alignment vertical="center" wrapText="1"/>
    </xf>
    <xf numFmtId="0" fontId="10" fillId="0" borderId="8" xfId="0" applyFont="1" applyBorder="1" applyAlignment="1">
      <alignment vertical="center" wrapText="1"/>
    </xf>
    <xf numFmtId="0" fontId="1" fillId="0" borderId="3" xfId="0" applyFont="1" applyBorder="1" applyAlignment="1">
      <alignment vertical="center" wrapText="1"/>
    </xf>
    <xf numFmtId="0" fontId="4" fillId="0" borderId="0" xfId="0" applyFont="1" applyBorder="1" applyAlignment="1">
      <alignment vertical="center" wrapText="1"/>
    </xf>
    <xf numFmtId="0" fontId="1" fillId="0" borderId="8" xfId="0" applyFont="1" applyBorder="1" applyAlignment="1">
      <alignment vertical="center" wrapText="1"/>
    </xf>
    <xf numFmtId="0" fontId="10" fillId="0" borderId="0" xfId="0" applyFont="1" applyBorder="1" applyAlignment="1">
      <alignment vertical="center" wrapText="1"/>
    </xf>
    <xf numFmtId="0" fontId="1" fillId="0" borderId="10" xfId="0" applyFont="1" applyBorder="1" applyAlignment="1">
      <alignment horizontal="left" vertical="center" wrapText="1"/>
    </xf>
    <xf numFmtId="0" fontId="1" fillId="0" borderId="10"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48</xdr:row>
      <xdr:rowOff>0</xdr:rowOff>
    </xdr:from>
    <xdr:to>
      <xdr:col>3</xdr:col>
      <xdr:colOff>118745</xdr:colOff>
      <xdr:row>48</xdr:row>
      <xdr:rowOff>178402</xdr:rowOff>
    </xdr:to>
    <xdr:sp macro="" textlink="">
      <xdr:nvSpPr>
        <xdr:cNvPr id="20" name="Textbox 575">
          <a:extLst>
            <a:ext uri="{FF2B5EF4-FFF2-40B4-BE49-F238E27FC236}">
              <a16:creationId xmlns:a16="http://schemas.microsoft.com/office/drawing/2014/main" id="{F2012A36-D094-7445-B1BD-A8C7A3A83F02}"/>
            </a:ext>
          </a:extLst>
        </xdr:cNvPr>
        <xdr:cNvSpPr txBox="1"/>
      </xdr:nvSpPr>
      <xdr:spPr>
        <a:xfrm>
          <a:off x="0" y="209727800"/>
          <a:ext cx="118745" cy="178402"/>
        </a:xfrm>
        <a:prstGeom prst="rect">
          <a:avLst/>
        </a:prstGeom>
      </xdr:spPr>
      <xdr:txBody>
        <a:bodyPr vertOverflow="clip" lIns="0" tIns="0" rIns="0" bIns="0" anchor="t"/>
        <a:lstStyle/>
        <a:p>
          <a:r>
            <a:rPr sz="1000" b="0" spc="-30">
              <a:latin typeface="Arial"/>
              <a:cs typeface="Arial"/>
            </a:rPr>
            <a:t>V</a:t>
          </a:r>
          <a:r>
            <a:rPr sz="1000" b="0" spc="0">
              <a:latin typeface="Arial"/>
              <a:cs typeface="Arial"/>
            </a:rPr>
            <a:t>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0216B-B73F-7949-9A10-EDF586A57A61}">
  <dimension ref="A1:G40"/>
  <sheetViews>
    <sheetView workbookViewId="0"/>
  </sheetViews>
  <sheetFormatPr defaultColWidth="10.83203125" defaultRowHeight="15.5"/>
  <cols>
    <col min="1" max="1" width="15.5" style="61" customWidth="1"/>
    <col min="2" max="2" width="26" style="64" customWidth="1"/>
    <col min="3" max="3" width="34.1640625" style="61" customWidth="1"/>
    <col min="4" max="4" width="20" style="61" customWidth="1"/>
    <col min="5" max="5" width="22.1640625" style="61" customWidth="1"/>
    <col min="6" max="6" width="71.5" style="61" customWidth="1"/>
    <col min="7" max="7" width="62.5" style="61" customWidth="1"/>
    <col min="8" max="16384" width="10.83203125" style="61"/>
  </cols>
  <sheetData>
    <row r="1" spans="1:7">
      <c r="A1" s="65" t="s">
        <v>184</v>
      </c>
      <c r="B1" s="65" t="s">
        <v>0</v>
      </c>
      <c r="C1" s="65" t="s">
        <v>185</v>
      </c>
      <c r="D1" s="65" t="s">
        <v>186</v>
      </c>
      <c r="E1" s="65" t="s">
        <v>187</v>
      </c>
      <c r="F1" s="65" t="s">
        <v>188</v>
      </c>
      <c r="G1" s="65" t="s">
        <v>189</v>
      </c>
    </row>
    <row r="2" spans="1:7" s="2" customFormat="1" ht="139.5">
      <c r="A2" s="59" t="s">
        <v>190</v>
      </c>
      <c r="B2" s="60" t="s">
        <v>191</v>
      </c>
      <c r="C2" s="59" t="s">
        <v>192</v>
      </c>
      <c r="D2" s="59" t="s">
        <v>193</v>
      </c>
      <c r="E2" s="59" t="s">
        <v>193</v>
      </c>
      <c r="F2" s="59" t="s">
        <v>194</v>
      </c>
      <c r="G2" s="59" t="s">
        <v>1329</v>
      </c>
    </row>
    <row r="3" spans="1:7" ht="108.5">
      <c r="A3" s="59" t="s">
        <v>190</v>
      </c>
      <c r="B3" s="60" t="s">
        <v>1330</v>
      </c>
      <c r="C3" s="59" t="s">
        <v>195</v>
      </c>
      <c r="D3" s="59" t="s">
        <v>193</v>
      </c>
      <c r="E3" s="59" t="s">
        <v>193</v>
      </c>
      <c r="F3" s="59" t="s">
        <v>196</v>
      </c>
      <c r="G3" s="59" t="s">
        <v>197</v>
      </c>
    </row>
    <row r="4" spans="1:7" ht="139.5">
      <c r="A4" s="59" t="s">
        <v>190</v>
      </c>
      <c r="B4" s="60" t="s">
        <v>198</v>
      </c>
      <c r="C4" s="59" t="s">
        <v>199</v>
      </c>
      <c r="D4" s="59" t="s">
        <v>193</v>
      </c>
      <c r="E4" s="59" t="s">
        <v>193</v>
      </c>
      <c r="F4" s="59" t="s">
        <v>200</v>
      </c>
      <c r="G4" s="59" t="s">
        <v>201</v>
      </c>
    </row>
    <row r="5" spans="1:7" ht="155">
      <c r="A5" s="59" t="s">
        <v>190</v>
      </c>
      <c r="B5" s="60" t="s">
        <v>202</v>
      </c>
      <c r="C5" s="59" t="s">
        <v>203</v>
      </c>
      <c r="D5" s="59" t="s">
        <v>204</v>
      </c>
      <c r="E5" s="59" t="s">
        <v>205</v>
      </c>
      <c r="F5" s="59" t="s">
        <v>206</v>
      </c>
      <c r="G5" s="59" t="s">
        <v>207</v>
      </c>
    </row>
    <row r="6" spans="1:7" ht="139.5">
      <c r="A6" s="59" t="s">
        <v>190</v>
      </c>
      <c r="B6" s="60" t="s">
        <v>208</v>
      </c>
      <c r="C6" s="59" t="s">
        <v>209</v>
      </c>
      <c r="D6" s="59" t="s">
        <v>193</v>
      </c>
      <c r="E6" s="59" t="s">
        <v>193</v>
      </c>
      <c r="F6" s="59" t="s">
        <v>210</v>
      </c>
      <c r="G6" s="59" t="s">
        <v>211</v>
      </c>
    </row>
    <row r="7" spans="1:7" ht="155">
      <c r="A7" s="59" t="s">
        <v>212</v>
      </c>
      <c r="B7" s="60" t="s">
        <v>213</v>
      </c>
      <c r="C7" s="59" t="s">
        <v>1331</v>
      </c>
      <c r="D7" s="59" t="s">
        <v>204</v>
      </c>
      <c r="E7" s="59" t="s">
        <v>214</v>
      </c>
      <c r="F7" s="59" t="s">
        <v>1332</v>
      </c>
      <c r="G7" s="59" t="s">
        <v>215</v>
      </c>
    </row>
    <row r="8" spans="1:7" ht="155">
      <c r="A8" s="59" t="s">
        <v>212</v>
      </c>
      <c r="B8" s="60" t="s">
        <v>36</v>
      </c>
      <c r="C8" s="59" t="s">
        <v>216</v>
      </c>
      <c r="D8" s="59" t="s">
        <v>204</v>
      </c>
      <c r="E8" s="59" t="s">
        <v>217</v>
      </c>
      <c r="F8" s="59" t="s">
        <v>218</v>
      </c>
      <c r="G8" s="59" t="s">
        <v>215</v>
      </c>
    </row>
    <row r="9" spans="1:7" ht="256" customHeight="1">
      <c r="A9" s="62" t="s">
        <v>212</v>
      </c>
      <c r="B9" s="63" t="s">
        <v>219</v>
      </c>
      <c r="C9" s="59" t="s">
        <v>220</v>
      </c>
      <c r="D9" s="59" t="s">
        <v>204</v>
      </c>
      <c r="E9" s="59" t="s">
        <v>221</v>
      </c>
      <c r="F9" s="59" t="s">
        <v>1333</v>
      </c>
      <c r="G9" s="59" t="s">
        <v>1334</v>
      </c>
    </row>
    <row r="10" spans="1:7" ht="170.5">
      <c r="A10" s="59" t="s">
        <v>212</v>
      </c>
      <c r="B10" s="60" t="s">
        <v>222</v>
      </c>
      <c r="C10" s="59" t="s">
        <v>223</v>
      </c>
      <c r="D10" s="59" t="s">
        <v>204</v>
      </c>
      <c r="E10" s="59"/>
      <c r="F10" s="59" t="s">
        <v>224</v>
      </c>
      <c r="G10" s="59" t="s">
        <v>225</v>
      </c>
    </row>
    <row r="11" spans="1:7" ht="186">
      <c r="A11" s="59" t="s">
        <v>212</v>
      </c>
      <c r="B11" s="60" t="s">
        <v>226</v>
      </c>
      <c r="C11" s="59" t="s">
        <v>227</v>
      </c>
      <c r="D11" s="59" t="s">
        <v>204</v>
      </c>
      <c r="E11" s="59" t="s">
        <v>228</v>
      </c>
      <c r="F11" s="59" t="s">
        <v>229</v>
      </c>
      <c r="G11" s="59" t="s">
        <v>230</v>
      </c>
    </row>
    <row r="12" spans="1:7" ht="139.5">
      <c r="A12" s="59" t="s">
        <v>212</v>
      </c>
      <c r="B12" s="60" t="s">
        <v>231</v>
      </c>
      <c r="C12" s="59" t="s">
        <v>232</v>
      </c>
      <c r="D12" s="59" t="s">
        <v>204</v>
      </c>
      <c r="E12" s="59" t="s">
        <v>205</v>
      </c>
      <c r="F12" s="59" t="s">
        <v>233</v>
      </c>
      <c r="G12" s="59" t="s">
        <v>234</v>
      </c>
    </row>
    <row r="13" spans="1:7" ht="77.5">
      <c r="A13" s="59" t="s">
        <v>212</v>
      </c>
      <c r="B13" s="60" t="s">
        <v>235</v>
      </c>
      <c r="C13" s="59" t="s">
        <v>1335</v>
      </c>
      <c r="D13" s="59" t="s">
        <v>204</v>
      </c>
      <c r="E13" s="59" t="s">
        <v>19</v>
      </c>
      <c r="F13" s="59" t="s">
        <v>236</v>
      </c>
      <c r="G13" s="59" t="s">
        <v>237</v>
      </c>
    </row>
    <row r="14" spans="1:7" ht="139.5">
      <c r="A14" s="59" t="s">
        <v>212</v>
      </c>
      <c r="B14" s="60" t="s">
        <v>238</v>
      </c>
      <c r="C14" s="59" t="s">
        <v>239</v>
      </c>
      <c r="D14" s="59" t="s">
        <v>204</v>
      </c>
      <c r="E14" s="59" t="s">
        <v>240</v>
      </c>
      <c r="F14" s="59" t="s">
        <v>241</v>
      </c>
      <c r="G14" s="59" t="s">
        <v>242</v>
      </c>
    </row>
    <row r="15" spans="1:7" ht="170.5">
      <c r="A15" s="59" t="s">
        <v>212</v>
      </c>
      <c r="B15" s="60" t="s">
        <v>243</v>
      </c>
      <c r="C15" s="59" t="s">
        <v>244</v>
      </c>
      <c r="D15" s="59" t="s">
        <v>204</v>
      </c>
      <c r="E15" s="59" t="s">
        <v>245</v>
      </c>
      <c r="F15" s="59" t="s">
        <v>246</v>
      </c>
      <c r="G15" s="59" t="s">
        <v>247</v>
      </c>
    </row>
    <row r="16" spans="1:7" ht="170.5">
      <c r="A16" s="59" t="s">
        <v>212</v>
      </c>
      <c r="B16" s="60" t="s">
        <v>248</v>
      </c>
      <c r="C16" s="59" t="s">
        <v>249</v>
      </c>
      <c r="D16" s="59" t="s">
        <v>204</v>
      </c>
      <c r="E16" s="59" t="s">
        <v>250</v>
      </c>
      <c r="F16" s="59" t="s">
        <v>251</v>
      </c>
      <c r="G16" s="59" t="s">
        <v>252</v>
      </c>
    </row>
    <row r="17" spans="1:7" ht="232.5">
      <c r="A17" s="59" t="s">
        <v>212</v>
      </c>
      <c r="B17" s="60" t="s">
        <v>253</v>
      </c>
      <c r="C17" s="59" t="s">
        <v>1336</v>
      </c>
      <c r="D17" s="59" t="s">
        <v>204</v>
      </c>
      <c r="E17" s="59" t="s">
        <v>250</v>
      </c>
      <c r="F17" s="59" t="s">
        <v>254</v>
      </c>
      <c r="G17" s="59" t="s">
        <v>242</v>
      </c>
    </row>
    <row r="18" spans="1:7" ht="248">
      <c r="A18" s="59" t="s">
        <v>255</v>
      </c>
      <c r="B18" s="60" t="s">
        <v>256</v>
      </c>
      <c r="C18" s="59" t="s">
        <v>257</v>
      </c>
      <c r="D18" s="59" t="s">
        <v>258</v>
      </c>
      <c r="E18" s="59" t="s">
        <v>259</v>
      </c>
      <c r="F18" s="59" t="s">
        <v>260</v>
      </c>
      <c r="G18" s="59" t="s">
        <v>261</v>
      </c>
    </row>
    <row r="19" spans="1:7" ht="217">
      <c r="A19" s="59" t="s">
        <v>255</v>
      </c>
      <c r="B19" s="60" t="s">
        <v>262</v>
      </c>
      <c r="C19" s="59" t="s">
        <v>263</v>
      </c>
      <c r="D19" s="59" t="s">
        <v>258</v>
      </c>
      <c r="E19" s="59" t="s">
        <v>259</v>
      </c>
      <c r="F19" s="59" t="s">
        <v>264</v>
      </c>
      <c r="G19" s="59" t="s">
        <v>265</v>
      </c>
    </row>
    <row r="20" spans="1:7" ht="170.5">
      <c r="A20" s="59" t="s">
        <v>255</v>
      </c>
      <c r="B20" s="60" t="s">
        <v>266</v>
      </c>
      <c r="C20" s="59" t="s">
        <v>267</v>
      </c>
      <c r="D20" s="59" t="s">
        <v>258</v>
      </c>
      <c r="E20" s="59" t="s">
        <v>259</v>
      </c>
      <c r="F20" s="59" t="s">
        <v>268</v>
      </c>
      <c r="G20" s="59" t="s">
        <v>269</v>
      </c>
    </row>
    <row r="21" spans="1:7" ht="232.5">
      <c r="A21" s="59" t="s">
        <v>255</v>
      </c>
      <c r="B21" s="60" t="s">
        <v>270</v>
      </c>
      <c r="C21" s="59" t="s">
        <v>271</v>
      </c>
      <c r="D21" s="59" t="s">
        <v>258</v>
      </c>
      <c r="E21" s="59" t="s">
        <v>259</v>
      </c>
      <c r="F21" s="59" t="s">
        <v>272</v>
      </c>
      <c r="G21" s="59" t="s">
        <v>273</v>
      </c>
    </row>
    <row r="22" spans="1:7" ht="294.5">
      <c r="A22" s="59" t="s">
        <v>255</v>
      </c>
      <c r="B22" s="60" t="s">
        <v>274</v>
      </c>
      <c r="C22" s="59" t="s">
        <v>275</v>
      </c>
      <c r="D22" s="59" t="s">
        <v>258</v>
      </c>
      <c r="E22" s="59" t="s">
        <v>259</v>
      </c>
      <c r="F22" s="59" t="s">
        <v>276</v>
      </c>
      <c r="G22" s="59" t="s">
        <v>277</v>
      </c>
    </row>
    <row r="23" spans="1:7" ht="201.5">
      <c r="A23" s="59" t="s">
        <v>255</v>
      </c>
      <c r="B23" s="60" t="s">
        <v>278</v>
      </c>
      <c r="C23" s="59" t="s">
        <v>279</v>
      </c>
      <c r="D23" s="59" t="s">
        <v>258</v>
      </c>
      <c r="E23" s="59" t="s">
        <v>259</v>
      </c>
      <c r="F23" s="59" t="s">
        <v>280</v>
      </c>
      <c r="G23" s="59" t="s">
        <v>281</v>
      </c>
    </row>
    <row r="24" spans="1:7" ht="217">
      <c r="A24" s="59" t="s">
        <v>282</v>
      </c>
      <c r="B24" s="60" t="s">
        <v>283</v>
      </c>
      <c r="C24" s="59" t="s">
        <v>284</v>
      </c>
      <c r="D24" s="59" t="s">
        <v>258</v>
      </c>
      <c r="E24" s="59" t="s">
        <v>285</v>
      </c>
      <c r="F24" s="59" t="s">
        <v>286</v>
      </c>
      <c r="G24" s="59" t="s">
        <v>287</v>
      </c>
    </row>
    <row r="25" spans="1:7" ht="279">
      <c r="A25" s="59" t="s">
        <v>282</v>
      </c>
      <c r="B25" s="60" t="s">
        <v>288</v>
      </c>
      <c r="C25" s="59" t="s">
        <v>289</v>
      </c>
      <c r="D25" s="59" t="s">
        <v>258</v>
      </c>
      <c r="E25" s="59" t="s">
        <v>290</v>
      </c>
      <c r="F25" s="59" t="s">
        <v>291</v>
      </c>
      <c r="G25" s="59" t="s">
        <v>287</v>
      </c>
    </row>
    <row r="26" spans="1:7" ht="248">
      <c r="A26" s="59" t="s">
        <v>292</v>
      </c>
      <c r="B26" s="60" t="s">
        <v>293</v>
      </c>
      <c r="C26" s="59" t="s">
        <v>294</v>
      </c>
      <c r="D26" s="59" t="s">
        <v>295</v>
      </c>
      <c r="E26" s="59" t="s">
        <v>296</v>
      </c>
      <c r="F26" s="59" t="s">
        <v>297</v>
      </c>
      <c r="G26" s="59" t="s">
        <v>298</v>
      </c>
    </row>
    <row r="27" spans="1:7" ht="217">
      <c r="A27" s="59" t="s">
        <v>292</v>
      </c>
      <c r="B27" s="60" t="s">
        <v>299</v>
      </c>
      <c r="C27" s="59" t="s">
        <v>300</v>
      </c>
      <c r="D27" s="59" t="s">
        <v>295</v>
      </c>
      <c r="E27" s="59" t="s">
        <v>301</v>
      </c>
      <c r="F27" s="59" t="s">
        <v>302</v>
      </c>
      <c r="G27" s="59" t="s">
        <v>298</v>
      </c>
    </row>
    <row r="28" spans="1:7" ht="201.5">
      <c r="A28" s="59" t="s">
        <v>292</v>
      </c>
      <c r="B28" s="60" t="s">
        <v>303</v>
      </c>
      <c r="C28" s="59" t="s">
        <v>304</v>
      </c>
      <c r="D28" s="59" t="s">
        <v>295</v>
      </c>
      <c r="E28" s="59" t="s">
        <v>301</v>
      </c>
      <c r="F28" s="59" t="s">
        <v>305</v>
      </c>
      <c r="G28" s="59" t="s">
        <v>306</v>
      </c>
    </row>
    <row r="29" spans="1:7" ht="201.5">
      <c r="A29" s="59" t="s">
        <v>292</v>
      </c>
      <c r="B29" s="60" t="s">
        <v>307</v>
      </c>
      <c r="C29" s="59" t="s">
        <v>308</v>
      </c>
      <c r="D29" s="59" t="s">
        <v>295</v>
      </c>
      <c r="E29" s="59" t="s">
        <v>301</v>
      </c>
      <c r="F29" s="59" t="s">
        <v>309</v>
      </c>
      <c r="G29" s="59" t="s">
        <v>310</v>
      </c>
    </row>
    <row r="30" spans="1:7" ht="232.5">
      <c r="A30" s="59" t="s">
        <v>292</v>
      </c>
      <c r="B30" s="60" t="s">
        <v>311</v>
      </c>
      <c r="C30" s="59" t="s">
        <v>312</v>
      </c>
      <c r="D30" s="59" t="s">
        <v>295</v>
      </c>
      <c r="E30" s="59" t="s">
        <v>301</v>
      </c>
      <c r="F30" s="59" t="s">
        <v>313</v>
      </c>
      <c r="G30" s="59" t="s">
        <v>314</v>
      </c>
    </row>
    <row r="31" spans="1:7" ht="248">
      <c r="A31" s="59" t="s">
        <v>315</v>
      </c>
      <c r="B31" s="60" t="s">
        <v>316</v>
      </c>
      <c r="C31" s="59" t="s">
        <v>317</v>
      </c>
      <c r="D31" s="59" t="s">
        <v>295</v>
      </c>
      <c r="E31" s="59" t="s">
        <v>318</v>
      </c>
      <c r="F31" s="59" t="s">
        <v>319</v>
      </c>
      <c r="G31" s="59" t="s">
        <v>320</v>
      </c>
    </row>
    <row r="32" spans="1:7" ht="170.5">
      <c r="A32" s="59" t="s">
        <v>315</v>
      </c>
      <c r="B32" s="60" t="s">
        <v>256</v>
      </c>
      <c r="C32" s="59" t="s">
        <v>321</v>
      </c>
      <c r="D32" s="59" t="s">
        <v>258</v>
      </c>
      <c r="E32" s="59" t="s">
        <v>290</v>
      </c>
      <c r="F32" s="59" t="s">
        <v>322</v>
      </c>
      <c r="G32" s="59" t="s">
        <v>323</v>
      </c>
    </row>
    <row r="33" spans="1:7" ht="155">
      <c r="A33" s="59" t="s">
        <v>315</v>
      </c>
      <c r="B33" s="60" t="s">
        <v>262</v>
      </c>
      <c r="C33" s="59" t="s">
        <v>324</v>
      </c>
      <c r="D33" s="59" t="s">
        <v>258</v>
      </c>
      <c r="E33" s="59" t="s">
        <v>290</v>
      </c>
      <c r="F33" s="59" t="s">
        <v>325</v>
      </c>
      <c r="G33" s="59" t="s">
        <v>323</v>
      </c>
    </row>
    <row r="34" spans="1:7" ht="170.5">
      <c r="A34" s="59" t="s">
        <v>315</v>
      </c>
      <c r="B34" s="60" t="s">
        <v>266</v>
      </c>
      <c r="C34" s="59" t="s">
        <v>326</v>
      </c>
      <c r="D34" s="59" t="s">
        <v>258</v>
      </c>
      <c r="E34" s="59" t="s">
        <v>290</v>
      </c>
      <c r="F34" s="59" t="s">
        <v>327</v>
      </c>
      <c r="G34" s="59" t="s">
        <v>328</v>
      </c>
    </row>
    <row r="35" spans="1:7" ht="201.5">
      <c r="A35" s="59" t="s">
        <v>315</v>
      </c>
      <c r="B35" s="60" t="s">
        <v>270</v>
      </c>
      <c r="C35" s="59" t="s">
        <v>329</v>
      </c>
      <c r="D35" s="59" t="s">
        <v>258</v>
      </c>
      <c r="E35" s="59" t="s">
        <v>290</v>
      </c>
      <c r="F35" s="59" t="s">
        <v>330</v>
      </c>
      <c r="G35" s="59" t="s">
        <v>331</v>
      </c>
    </row>
    <row r="36" spans="1:7" ht="139.5">
      <c r="A36" s="59" t="s">
        <v>332</v>
      </c>
      <c r="B36" s="60" t="s">
        <v>333</v>
      </c>
      <c r="C36" s="59" t="s">
        <v>334</v>
      </c>
      <c r="D36" s="59" t="s">
        <v>335</v>
      </c>
      <c r="E36" s="59" t="s">
        <v>335</v>
      </c>
      <c r="F36" s="59" t="s">
        <v>336</v>
      </c>
      <c r="G36" s="59" t="s">
        <v>337</v>
      </c>
    </row>
    <row r="37" spans="1:7" ht="108.5">
      <c r="A37" s="59" t="s">
        <v>332</v>
      </c>
      <c r="B37" s="60" t="s">
        <v>338</v>
      </c>
      <c r="C37" s="59" t="s">
        <v>339</v>
      </c>
      <c r="D37" s="59" t="s">
        <v>335</v>
      </c>
      <c r="E37" s="59" t="s">
        <v>335</v>
      </c>
      <c r="F37" s="59" t="s">
        <v>340</v>
      </c>
      <c r="G37" s="59" t="s">
        <v>337</v>
      </c>
    </row>
    <row r="38" spans="1:7" ht="108.5">
      <c r="A38" s="59" t="s">
        <v>332</v>
      </c>
      <c r="B38" s="60" t="s">
        <v>341</v>
      </c>
      <c r="C38" s="59" t="s">
        <v>342</v>
      </c>
      <c r="D38" s="59" t="s">
        <v>335</v>
      </c>
      <c r="E38" s="59" t="s">
        <v>335</v>
      </c>
      <c r="F38" s="59" t="s">
        <v>343</v>
      </c>
      <c r="G38" s="59" t="s">
        <v>337</v>
      </c>
    </row>
    <row r="39" spans="1:7" ht="108.5">
      <c r="A39" s="59" t="s">
        <v>332</v>
      </c>
      <c r="B39" s="60" t="s">
        <v>344</v>
      </c>
      <c r="C39" s="59" t="s">
        <v>339</v>
      </c>
      <c r="D39" s="59" t="s">
        <v>335</v>
      </c>
      <c r="E39" s="59" t="s">
        <v>335</v>
      </c>
      <c r="F39" s="59" t="s">
        <v>345</v>
      </c>
      <c r="G39" s="59" t="s">
        <v>337</v>
      </c>
    </row>
    <row r="40" spans="1:7" ht="341">
      <c r="A40" s="59" t="s">
        <v>332</v>
      </c>
      <c r="B40" s="60" t="s">
        <v>346</v>
      </c>
      <c r="C40" s="59" t="s">
        <v>347</v>
      </c>
      <c r="D40" s="59" t="s">
        <v>193</v>
      </c>
      <c r="E40" s="59" t="s">
        <v>193</v>
      </c>
      <c r="F40" s="59" t="s">
        <v>348</v>
      </c>
      <c r="G40" s="59" t="s">
        <v>349</v>
      </c>
    </row>
  </sheetData>
  <autoFilter ref="A1:G1" xr:uid="{75EE3EC6-F9C8-0E4E-8660-DB3521AA66B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73BEB-C271-F042-8AFE-396C0E546C0B}">
  <dimension ref="A1:K336"/>
  <sheetViews>
    <sheetView tabSelected="1" workbookViewId="0">
      <pane xSplit="4" ySplit="1" topLeftCell="E311" activePane="bottomRight" state="frozen"/>
      <selection pane="topRight" activeCell="D1" sqref="D1"/>
      <selection pane="bottomLeft" activeCell="A2" sqref="A2"/>
      <selection pane="bottomRight" activeCell="E315" sqref="E315"/>
    </sheetView>
  </sheetViews>
  <sheetFormatPr defaultColWidth="10.83203125" defaultRowHeight="15.5"/>
  <cols>
    <col min="1" max="1" width="38.33203125" style="4" customWidth="1"/>
    <col min="2" max="3" width="28.33203125" style="7" customWidth="1"/>
    <col min="4" max="4" width="29" style="3" customWidth="1"/>
    <col min="5" max="5" width="40.83203125" style="2" customWidth="1"/>
    <col min="6" max="6" width="86.1640625" style="2" customWidth="1"/>
    <col min="7" max="7" width="81.83203125" style="2" customWidth="1"/>
    <col min="8" max="8" width="64.83203125" style="3" customWidth="1"/>
    <col min="9" max="9" width="95.83203125" style="2" customWidth="1"/>
    <col min="10" max="10" width="111.33203125" style="2" customWidth="1"/>
    <col min="11" max="11" width="200.6640625" style="2" customWidth="1"/>
    <col min="12" max="12" width="31.83203125" style="2" customWidth="1"/>
    <col min="13" max="16384" width="10.83203125" style="2"/>
  </cols>
  <sheetData>
    <row r="1" spans="1:11" ht="31.5" thickBot="1">
      <c r="A1" s="66" t="s">
        <v>1152</v>
      </c>
      <c r="B1" s="66" t="s">
        <v>0</v>
      </c>
      <c r="C1" s="66" t="s">
        <v>350</v>
      </c>
      <c r="D1" s="66" t="s">
        <v>1154</v>
      </c>
      <c r="E1" s="66" t="s">
        <v>1337</v>
      </c>
      <c r="F1" s="66" t="s">
        <v>1338</v>
      </c>
      <c r="G1" s="66" t="s">
        <v>799</v>
      </c>
      <c r="H1" s="66" t="s">
        <v>1</v>
      </c>
      <c r="I1" s="66" t="s">
        <v>2</v>
      </c>
      <c r="J1" s="66" t="s">
        <v>3</v>
      </c>
      <c r="K1" s="66" t="s">
        <v>4</v>
      </c>
    </row>
    <row r="2" spans="1:11" ht="31">
      <c r="A2" s="22" t="s">
        <v>213</v>
      </c>
      <c r="B2" s="67" t="s">
        <v>213</v>
      </c>
      <c r="C2" s="67" t="s">
        <v>395</v>
      </c>
      <c r="D2" s="71" t="s">
        <v>5</v>
      </c>
      <c r="E2" s="12" t="s">
        <v>367</v>
      </c>
      <c r="F2" s="12" t="s">
        <v>7</v>
      </c>
      <c r="G2" s="10" t="s">
        <v>377</v>
      </c>
      <c r="H2" s="67" t="s">
        <v>6</v>
      </c>
      <c r="I2" s="12" t="s">
        <v>8</v>
      </c>
      <c r="J2" s="12" t="s">
        <v>9</v>
      </c>
      <c r="K2" s="14"/>
    </row>
    <row r="3" spans="1:11">
      <c r="A3" s="23" t="s">
        <v>213</v>
      </c>
      <c r="B3" s="68"/>
      <c r="C3" s="68"/>
      <c r="D3" s="76"/>
      <c r="E3" s="9" t="s">
        <v>372</v>
      </c>
      <c r="F3" s="9" t="s">
        <v>422</v>
      </c>
      <c r="G3" s="8" t="s">
        <v>378</v>
      </c>
      <c r="H3" s="68"/>
      <c r="I3" s="9" t="s">
        <v>8</v>
      </c>
      <c r="J3" s="9" t="s">
        <v>9</v>
      </c>
      <c r="K3" s="15"/>
    </row>
    <row r="4" spans="1:11" ht="62">
      <c r="A4" s="23" t="s">
        <v>213</v>
      </c>
      <c r="B4" s="68"/>
      <c r="C4" s="68"/>
      <c r="D4" s="9" t="s">
        <v>11</v>
      </c>
      <c r="E4" s="9" t="s">
        <v>367</v>
      </c>
      <c r="F4" s="9" t="s">
        <v>7</v>
      </c>
      <c r="G4" s="9" t="s">
        <v>376</v>
      </c>
      <c r="H4" s="9" t="s">
        <v>12</v>
      </c>
      <c r="I4" s="9" t="s">
        <v>8</v>
      </c>
      <c r="J4" s="9" t="s">
        <v>9</v>
      </c>
      <c r="K4" s="15"/>
    </row>
    <row r="5" spans="1:11" ht="108.5">
      <c r="A5" s="23" t="s">
        <v>213</v>
      </c>
      <c r="B5" s="68"/>
      <c r="C5" s="68"/>
      <c r="D5" s="9" t="s">
        <v>13</v>
      </c>
      <c r="E5" s="9" t="s">
        <v>374</v>
      </c>
      <c r="F5" s="9" t="s">
        <v>373</v>
      </c>
      <c r="G5" s="9" t="s">
        <v>375</v>
      </c>
      <c r="H5" s="9" t="s">
        <v>14</v>
      </c>
      <c r="I5" s="9" t="s">
        <v>8</v>
      </c>
      <c r="J5" s="9" t="s">
        <v>15</v>
      </c>
      <c r="K5" s="15" t="s">
        <v>16</v>
      </c>
    </row>
    <row r="6" spans="1:11" ht="109" thickBot="1">
      <c r="A6" s="24" t="s">
        <v>213</v>
      </c>
      <c r="B6" s="69"/>
      <c r="C6" s="69"/>
      <c r="D6" s="11" t="s">
        <v>17</v>
      </c>
      <c r="E6" s="11" t="s">
        <v>374</v>
      </c>
      <c r="F6" s="11" t="s">
        <v>373</v>
      </c>
      <c r="G6" s="11" t="s">
        <v>375</v>
      </c>
      <c r="H6" s="11" t="s">
        <v>18</v>
      </c>
      <c r="I6" s="11" t="s">
        <v>8</v>
      </c>
      <c r="J6" s="11" t="s">
        <v>15</v>
      </c>
      <c r="K6" s="16"/>
    </row>
    <row r="7" spans="1:11" ht="31">
      <c r="A7" s="22" t="s">
        <v>19</v>
      </c>
      <c r="B7" s="67" t="s">
        <v>19</v>
      </c>
      <c r="C7" s="67" t="s">
        <v>394</v>
      </c>
      <c r="D7" s="71" t="s">
        <v>394</v>
      </c>
      <c r="E7" s="12" t="s">
        <v>21</v>
      </c>
      <c r="F7" s="12" t="s">
        <v>22</v>
      </c>
      <c r="G7" s="12"/>
      <c r="H7" s="67" t="s">
        <v>20</v>
      </c>
      <c r="I7" s="12" t="s">
        <v>23</v>
      </c>
      <c r="J7" s="12" t="s">
        <v>24</v>
      </c>
      <c r="K7" s="14" t="s">
        <v>25</v>
      </c>
    </row>
    <row r="8" spans="1:11">
      <c r="A8" s="23" t="s">
        <v>19</v>
      </c>
      <c r="B8" s="68"/>
      <c r="C8" s="68"/>
      <c r="D8" s="76"/>
      <c r="E8" s="9" t="s">
        <v>26</v>
      </c>
      <c r="F8" s="9" t="s">
        <v>379</v>
      </c>
      <c r="G8" s="9"/>
      <c r="H8" s="68"/>
      <c r="I8" s="9" t="s">
        <v>23</v>
      </c>
      <c r="J8" s="9" t="s">
        <v>24</v>
      </c>
      <c r="K8" s="15"/>
    </row>
    <row r="9" spans="1:11" ht="31">
      <c r="A9" s="23" t="s">
        <v>19</v>
      </c>
      <c r="B9" s="68"/>
      <c r="C9" s="68"/>
      <c r="D9" s="70" t="s">
        <v>27</v>
      </c>
      <c r="E9" s="9" t="s">
        <v>21</v>
      </c>
      <c r="F9" s="9" t="s">
        <v>22</v>
      </c>
      <c r="G9" s="9"/>
      <c r="H9" s="70" t="s">
        <v>28</v>
      </c>
      <c r="I9" s="9" t="s">
        <v>23</v>
      </c>
      <c r="J9" s="9" t="s">
        <v>24</v>
      </c>
      <c r="K9" s="15" t="s">
        <v>30</v>
      </c>
    </row>
    <row r="10" spans="1:11">
      <c r="A10" s="23" t="s">
        <v>19</v>
      </c>
      <c r="B10" s="68"/>
      <c r="C10" s="68"/>
      <c r="D10" s="70"/>
      <c r="E10" s="9" t="s">
        <v>26</v>
      </c>
      <c r="F10" s="9" t="s">
        <v>379</v>
      </c>
      <c r="G10" s="9"/>
      <c r="H10" s="70"/>
      <c r="I10" s="9" t="s">
        <v>23</v>
      </c>
      <c r="J10" s="9" t="s">
        <v>24</v>
      </c>
      <c r="K10" s="15"/>
    </row>
    <row r="11" spans="1:11">
      <c r="A11" s="23" t="s">
        <v>19</v>
      </c>
      <c r="B11" s="68"/>
      <c r="C11" s="68"/>
      <c r="D11" s="70"/>
      <c r="E11" s="9" t="s">
        <v>29</v>
      </c>
      <c r="F11" s="9" t="s">
        <v>380</v>
      </c>
      <c r="G11" s="9"/>
      <c r="H11" s="70"/>
      <c r="I11" s="9" t="s">
        <v>23</v>
      </c>
      <c r="J11" s="9" t="s">
        <v>24</v>
      </c>
      <c r="K11" s="15"/>
    </row>
    <row r="12" spans="1:11">
      <c r="A12" s="23" t="s">
        <v>19</v>
      </c>
      <c r="B12" s="68"/>
      <c r="C12" s="68"/>
      <c r="D12" s="70"/>
      <c r="E12" s="9" t="s">
        <v>31</v>
      </c>
      <c r="F12" s="9" t="s">
        <v>32</v>
      </c>
      <c r="G12" s="9"/>
      <c r="H12" s="70"/>
      <c r="I12" s="9" t="s">
        <v>23</v>
      </c>
      <c r="J12" s="9" t="s">
        <v>24</v>
      </c>
      <c r="K12" s="15"/>
    </row>
    <row r="13" spans="1:11">
      <c r="A13" s="23" t="s">
        <v>19</v>
      </c>
      <c r="B13" s="68"/>
      <c r="C13" s="68"/>
      <c r="D13" s="70" t="s">
        <v>33</v>
      </c>
      <c r="E13" s="9" t="s">
        <v>29</v>
      </c>
      <c r="F13" s="9" t="s">
        <v>380</v>
      </c>
      <c r="G13" s="9"/>
      <c r="H13" s="70" t="s">
        <v>34</v>
      </c>
      <c r="I13" s="9" t="s">
        <v>23</v>
      </c>
      <c r="J13" s="9" t="s">
        <v>24</v>
      </c>
      <c r="K13" s="15" t="s">
        <v>35</v>
      </c>
    </row>
    <row r="14" spans="1:11" ht="16" thickBot="1">
      <c r="A14" s="24" t="s">
        <v>19</v>
      </c>
      <c r="B14" s="69"/>
      <c r="C14" s="69"/>
      <c r="D14" s="75"/>
      <c r="E14" s="11" t="s">
        <v>31</v>
      </c>
      <c r="F14" s="11" t="s">
        <v>32</v>
      </c>
      <c r="G14" s="11"/>
      <c r="H14" s="75"/>
      <c r="I14" s="11" t="s">
        <v>23</v>
      </c>
      <c r="J14" s="11" t="s">
        <v>24</v>
      </c>
      <c r="K14" s="16"/>
    </row>
    <row r="15" spans="1:11" ht="46.5">
      <c r="A15" s="22" t="s">
        <v>36</v>
      </c>
      <c r="B15" s="67" t="s">
        <v>36</v>
      </c>
      <c r="C15" s="67" t="s">
        <v>371</v>
      </c>
      <c r="D15" s="12" t="s">
        <v>368</v>
      </c>
      <c r="E15" s="12" t="s">
        <v>38</v>
      </c>
      <c r="F15" s="12" t="s">
        <v>381</v>
      </c>
      <c r="G15" s="12" t="s">
        <v>766</v>
      </c>
      <c r="H15" s="12" t="s">
        <v>37</v>
      </c>
      <c r="I15" s="12" t="s">
        <v>39</v>
      </c>
      <c r="J15" s="12" t="s">
        <v>40</v>
      </c>
      <c r="K15" s="14" t="s">
        <v>41</v>
      </c>
    </row>
    <row r="16" spans="1:11" ht="46.5">
      <c r="A16" s="23" t="s">
        <v>36</v>
      </c>
      <c r="B16" s="68"/>
      <c r="C16" s="68"/>
      <c r="D16" s="9" t="s">
        <v>369</v>
      </c>
      <c r="E16" s="9" t="s">
        <v>43</v>
      </c>
      <c r="F16" s="9" t="s">
        <v>382</v>
      </c>
      <c r="G16" s="9" t="s">
        <v>766</v>
      </c>
      <c r="H16" s="9" t="s">
        <v>42</v>
      </c>
      <c r="I16" s="9" t="s">
        <v>39</v>
      </c>
      <c r="J16" s="9" t="s">
        <v>44</v>
      </c>
      <c r="K16" s="15" t="s">
        <v>41</v>
      </c>
    </row>
    <row r="17" spans="1:11">
      <c r="A17" s="23" t="s">
        <v>36</v>
      </c>
      <c r="B17" s="68"/>
      <c r="C17" s="68"/>
      <c r="D17" s="70" t="s">
        <v>370</v>
      </c>
      <c r="E17" s="9" t="s">
        <v>368</v>
      </c>
      <c r="F17" s="70"/>
      <c r="G17" s="70"/>
      <c r="H17" s="70" t="s">
        <v>45</v>
      </c>
      <c r="I17" s="9" t="s">
        <v>39</v>
      </c>
      <c r="J17" s="9"/>
      <c r="K17" s="15" t="s">
        <v>383</v>
      </c>
    </row>
    <row r="18" spans="1:11">
      <c r="A18" s="23" t="s">
        <v>36</v>
      </c>
      <c r="B18" s="68"/>
      <c r="C18" s="68"/>
      <c r="D18" s="70"/>
      <c r="E18" s="9" t="s">
        <v>369</v>
      </c>
      <c r="F18" s="70"/>
      <c r="G18" s="70"/>
      <c r="H18" s="70"/>
      <c r="I18" s="9" t="s">
        <v>39</v>
      </c>
      <c r="J18" s="9"/>
      <c r="K18" s="15"/>
    </row>
    <row r="19" spans="1:11">
      <c r="A19" s="23" t="s">
        <v>36</v>
      </c>
      <c r="B19" s="68"/>
      <c r="C19" s="68"/>
      <c r="D19" s="25" t="s">
        <v>371</v>
      </c>
      <c r="E19" s="9" t="s">
        <v>370</v>
      </c>
      <c r="F19" s="9"/>
      <c r="G19" s="9"/>
      <c r="H19" s="26" t="s">
        <v>387</v>
      </c>
      <c r="I19" s="9" t="s">
        <v>39</v>
      </c>
      <c r="J19" s="9"/>
      <c r="K19" s="15" t="str">
        <f>"=1 if Content_knowledge &gt;=80- average for all teachers at school level"</f>
        <v>=1 if Content_knowledge &gt;=80- average for all teachers at school level</v>
      </c>
    </row>
    <row r="20" spans="1:11" ht="31">
      <c r="A20" s="23" t="s">
        <v>36</v>
      </c>
      <c r="B20" s="68"/>
      <c r="C20" s="68"/>
      <c r="D20" s="9" t="s">
        <v>46</v>
      </c>
      <c r="E20" s="9" t="s">
        <v>47</v>
      </c>
      <c r="F20" s="9" t="s">
        <v>384</v>
      </c>
      <c r="G20" s="9" t="s">
        <v>1116</v>
      </c>
      <c r="H20" s="9" t="s">
        <v>385</v>
      </c>
      <c r="I20" s="9" t="s">
        <v>10</v>
      </c>
      <c r="J20" s="9" t="s">
        <v>49</v>
      </c>
      <c r="K20" s="15" t="s">
        <v>48</v>
      </c>
    </row>
    <row r="21" spans="1:11" ht="31.5" thickBot="1">
      <c r="A21" s="24" t="s">
        <v>36</v>
      </c>
      <c r="B21" s="69"/>
      <c r="C21" s="69"/>
      <c r="D21" s="11" t="s">
        <v>50</v>
      </c>
      <c r="E21" s="11" t="s">
        <v>47</v>
      </c>
      <c r="F21" s="11" t="s">
        <v>384</v>
      </c>
      <c r="G21" s="11" t="s">
        <v>1116</v>
      </c>
      <c r="H21" s="11" t="s">
        <v>386</v>
      </c>
      <c r="I21" s="11" t="s">
        <v>10</v>
      </c>
      <c r="J21" s="11" t="s">
        <v>49</v>
      </c>
      <c r="K21" s="16" t="s">
        <v>51</v>
      </c>
    </row>
    <row r="22" spans="1:11" ht="77.5">
      <c r="A22" s="22" t="s">
        <v>202</v>
      </c>
      <c r="B22" s="67" t="s">
        <v>202</v>
      </c>
      <c r="C22" s="67" t="s">
        <v>362</v>
      </c>
      <c r="D22" s="73" t="s">
        <v>52</v>
      </c>
      <c r="E22" s="12" t="s">
        <v>54</v>
      </c>
      <c r="F22" s="12" t="s">
        <v>388</v>
      </c>
      <c r="G22" s="12"/>
      <c r="H22" s="73" t="s">
        <v>53</v>
      </c>
      <c r="I22" s="12" t="s">
        <v>55</v>
      </c>
      <c r="J22" s="12" t="s">
        <v>56</v>
      </c>
      <c r="K22" s="17" t="s">
        <v>57</v>
      </c>
    </row>
    <row r="23" spans="1:11" ht="77.5">
      <c r="A23" s="23" t="s">
        <v>202</v>
      </c>
      <c r="B23" s="68"/>
      <c r="C23" s="68"/>
      <c r="D23" s="70"/>
      <c r="E23" s="9" t="s">
        <v>58</v>
      </c>
      <c r="F23" s="9" t="s">
        <v>389</v>
      </c>
      <c r="G23" s="9"/>
      <c r="H23" s="70"/>
      <c r="I23" s="9" t="s">
        <v>55</v>
      </c>
      <c r="J23" s="9" t="s">
        <v>56</v>
      </c>
      <c r="K23" s="18" t="s">
        <v>57</v>
      </c>
    </row>
    <row r="24" spans="1:11" ht="31">
      <c r="A24" s="23" t="s">
        <v>202</v>
      </c>
      <c r="B24" s="68"/>
      <c r="C24" s="68"/>
      <c r="D24" s="70"/>
      <c r="E24" s="9" t="s">
        <v>59</v>
      </c>
      <c r="F24" s="9" t="s">
        <v>390</v>
      </c>
      <c r="G24" s="9"/>
      <c r="H24" s="70"/>
      <c r="I24" s="9" t="s">
        <v>55</v>
      </c>
      <c r="J24" s="9" t="s">
        <v>56</v>
      </c>
      <c r="K24" s="18" t="s">
        <v>60</v>
      </c>
    </row>
    <row r="25" spans="1:11" ht="46.5">
      <c r="A25" s="23" t="s">
        <v>202</v>
      </c>
      <c r="B25" s="68"/>
      <c r="C25" s="68"/>
      <c r="D25" s="70"/>
      <c r="E25" s="9" t="s">
        <v>61</v>
      </c>
      <c r="F25" s="9" t="s">
        <v>391</v>
      </c>
      <c r="G25" s="9" t="s">
        <v>766</v>
      </c>
      <c r="H25" s="70"/>
      <c r="I25" s="9" t="s">
        <v>55</v>
      </c>
      <c r="J25" s="9" t="s">
        <v>56</v>
      </c>
      <c r="K25" s="15"/>
    </row>
    <row r="26" spans="1:11" ht="46.5">
      <c r="A26" s="23" t="s">
        <v>202</v>
      </c>
      <c r="B26" s="68"/>
      <c r="C26" s="68"/>
      <c r="D26" s="70"/>
      <c r="E26" s="9" t="s">
        <v>63</v>
      </c>
      <c r="F26" s="9" t="s">
        <v>392</v>
      </c>
      <c r="G26" s="9" t="s">
        <v>766</v>
      </c>
      <c r="H26" s="70"/>
      <c r="I26" s="9" t="s">
        <v>55</v>
      </c>
      <c r="J26" s="9" t="s">
        <v>56</v>
      </c>
      <c r="K26" s="15"/>
    </row>
    <row r="27" spans="1:11" ht="31">
      <c r="A27" s="23" t="s">
        <v>202</v>
      </c>
      <c r="B27" s="68"/>
      <c r="C27" s="68"/>
      <c r="D27" s="70"/>
      <c r="E27" s="9" t="s">
        <v>64</v>
      </c>
      <c r="F27" s="9"/>
      <c r="G27" s="9"/>
      <c r="H27" s="70"/>
      <c r="I27" s="9" t="s">
        <v>55</v>
      </c>
      <c r="J27" s="9" t="s">
        <v>56</v>
      </c>
      <c r="K27" s="18" t="s">
        <v>62</v>
      </c>
    </row>
    <row r="28" spans="1:11" ht="31">
      <c r="A28" s="23" t="s">
        <v>202</v>
      </c>
      <c r="B28" s="68"/>
      <c r="C28" s="68"/>
      <c r="D28" s="70" t="s">
        <v>65</v>
      </c>
      <c r="E28" s="9" t="s">
        <v>67</v>
      </c>
      <c r="F28" s="9" t="s">
        <v>396</v>
      </c>
      <c r="G28" s="9"/>
      <c r="H28" s="70" t="s">
        <v>66</v>
      </c>
      <c r="I28" s="9" t="s">
        <v>55</v>
      </c>
      <c r="J28" s="9" t="s">
        <v>68</v>
      </c>
      <c r="K28" s="18" t="s">
        <v>69</v>
      </c>
    </row>
    <row r="29" spans="1:11" ht="46.5">
      <c r="A29" s="23" t="s">
        <v>202</v>
      </c>
      <c r="B29" s="68"/>
      <c r="C29" s="68"/>
      <c r="D29" s="70"/>
      <c r="E29" s="9" t="s">
        <v>70</v>
      </c>
      <c r="F29" s="9" t="s">
        <v>398</v>
      </c>
      <c r="G29" s="9" t="s">
        <v>766</v>
      </c>
      <c r="H29" s="70"/>
      <c r="I29" s="9" t="s">
        <v>55</v>
      </c>
      <c r="J29" s="9" t="s">
        <v>68</v>
      </c>
      <c r="K29" s="15"/>
    </row>
    <row r="30" spans="1:11" ht="46.5">
      <c r="A30" s="23" t="s">
        <v>202</v>
      </c>
      <c r="B30" s="68"/>
      <c r="C30" s="68"/>
      <c r="D30" s="70"/>
      <c r="E30" s="9" t="s">
        <v>71</v>
      </c>
      <c r="F30" s="9" t="s">
        <v>397</v>
      </c>
      <c r="G30" s="9" t="s">
        <v>766</v>
      </c>
      <c r="H30" s="70"/>
      <c r="I30" s="9" t="s">
        <v>55</v>
      </c>
      <c r="J30" s="9" t="s">
        <v>68</v>
      </c>
      <c r="K30" s="15"/>
    </row>
    <row r="31" spans="1:11" ht="46.5">
      <c r="A31" s="23" t="s">
        <v>202</v>
      </c>
      <c r="B31" s="68"/>
      <c r="C31" s="68"/>
      <c r="D31" s="70"/>
      <c r="E31" s="9" t="s">
        <v>72</v>
      </c>
      <c r="F31" s="9" t="s">
        <v>399</v>
      </c>
      <c r="G31" s="9" t="s">
        <v>766</v>
      </c>
      <c r="H31" s="70"/>
      <c r="I31" s="9" t="s">
        <v>55</v>
      </c>
      <c r="J31" s="9" t="s">
        <v>68</v>
      </c>
      <c r="K31" s="15"/>
    </row>
    <row r="32" spans="1:11" ht="46.5">
      <c r="A32" s="23" t="s">
        <v>202</v>
      </c>
      <c r="B32" s="68"/>
      <c r="C32" s="68"/>
      <c r="D32" s="70"/>
      <c r="E32" s="9" t="s">
        <v>73</v>
      </c>
      <c r="F32" s="9" t="s">
        <v>400</v>
      </c>
      <c r="G32" s="9" t="s">
        <v>766</v>
      </c>
      <c r="H32" s="70"/>
      <c r="I32" s="9" t="s">
        <v>55</v>
      </c>
      <c r="J32" s="9" t="s">
        <v>68</v>
      </c>
      <c r="K32" s="15"/>
    </row>
    <row r="33" spans="1:11" ht="46.5">
      <c r="A33" s="23" t="s">
        <v>202</v>
      </c>
      <c r="B33" s="68"/>
      <c r="C33" s="68"/>
      <c r="D33" s="70"/>
      <c r="E33" s="9" t="s">
        <v>74</v>
      </c>
      <c r="F33" s="9" t="s">
        <v>401</v>
      </c>
      <c r="G33" s="9" t="s">
        <v>766</v>
      </c>
      <c r="H33" s="70"/>
      <c r="I33" s="9" t="s">
        <v>55</v>
      </c>
      <c r="J33" s="9" t="s">
        <v>68</v>
      </c>
      <c r="K33" s="15"/>
    </row>
    <row r="34" spans="1:11" ht="46.5">
      <c r="A34" s="23" t="s">
        <v>202</v>
      </c>
      <c r="B34" s="68"/>
      <c r="C34" s="68"/>
      <c r="D34" s="70"/>
      <c r="E34" s="9" t="s">
        <v>75</v>
      </c>
      <c r="F34" s="9" t="s">
        <v>402</v>
      </c>
      <c r="G34" s="9" t="s">
        <v>766</v>
      </c>
      <c r="H34" s="70"/>
      <c r="I34" s="9" t="s">
        <v>55</v>
      </c>
      <c r="J34" s="9" t="s">
        <v>68</v>
      </c>
      <c r="K34" s="15"/>
    </row>
    <row r="35" spans="1:11" ht="46.5">
      <c r="A35" s="23" t="s">
        <v>202</v>
      </c>
      <c r="B35" s="68"/>
      <c r="C35" s="68"/>
      <c r="D35" s="70"/>
      <c r="E35" s="9" t="s">
        <v>76</v>
      </c>
      <c r="F35" s="9" t="s">
        <v>403</v>
      </c>
      <c r="G35" s="9" t="s">
        <v>766</v>
      </c>
      <c r="H35" s="70"/>
      <c r="I35" s="9" t="s">
        <v>55</v>
      </c>
      <c r="J35" s="9" t="s">
        <v>68</v>
      </c>
      <c r="K35" s="15"/>
    </row>
    <row r="36" spans="1:11" ht="46.5">
      <c r="A36" s="23" t="s">
        <v>202</v>
      </c>
      <c r="B36" s="68"/>
      <c r="C36" s="68"/>
      <c r="D36" s="70"/>
      <c r="E36" s="9" t="s">
        <v>77</v>
      </c>
      <c r="F36" s="9" t="s">
        <v>423</v>
      </c>
      <c r="G36" s="9" t="s">
        <v>766</v>
      </c>
      <c r="H36" s="70"/>
      <c r="I36" s="9" t="s">
        <v>55</v>
      </c>
      <c r="J36" s="9" t="s">
        <v>68</v>
      </c>
      <c r="K36" s="15"/>
    </row>
    <row r="37" spans="1:11" ht="46.5">
      <c r="A37" s="23" t="s">
        <v>202</v>
      </c>
      <c r="B37" s="68"/>
      <c r="C37" s="68"/>
      <c r="D37" s="70"/>
      <c r="E37" s="9" t="s">
        <v>78</v>
      </c>
      <c r="F37" s="9" t="s">
        <v>424</v>
      </c>
      <c r="G37" s="9" t="s">
        <v>766</v>
      </c>
      <c r="H37" s="70"/>
      <c r="I37" s="9" t="s">
        <v>55</v>
      </c>
      <c r="J37" s="9" t="s">
        <v>68</v>
      </c>
      <c r="K37" s="15"/>
    </row>
    <row r="38" spans="1:11" ht="46.5">
      <c r="A38" s="23" t="s">
        <v>202</v>
      </c>
      <c r="B38" s="68"/>
      <c r="C38" s="68"/>
      <c r="D38" s="70"/>
      <c r="E38" s="9" t="s">
        <v>79</v>
      </c>
      <c r="F38" s="9" t="s">
        <v>425</v>
      </c>
      <c r="G38" s="9" t="s">
        <v>766</v>
      </c>
      <c r="H38" s="70"/>
      <c r="I38" s="9" t="s">
        <v>55</v>
      </c>
      <c r="J38" s="9" t="s">
        <v>68</v>
      </c>
      <c r="K38" s="15"/>
    </row>
    <row r="39" spans="1:11" ht="46.5">
      <c r="A39" s="23" t="s">
        <v>202</v>
      </c>
      <c r="B39" s="68"/>
      <c r="C39" s="68"/>
      <c r="D39" s="70"/>
      <c r="E39" s="9" t="s">
        <v>80</v>
      </c>
      <c r="F39" s="9" t="s">
        <v>426</v>
      </c>
      <c r="G39" s="9" t="s">
        <v>766</v>
      </c>
      <c r="H39" s="70"/>
      <c r="I39" s="9" t="s">
        <v>55</v>
      </c>
      <c r="J39" s="9" t="s">
        <v>68</v>
      </c>
      <c r="K39" s="15"/>
    </row>
    <row r="40" spans="1:11" ht="46.5">
      <c r="A40" s="23" t="s">
        <v>202</v>
      </c>
      <c r="B40" s="68"/>
      <c r="C40" s="68"/>
      <c r="D40" s="70"/>
      <c r="E40" s="9" t="s">
        <v>81</v>
      </c>
      <c r="F40" s="9" t="s">
        <v>427</v>
      </c>
      <c r="G40" s="9" t="s">
        <v>766</v>
      </c>
      <c r="H40" s="70"/>
      <c r="I40" s="9" t="s">
        <v>55</v>
      </c>
      <c r="J40" s="9" t="s">
        <v>68</v>
      </c>
      <c r="K40" s="15"/>
    </row>
    <row r="41" spans="1:11" ht="46.5">
      <c r="A41" s="23" t="s">
        <v>202</v>
      </c>
      <c r="B41" s="68"/>
      <c r="C41" s="68"/>
      <c r="D41" s="70"/>
      <c r="E41" s="9" t="s">
        <v>82</v>
      </c>
      <c r="F41" s="9" t="s">
        <v>428</v>
      </c>
      <c r="G41" s="9" t="s">
        <v>766</v>
      </c>
      <c r="H41" s="70"/>
      <c r="I41" s="9" t="s">
        <v>55</v>
      </c>
      <c r="J41" s="9" t="s">
        <v>68</v>
      </c>
      <c r="K41" s="15"/>
    </row>
    <row r="42" spans="1:11" ht="46.5">
      <c r="A42" s="23" t="s">
        <v>202</v>
      </c>
      <c r="B42" s="68"/>
      <c r="C42" s="68"/>
      <c r="D42" s="70"/>
      <c r="E42" s="9" t="s">
        <v>404</v>
      </c>
      <c r="F42" s="9" t="s">
        <v>429</v>
      </c>
      <c r="G42" s="9" t="s">
        <v>766</v>
      </c>
      <c r="H42" s="70"/>
      <c r="I42" s="9" t="s">
        <v>55</v>
      </c>
      <c r="J42" s="9" t="s">
        <v>68</v>
      </c>
      <c r="K42" s="15"/>
    </row>
    <row r="43" spans="1:11" ht="31">
      <c r="A43" s="23" t="s">
        <v>202</v>
      </c>
      <c r="B43" s="68"/>
      <c r="C43" s="68"/>
      <c r="D43" s="9" t="s">
        <v>361</v>
      </c>
      <c r="E43" s="9"/>
      <c r="F43" s="9"/>
      <c r="G43" s="9"/>
      <c r="H43" s="9" t="s">
        <v>83</v>
      </c>
      <c r="I43" s="9" t="s">
        <v>55</v>
      </c>
      <c r="J43" s="9" t="s">
        <v>68</v>
      </c>
      <c r="K43" s="15"/>
    </row>
    <row r="44" spans="1:11" ht="31">
      <c r="A44" s="23" t="s">
        <v>202</v>
      </c>
      <c r="B44" s="68"/>
      <c r="C44" s="68"/>
      <c r="D44" s="25" t="s">
        <v>362</v>
      </c>
      <c r="E44" s="9" t="s">
        <v>361</v>
      </c>
      <c r="F44" s="9"/>
      <c r="G44" s="9"/>
      <c r="H44" s="26" t="s">
        <v>405</v>
      </c>
      <c r="I44" s="9" t="s">
        <v>55</v>
      </c>
      <c r="J44" s="9" t="s">
        <v>68</v>
      </c>
      <c r="K44" s="15" t="str">
        <f>"=100 if student_knowledge_new&gt;=86.6, 0 otherwise"</f>
        <v>=100 if student_knowledge_new&gt;=86.6, 0 otherwise</v>
      </c>
    </row>
    <row r="45" spans="1:11" ht="31">
      <c r="A45" s="23" t="s">
        <v>202</v>
      </c>
      <c r="B45" s="68"/>
      <c r="C45" s="68"/>
      <c r="D45" s="26" t="s">
        <v>363</v>
      </c>
      <c r="E45" s="9" t="s">
        <v>52</v>
      </c>
      <c r="F45" s="9"/>
      <c r="G45" s="9"/>
      <c r="H45" s="9" t="s">
        <v>406</v>
      </c>
      <c r="I45" s="9" t="s">
        <v>55</v>
      </c>
      <c r="J45" s="9" t="s">
        <v>68</v>
      </c>
      <c r="K45" s="15" t="str">
        <f>"=100 if student_knowledge_new&gt;=92, 0 otherwise"</f>
        <v>=100 if student_knowledge_new&gt;=92, 0 otherwise</v>
      </c>
    </row>
    <row r="46" spans="1:11" ht="31">
      <c r="A46" s="23" t="s">
        <v>202</v>
      </c>
      <c r="B46" s="68"/>
      <c r="C46" s="68"/>
      <c r="D46" s="26" t="s">
        <v>364</v>
      </c>
      <c r="E46" s="9" t="s">
        <v>65</v>
      </c>
      <c r="F46" s="9"/>
      <c r="G46" s="9"/>
      <c r="H46" s="9" t="s">
        <v>407</v>
      </c>
      <c r="I46" s="9" t="s">
        <v>55</v>
      </c>
      <c r="J46" s="9" t="s">
        <v>68</v>
      </c>
      <c r="K46" s="15" t="str">
        <f>"=100 if student_knowledge_new&gt;=82, 0 otherwise"</f>
        <v>=100 if student_knowledge_new&gt;=82, 0 otherwise</v>
      </c>
    </row>
    <row r="47" spans="1:11">
      <c r="A47" s="23" t="s">
        <v>202</v>
      </c>
      <c r="B47" s="68"/>
      <c r="C47" s="68"/>
      <c r="D47" s="68" t="s">
        <v>365</v>
      </c>
      <c r="E47" s="9" t="s">
        <v>362</v>
      </c>
      <c r="F47" s="9"/>
      <c r="G47" s="9"/>
      <c r="H47" s="70" t="s">
        <v>409</v>
      </c>
      <c r="I47" s="9" t="s">
        <v>86</v>
      </c>
      <c r="J47" s="9" t="s">
        <v>87</v>
      </c>
      <c r="K47" s="15" t="s">
        <v>85</v>
      </c>
    </row>
    <row r="48" spans="1:11" ht="31">
      <c r="A48" s="23" t="s">
        <v>202</v>
      </c>
      <c r="B48" s="68"/>
      <c r="C48" s="68"/>
      <c r="D48" s="68"/>
      <c r="E48" s="9" t="s">
        <v>84</v>
      </c>
      <c r="F48" s="9" t="s">
        <v>408</v>
      </c>
      <c r="G48" s="9" t="s">
        <v>1116</v>
      </c>
      <c r="H48" s="70"/>
      <c r="I48" s="9" t="s">
        <v>86</v>
      </c>
      <c r="J48" s="9" t="s">
        <v>87</v>
      </c>
      <c r="K48" s="15"/>
    </row>
    <row r="49" spans="1:11">
      <c r="A49" s="23" t="s">
        <v>202</v>
      </c>
      <c r="B49" s="68"/>
      <c r="C49" s="68"/>
      <c r="D49" s="68" t="s">
        <v>366</v>
      </c>
      <c r="E49" s="9" t="s">
        <v>362</v>
      </c>
      <c r="F49" s="9"/>
      <c r="G49" s="9"/>
      <c r="H49" s="70" t="s">
        <v>410</v>
      </c>
      <c r="I49" s="9" t="s">
        <v>86</v>
      </c>
      <c r="J49" s="9" t="s">
        <v>87</v>
      </c>
      <c r="K49" s="15" t="s">
        <v>88</v>
      </c>
    </row>
    <row r="50" spans="1:11" ht="31.5" thickBot="1">
      <c r="A50" s="24" t="s">
        <v>202</v>
      </c>
      <c r="B50" s="69"/>
      <c r="C50" s="69"/>
      <c r="D50" s="69"/>
      <c r="E50" s="11" t="s">
        <v>84</v>
      </c>
      <c r="F50" s="11" t="s">
        <v>408</v>
      </c>
      <c r="G50" s="11" t="s">
        <v>1116</v>
      </c>
      <c r="H50" s="75"/>
      <c r="I50" s="11" t="s">
        <v>86</v>
      </c>
      <c r="J50" s="11" t="s">
        <v>87</v>
      </c>
      <c r="K50" s="16"/>
    </row>
    <row r="51" spans="1:11" ht="16" customHeight="1">
      <c r="A51" s="22" t="s">
        <v>492</v>
      </c>
      <c r="B51" s="67" t="s">
        <v>492</v>
      </c>
      <c r="C51" s="67" t="s">
        <v>174</v>
      </c>
      <c r="D51" s="73" t="s">
        <v>89</v>
      </c>
      <c r="E51" s="12" t="s">
        <v>91</v>
      </c>
      <c r="F51" s="33" t="s">
        <v>460</v>
      </c>
      <c r="G51" s="12"/>
      <c r="H51" s="73" t="s">
        <v>90</v>
      </c>
      <c r="I51" s="12" t="s">
        <v>92</v>
      </c>
      <c r="J51" s="12" t="s">
        <v>93</v>
      </c>
      <c r="K51" s="14" t="s">
        <v>94</v>
      </c>
    </row>
    <row r="52" spans="1:11" ht="31">
      <c r="A52" s="23" t="s">
        <v>492</v>
      </c>
      <c r="B52" s="68"/>
      <c r="C52" s="68"/>
      <c r="D52" s="70"/>
      <c r="E52" s="9" t="s">
        <v>95</v>
      </c>
      <c r="F52" s="9" t="s">
        <v>411</v>
      </c>
      <c r="G52" s="9"/>
      <c r="H52" s="70"/>
      <c r="I52" s="9" t="s">
        <v>92</v>
      </c>
      <c r="J52" s="9" t="s">
        <v>93</v>
      </c>
      <c r="K52" s="15" t="s">
        <v>94</v>
      </c>
    </row>
    <row r="53" spans="1:11" ht="31">
      <c r="A53" s="23" t="s">
        <v>492</v>
      </c>
      <c r="B53" s="68"/>
      <c r="C53" s="68"/>
      <c r="D53" s="70"/>
      <c r="E53" s="9" t="s">
        <v>97</v>
      </c>
      <c r="F53" s="9" t="s">
        <v>430</v>
      </c>
      <c r="G53" s="9" t="s">
        <v>393</v>
      </c>
      <c r="H53" s="70"/>
      <c r="I53" s="9" t="s">
        <v>92</v>
      </c>
      <c r="J53" s="9" t="s">
        <v>93</v>
      </c>
      <c r="K53" s="15"/>
    </row>
    <row r="54" spans="1:11" ht="31">
      <c r="A54" s="23" t="s">
        <v>492</v>
      </c>
      <c r="B54" s="68"/>
      <c r="C54" s="68"/>
      <c r="D54" s="70"/>
      <c r="E54" s="9" t="s">
        <v>99</v>
      </c>
      <c r="F54" s="9" t="s">
        <v>431</v>
      </c>
      <c r="G54" s="9" t="s">
        <v>393</v>
      </c>
      <c r="H54" s="70"/>
      <c r="I54" s="9" t="s">
        <v>92</v>
      </c>
      <c r="J54" s="9" t="s">
        <v>93</v>
      </c>
      <c r="K54" s="15"/>
    </row>
    <row r="55" spans="1:11" ht="31">
      <c r="A55" s="23" t="s">
        <v>492</v>
      </c>
      <c r="B55" s="68"/>
      <c r="C55" s="68"/>
      <c r="D55" s="70"/>
      <c r="E55" s="9" t="s">
        <v>101</v>
      </c>
      <c r="F55" s="9" t="s">
        <v>432</v>
      </c>
      <c r="G55" s="9" t="s">
        <v>393</v>
      </c>
      <c r="H55" s="70"/>
      <c r="I55" s="9" t="s">
        <v>92</v>
      </c>
      <c r="J55" s="9" t="s">
        <v>93</v>
      </c>
      <c r="K55" s="15"/>
    </row>
    <row r="56" spans="1:11" ht="31">
      <c r="A56" s="23" t="s">
        <v>492</v>
      </c>
      <c r="B56" s="68"/>
      <c r="C56" s="68"/>
      <c r="D56" s="70"/>
      <c r="E56" s="9" t="s">
        <v>102</v>
      </c>
      <c r="F56" s="9" t="s">
        <v>433</v>
      </c>
      <c r="G56" s="9" t="s">
        <v>393</v>
      </c>
      <c r="H56" s="70"/>
      <c r="I56" s="9" t="s">
        <v>92</v>
      </c>
      <c r="J56" s="9" t="s">
        <v>93</v>
      </c>
      <c r="K56" s="15"/>
    </row>
    <row r="57" spans="1:11" ht="31">
      <c r="A57" s="23" t="s">
        <v>492</v>
      </c>
      <c r="B57" s="68"/>
      <c r="C57" s="68"/>
      <c r="D57" s="70"/>
      <c r="E57" s="9" t="s">
        <v>103</v>
      </c>
      <c r="F57" s="9" t="s">
        <v>434</v>
      </c>
      <c r="G57" s="9" t="s">
        <v>393</v>
      </c>
      <c r="H57" s="70"/>
      <c r="I57" s="9" t="s">
        <v>92</v>
      </c>
      <c r="J57" s="9" t="s">
        <v>93</v>
      </c>
      <c r="K57" s="15"/>
    </row>
    <row r="58" spans="1:11" ht="31">
      <c r="A58" s="23" t="s">
        <v>492</v>
      </c>
      <c r="B58" s="68"/>
      <c r="C58" s="68"/>
      <c r="D58" s="70"/>
      <c r="E58" s="9" t="s">
        <v>104</v>
      </c>
      <c r="F58" s="9" t="s">
        <v>461</v>
      </c>
      <c r="G58" s="9" t="s">
        <v>393</v>
      </c>
      <c r="H58" s="70"/>
      <c r="I58" s="9" t="s">
        <v>92</v>
      </c>
      <c r="J58" s="9" t="s">
        <v>93</v>
      </c>
      <c r="K58" s="15"/>
    </row>
    <row r="59" spans="1:11" ht="31">
      <c r="A59" s="23" t="s">
        <v>492</v>
      </c>
      <c r="B59" s="68"/>
      <c r="C59" s="68"/>
      <c r="D59" s="70"/>
      <c r="E59" s="9" t="s">
        <v>105</v>
      </c>
      <c r="F59" s="9" t="s">
        <v>462</v>
      </c>
      <c r="G59" s="9" t="s">
        <v>393</v>
      </c>
      <c r="H59" s="70"/>
      <c r="I59" s="9" t="s">
        <v>92</v>
      </c>
      <c r="J59" s="9" t="s">
        <v>93</v>
      </c>
      <c r="K59" s="15"/>
    </row>
    <row r="60" spans="1:11" ht="31">
      <c r="A60" s="23" t="s">
        <v>492</v>
      </c>
      <c r="B60" s="68"/>
      <c r="C60" s="68"/>
      <c r="D60" s="70"/>
      <c r="E60" s="9" t="s">
        <v>106</v>
      </c>
      <c r="F60" s="9" t="s">
        <v>463</v>
      </c>
      <c r="G60" s="9" t="s">
        <v>393</v>
      </c>
      <c r="H60" s="70"/>
      <c r="I60" s="9" t="s">
        <v>92</v>
      </c>
      <c r="J60" s="9" t="s">
        <v>93</v>
      </c>
      <c r="K60" s="15"/>
    </row>
    <row r="61" spans="1:11" ht="31">
      <c r="A61" s="23" t="s">
        <v>492</v>
      </c>
      <c r="B61" s="68"/>
      <c r="C61" s="68"/>
      <c r="D61" s="70"/>
      <c r="E61" s="9" t="s">
        <v>107</v>
      </c>
      <c r="F61" s="9" t="s">
        <v>464</v>
      </c>
      <c r="G61" s="9" t="s">
        <v>393</v>
      </c>
      <c r="H61" s="70"/>
      <c r="I61" s="9" t="s">
        <v>92</v>
      </c>
      <c r="J61" s="9" t="s">
        <v>93</v>
      </c>
      <c r="K61" s="15"/>
    </row>
    <row r="62" spans="1:11" ht="31">
      <c r="A62" s="23" t="s">
        <v>492</v>
      </c>
      <c r="B62" s="68"/>
      <c r="C62" s="68"/>
      <c r="D62" s="70"/>
      <c r="E62" s="9" t="s">
        <v>108</v>
      </c>
      <c r="F62" s="9" t="s">
        <v>465</v>
      </c>
      <c r="G62" s="9" t="s">
        <v>393</v>
      </c>
      <c r="H62" s="70"/>
      <c r="I62" s="9" t="s">
        <v>92</v>
      </c>
      <c r="J62" s="9" t="s">
        <v>93</v>
      </c>
      <c r="K62" s="15"/>
    </row>
    <row r="63" spans="1:11" ht="31">
      <c r="A63" s="23" t="s">
        <v>492</v>
      </c>
      <c r="B63" s="68"/>
      <c r="C63" s="68"/>
      <c r="D63" s="70"/>
      <c r="E63" s="9" t="s">
        <v>109</v>
      </c>
      <c r="F63" s="9" t="s">
        <v>466</v>
      </c>
      <c r="G63" s="9" t="s">
        <v>393</v>
      </c>
      <c r="H63" s="70"/>
      <c r="I63" s="9" t="s">
        <v>92</v>
      </c>
      <c r="J63" s="9" t="s">
        <v>93</v>
      </c>
      <c r="K63" s="15"/>
    </row>
    <row r="64" spans="1:11" ht="31">
      <c r="A64" s="23" t="s">
        <v>492</v>
      </c>
      <c r="B64" s="68"/>
      <c r="C64" s="68"/>
      <c r="D64" s="70"/>
      <c r="E64" s="9" t="s">
        <v>110</v>
      </c>
      <c r="F64" s="9" t="s">
        <v>467</v>
      </c>
      <c r="G64" s="9" t="s">
        <v>393</v>
      </c>
      <c r="H64" s="70"/>
      <c r="I64" s="9" t="s">
        <v>92</v>
      </c>
      <c r="J64" s="9" t="s">
        <v>93</v>
      </c>
      <c r="K64" s="15"/>
    </row>
    <row r="65" spans="1:11" ht="31">
      <c r="A65" s="23" t="s">
        <v>492</v>
      </c>
      <c r="B65" s="68"/>
      <c r="C65" s="68"/>
      <c r="D65" s="70"/>
      <c r="E65" s="9" t="s">
        <v>111</v>
      </c>
      <c r="F65" s="9" t="s">
        <v>468</v>
      </c>
      <c r="G65" s="9" t="s">
        <v>393</v>
      </c>
      <c r="H65" s="70"/>
      <c r="I65" s="9" t="s">
        <v>92</v>
      </c>
      <c r="J65" s="9" t="s">
        <v>93</v>
      </c>
      <c r="K65" s="15"/>
    </row>
    <row r="66" spans="1:11" ht="31">
      <c r="A66" s="23" t="s">
        <v>492</v>
      </c>
      <c r="B66" s="68"/>
      <c r="C66" s="68"/>
      <c r="D66" s="70"/>
      <c r="E66" s="9" t="s">
        <v>112</v>
      </c>
      <c r="F66" s="9" t="s">
        <v>469</v>
      </c>
      <c r="G66" s="9" t="s">
        <v>393</v>
      </c>
      <c r="H66" s="70"/>
      <c r="I66" s="9" t="s">
        <v>92</v>
      </c>
      <c r="J66" s="9" t="s">
        <v>93</v>
      </c>
      <c r="K66" s="15"/>
    </row>
    <row r="67" spans="1:11" ht="31">
      <c r="A67" s="23" t="s">
        <v>492</v>
      </c>
      <c r="B67" s="68"/>
      <c r="C67" s="68"/>
      <c r="D67" s="70"/>
      <c r="E67" s="9" t="s">
        <v>113</v>
      </c>
      <c r="F67" s="9" t="s">
        <v>470</v>
      </c>
      <c r="G67" s="9" t="s">
        <v>393</v>
      </c>
      <c r="H67" s="70"/>
      <c r="I67" s="9" t="s">
        <v>92</v>
      </c>
      <c r="J67" s="9" t="s">
        <v>93</v>
      </c>
      <c r="K67" s="15"/>
    </row>
    <row r="68" spans="1:11" ht="31">
      <c r="A68" s="23" t="s">
        <v>492</v>
      </c>
      <c r="B68" s="68"/>
      <c r="C68" s="68"/>
      <c r="D68" s="70"/>
      <c r="E68" s="9" t="s">
        <v>114</v>
      </c>
      <c r="F68" s="9" t="s">
        <v>471</v>
      </c>
      <c r="G68" s="9" t="s">
        <v>393</v>
      </c>
      <c r="H68" s="70"/>
      <c r="I68" s="9" t="s">
        <v>92</v>
      </c>
      <c r="J68" s="9" t="s">
        <v>93</v>
      </c>
      <c r="K68" s="15"/>
    </row>
    <row r="69" spans="1:11" ht="31">
      <c r="A69" s="23" t="s">
        <v>492</v>
      </c>
      <c r="B69" s="68"/>
      <c r="C69" s="68"/>
      <c r="D69" s="70"/>
      <c r="E69" s="9" t="s">
        <v>115</v>
      </c>
      <c r="F69" s="9" t="s">
        <v>472</v>
      </c>
      <c r="G69" s="9" t="s">
        <v>393</v>
      </c>
      <c r="H69" s="70"/>
      <c r="I69" s="9" t="s">
        <v>92</v>
      </c>
      <c r="J69" s="9" t="s">
        <v>93</v>
      </c>
      <c r="K69" s="15"/>
    </row>
    <row r="70" spans="1:11" ht="31">
      <c r="A70" s="23" t="s">
        <v>492</v>
      </c>
      <c r="B70" s="68"/>
      <c r="C70" s="68"/>
      <c r="D70" s="70"/>
      <c r="E70" s="9" t="s">
        <v>116</v>
      </c>
      <c r="F70" s="9" t="s">
        <v>473</v>
      </c>
      <c r="G70" s="9" t="s">
        <v>393</v>
      </c>
      <c r="H70" s="70"/>
      <c r="I70" s="9" t="s">
        <v>92</v>
      </c>
      <c r="J70" s="9" t="s">
        <v>93</v>
      </c>
      <c r="K70" s="15"/>
    </row>
    <row r="71" spans="1:11" ht="31">
      <c r="A71" s="23" t="s">
        <v>492</v>
      </c>
      <c r="B71" s="68"/>
      <c r="C71" s="68"/>
      <c r="D71" s="70"/>
      <c r="E71" s="9" t="s">
        <v>117</v>
      </c>
      <c r="F71" s="9" t="s">
        <v>474</v>
      </c>
      <c r="G71" s="9" t="s">
        <v>393</v>
      </c>
      <c r="H71" s="70"/>
      <c r="I71" s="9" t="s">
        <v>92</v>
      </c>
      <c r="J71" s="9" t="s">
        <v>93</v>
      </c>
      <c r="K71" s="15"/>
    </row>
    <row r="72" spans="1:11" ht="31">
      <c r="A72" s="23" t="s">
        <v>492</v>
      </c>
      <c r="B72" s="68"/>
      <c r="C72" s="68"/>
      <c r="D72" s="70"/>
      <c r="E72" s="9" t="s">
        <v>118</v>
      </c>
      <c r="F72" s="9" t="s">
        <v>412</v>
      </c>
      <c r="G72" s="9" t="s">
        <v>393</v>
      </c>
      <c r="H72" s="70"/>
      <c r="I72" s="9" t="s">
        <v>92</v>
      </c>
      <c r="J72" s="9" t="s">
        <v>93</v>
      </c>
      <c r="K72" s="15"/>
    </row>
    <row r="73" spans="1:11" ht="46.5">
      <c r="A73" s="23" t="s">
        <v>492</v>
      </c>
      <c r="B73" s="68"/>
      <c r="C73" s="68"/>
      <c r="D73" s="70"/>
      <c r="E73" s="9" t="s">
        <v>119</v>
      </c>
      <c r="F73" s="34" t="s">
        <v>475</v>
      </c>
      <c r="G73" s="9" t="s">
        <v>393</v>
      </c>
      <c r="H73" s="70"/>
      <c r="I73" s="9" t="s">
        <v>92</v>
      </c>
      <c r="J73" s="9" t="s">
        <v>93</v>
      </c>
      <c r="K73" s="15"/>
    </row>
    <row r="74" spans="1:11" ht="46.5">
      <c r="A74" s="23" t="s">
        <v>492</v>
      </c>
      <c r="B74" s="68"/>
      <c r="C74" s="68"/>
      <c r="D74" s="70"/>
      <c r="E74" s="9" t="s">
        <v>120</v>
      </c>
      <c r="F74" s="34" t="s">
        <v>476</v>
      </c>
      <c r="G74" s="9" t="s">
        <v>393</v>
      </c>
      <c r="H74" s="70"/>
      <c r="I74" s="9" t="s">
        <v>92</v>
      </c>
      <c r="J74" s="9" t="s">
        <v>93</v>
      </c>
      <c r="K74" s="15"/>
    </row>
    <row r="75" spans="1:11" ht="108.5">
      <c r="A75" s="23" t="s">
        <v>492</v>
      </c>
      <c r="B75" s="68"/>
      <c r="C75" s="68"/>
      <c r="D75" s="70"/>
      <c r="E75" s="9" t="s">
        <v>121</v>
      </c>
      <c r="F75" s="34" t="s">
        <v>477</v>
      </c>
      <c r="G75" s="9" t="s">
        <v>393</v>
      </c>
      <c r="H75" s="70"/>
      <c r="I75" s="9" t="s">
        <v>92</v>
      </c>
      <c r="J75" s="9" t="s">
        <v>93</v>
      </c>
      <c r="K75" s="15"/>
    </row>
    <row r="76" spans="1:11" ht="31">
      <c r="A76" s="23" t="s">
        <v>492</v>
      </c>
      <c r="B76" s="68"/>
      <c r="C76" s="68"/>
      <c r="D76" s="70" t="s">
        <v>122</v>
      </c>
      <c r="E76" s="9" t="s">
        <v>124</v>
      </c>
      <c r="F76" s="9" t="s">
        <v>413</v>
      </c>
      <c r="G76" s="9"/>
      <c r="H76" s="70" t="s">
        <v>123</v>
      </c>
      <c r="I76" s="9" t="s">
        <v>92</v>
      </c>
      <c r="J76" s="9" t="s">
        <v>93</v>
      </c>
      <c r="K76" s="15" t="s">
        <v>125</v>
      </c>
    </row>
    <row r="77" spans="1:11" ht="31">
      <c r="A77" s="23" t="s">
        <v>492</v>
      </c>
      <c r="B77" s="68"/>
      <c r="C77" s="68"/>
      <c r="D77" s="70"/>
      <c r="E77" s="9" t="s">
        <v>126</v>
      </c>
      <c r="F77" s="9" t="s">
        <v>414</v>
      </c>
      <c r="G77" s="9" t="s">
        <v>393</v>
      </c>
      <c r="H77" s="70"/>
      <c r="I77" s="9" t="s">
        <v>92</v>
      </c>
      <c r="J77" s="9" t="s">
        <v>93</v>
      </c>
      <c r="K77" s="15"/>
    </row>
    <row r="78" spans="1:11" ht="31">
      <c r="A78" s="23" t="s">
        <v>492</v>
      </c>
      <c r="B78" s="68"/>
      <c r="C78" s="68"/>
      <c r="D78" s="70"/>
      <c r="E78" s="9" t="s">
        <v>127</v>
      </c>
      <c r="F78" s="9" t="s">
        <v>435</v>
      </c>
      <c r="G78" s="9" t="s">
        <v>393</v>
      </c>
      <c r="H78" s="70"/>
      <c r="I78" s="9" t="s">
        <v>92</v>
      </c>
      <c r="J78" s="9" t="s">
        <v>93</v>
      </c>
      <c r="K78" s="15"/>
    </row>
    <row r="79" spans="1:11" ht="31">
      <c r="A79" s="23" t="s">
        <v>492</v>
      </c>
      <c r="B79" s="68"/>
      <c r="C79" s="68"/>
      <c r="D79" s="70"/>
      <c r="E79" s="9" t="s">
        <v>128</v>
      </c>
      <c r="F79" s="9" t="s">
        <v>478</v>
      </c>
      <c r="G79" s="9" t="s">
        <v>393</v>
      </c>
      <c r="H79" s="70"/>
      <c r="I79" s="9" t="s">
        <v>92</v>
      </c>
      <c r="J79" s="9" t="s">
        <v>93</v>
      </c>
      <c r="K79" s="15"/>
    </row>
    <row r="80" spans="1:11" ht="31">
      <c r="A80" s="23" t="s">
        <v>492</v>
      </c>
      <c r="B80" s="68"/>
      <c r="C80" s="68"/>
      <c r="D80" s="70"/>
      <c r="E80" s="9" t="s">
        <v>129</v>
      </c>
      <c r="F80" s="9" t="s">
        <v>479</v>
      </c>
      <c r="G80" s="9" t="s">
        <v>393</v>
      </c>
      <c r="H80" s="70"/>
      <c r="I80" s="9" t="s">
        <v>92</v>
      </c>
      <c r="J80" s="9" t="s">
        <v>93</v>
      </c>
      <c r="K80" s="15"/>
    </row>
    <row r="81" spans="1:11" ht="31">
      <c r="A81" s="23" t="s">
        <v>492</v>
      </c>
      <c r="B81" s="68"/>
      <c r="C81" s="68"/>
      <c r="D81" s="70"/>
      <c r="E81" s="9" t="s">
        <v>130</v>
      </c>
      <c r="F81" s="9" t="s">
        <v>480</v>
      </c>
      <c r="G81" s="9" t="s">
        <v>393</v>
      </c>
      <c r="H81" s="70"/>
      <c r="I81" s="9" t="s">
        <v>92</v>
      </c>
      <c r="J81" s="9" t="s">
        <v>93</v>
      </c>
      <c r="K81" s="15"/>
    </row>
    <row r="82" spans="1:11" ht="31">
      <c r="A82" s="23" t="s">
        <v>492</v>
      </c>
      <c r="B82" s="68"/>
      <c r="C82" s="68"/>
      <c r="D82" s="70"/>
      <c r="E82" s="9" t="s">
        <v>131</v>
      </c>
      <c r="F82" s="9" t="s">
        <v>481</v>
      </c>
      <c r="G82" s="9" t="s">
        <v>393</v>
      </c>
      <c r="H82" s="70"/>
      <c r="I82" s="9" t="s">
        <v>92</v>
      </c>
      <c r="J82" s="9" t="s">
        <v>93</v>
      </c>
      <c r="K82" s="15"/>
    </row>
    <row r="83" spans="1:11" ht="31">
      <c r="A83" s="23" t="s">
        <v>492</v>
      </c>
      <c r="B83" s="68"/>
      <c r="C83" s="68"/>
      <c r="D83" s="70"/>
      <c r="E83" s="9" t="s">
        <v>132</v>
      </c>
      <c r="F83" s="9" t="s">
        <v>482</v>
      </c>
      <c r="G83" s="9" t="s">
        <v>393</v>
      </c>
      <c r="H83" s="70"/>
      <c r="I83" s="9" t="s">
        <v>92</v>
      </c>
      <c r="J83" s="9" t="s">
        <v>93</v>
      </c>
      <c r="K83" s="15"/>
    </row>
    <row r="84" spans="1:11" ht="31">
      <c r="A84" s="23" t="s">
        <v>492</v>
      </c>
      <c r="B84" s="68"/>
      <c r="C84" s="68"/>
      <c r="D84" s="70"/>
      <c r="E84" s="9" t="s">
        <v>133</v>
      </c>
      <c r="F84" s="9" t="s">
        <v>483</v>
      </c>
      <c r="G84" s="9" t="s">
        <v>393</v>
      </c>
      <c r="H84" s="70"/>
      <c r="I84" s="9" t="s">
        <v>92</v>
      </c>
      <c r="J84" s="9" t="s">
        <v>93</v>
      </c>
      <c r="K84" s="15"/>
    </row>
    <row r="85" spans="1:11" ht="31">
      <c r="A85" s="23" t="s">
        <v>492</v>
      </c>
      <c r="B85" s="68"/>
      <c r="C85" s="68"/>
      <c r="D85" s="70"/>
      <c r="E85" s="9" t="s">
        <v>134</v>
      </c>
      <c r="F85" s="9" t="s">
        <v>484</v>
      </c>
      <c r="G85" s="9" t="s">
        <v>393</v>
      </c>
      <c r="H85" s="70"/>
      <c r="I85" s="9" t="s">
        <v>92</v>
      </c>
      <c r="J85" s="9" t="s">
        <v>93</v>
      </c>
      <c r="K85" s="15"/>
    </row>
    <row r="86" spans="1:11" ht="31">
      <c r="A86" s="23" t="s">
        <v>492</v>
      </c>
      <c r="B86" s="68"/>
      <c r="C86" s="68"/>
      <c r="D86" s="70"/>
      <c r="E86" s="9" t="s">
        <v>135</v>
      </c>
      <c r="F86" s="9" t="s">
        <v>485</v>
      </c>
      <c r="G86" s="9" t="s">
        <v>393</v>
      </c>
      <c r="H86" s="70"/>
      <c r="I86" s="9" t="s">
        <v>92</v>
      </c>
      <c r="J86" s="9" t="s">
        <v>93</v>
      </c>
      <c r="K86" s="15"/>
    </row>
    <row r="87" spans="1:11" ht="31">
      <c r="A87" s="23" t="s">
        <v>492</v>
      </c>
      <c r="B87" s="68"/>
      <c r="C87" s="68"/>
      <c r="D87" s="70"/>
      <c r="E87" s="9" t="s">
        <v>136</v>
      </c>
      <c r="F87" s="9" t="s">
        <v>486</v>
      </c>
      <c r="G87" s="9" t="s">
        <v>393</v>
      </c>
      <c r="H87" s="70"/>
      <c r="I87" s="9" t="s">
        <v>92</v>
      </c>
      <c r="J87" s="9" t="s">
        <v>93</v>
      </c>
      <c r="K87" s="15"/>
    </row>
    <row r="88" spans="1:11" ht="31">
      <c r="A88" s="23" t="s">
        <v>492</v>
      </c>
      <c r="B88" s="68"/>
      <c r="C88" s="68"/>
      <c r="D88" s="70"/>
      <c r="E88" s="9" t="s">
        <v>137</v>
      </c>
      <c r="F88" s="9" t="s">
        <v>487</v>
      </c>
      <c r="G88" s="9" t="s">
        <v>393</v>
      </c>
      <c r="H88" s="70"/>
      <c r="I88" s="9" t="s">
        <v>92</v>
      </c>
      <c r="J88" s="9" t="s">
        <v>93</v>
      </c>
      <c r="K88" s="15"/>
    </row>
    <row r="89" spans="1:11" ht="31">
      <c r="A89" s="23" t="s">
        <v>492</v>
      </c>
      <c r="B89" s="68"/>
      <c r="C89" s="68"/>
      <c r="D89" s="70"/>
      <c r="E89" s="9" t="s">
        <v>138</v>
      </c>
      <c r="F89" s="9" t="s">
        <v>436</v>
      </c>
      <c r="G89" s="9" t="s">
        <v>393</v>
      </c>
      <c r="H89" s="70"/>
      <c r="I89" s="9" t="s">
        <v>92</v>
      </c>
      <c r="J89" s="9" t="s">
        <v>93</v>
      </c>
      <c r="K89" s="15"/>
    </row>
    <row r="90" spans="1:11" ht="31">
      <c r="A90" s="23" t="s">
        <v>492</v>
      </c>
      <c r="B90" s="68"/>
      <c r="C90" s="68"/>
      <c r="D90" s="70"/>
      <c r="E90" s="9" t="s">
        <v>139</v>
      </c>
      <c r="F90" s="9" t="s">
        <v>437</v>
      </c>
      <c r="G90" s="9" t="s">
        <v>393</v>
      </c>
      <c r="H90" s="70"/>
      <c r="I90" s="9" t="s">
        <v>92</v>
      </c>
      <c r="J90" s="9" t="s">
        <v>93</v>
      </c>
      <c r="K90" s="15"/>
    </row>
    <row r="91" spans="1:11" ht="31">
      <c r="A91" s="23" t="s">
        <v>492</v>
      </c>
      <c r="B91" s="68"/>
      <c r="C91" s="68"/>
      <c r="D91" s="70"/>
      <c r="E91" s="9" t="s">
        <v>140</v>
      </c>
      <c r="F91" s="9" t="s">
        <v>438</v>
      </c>
      <c r="G91" s="9" t="s">
        <v>393</v>
      </c>
      <c r="H91" s="70"/>
      <c r="I91" s="9" t="s">
        <v>92</v>
      </c>
      <c r="J91" s="9" t="s">
        <v>93</v>
      </c>
      <c r="K91" s="15"/>
    </row>
    <row r="92" spans="1:11" ht="31">
      <c r="A92" s="23" t="s">
        <v>492</v>
      </c>
      <c r="B92" s="68"/>
      <c r="C92" s="68"/>
      <c r="D92" s="70"/>
      <c r="E92" s="9" t="s">
        <v>141</v>
      </c>
      <c r="F92" s="9" t="s">
        <v>439</v>
      </c>
      <c r="G92" s="9" t="s">
        <v>393</v>
      </c>
      <c r="H92" s="70"/>
      <c r="I92" s="9" t="s">
        <v>92</v>
      </c>
      <c r="J92" s="9" t="s">
        <v>93</v>
      </c>
      <c r="K92" s="15"/>
    </row>
    <row r="93" spans="1:11" ht="31">
      <c r="A93" s="23" t="s">
        <v>492</v>
      </c>
      <c r="B93" s="68"/>
      <c r="C93" s="68"/>
      <c r="D93" s="70"/>
      <c r="E93" s="9" t="s">
        <v>142</v>
      </c>
      <c r="F93" s="9" t="s">
        <v>440</v>
      </c>
      <c r="G93" s="9" t="s">
        <v>393</v>
      </c>
      <c r="H93" s="70"/>
      <c r="I93" s="9" t="s">
        <v>92</v>
      </c>
      <c r="J93" s="9" t="s">
        <v>93</v>
      </c>
      <c r="K93" s="15"/>
    </row>
    <row r="94" spans="1:11" ht="31">
      <c r="A94" s="23" t="s">
        <v>492</v>
      </c>
      <c r="B94" s="68"/>
      <c r="C94" s="68"/>
      <c r="D94" s="70"/>
      <c r="E94" s="9" t="s">
        <v>143</v>
      </c>
      <c r="F94" s="9" t="s">
        <v>441</v>
      </c>
      <c r="G94" s="9" t="s">
        <v>393</v>
      </c>
      <c r="H94" s="70"/>
      <c r="I94" s="9" t="s">
        <v>92</v>
      </c>
      <c r="J94" s="9" t="s">
        <v>93</v>
      </c>
      <c r="K94" s="15"/>
    </row>
    <row r="95" spans="1:11" ht="31">
      <c r="A95" s="23" t="s">
        <v>492</v>
      </c>
      <c r="B95" s="68"/>
      <c r="C95" s="68"/>
      <c r="D95" s="70" t="s">
        <v>144</v>
      </c>
      <c r="E95" s="9" t="s">
        <v>146</v>
      </c>
      <c r="F95" s="9" t="s">
        <v>415</v>
      </c>
      <c r="G95" s="9" t="s">
        <v>393</v>
      </c>
      <c r="H95" s="70" t="s">
        <v>145</v>
      </c>
      <c r="I95" s="9" t="s">
        <v>92</v>
      </c>
      <c r="J95" s="9" t="s">
        <v>93</v>
      </c>
      <c r="K95" s="15" t="s">
        <v>96</v>
      </c>
    </row>
    <row r="96" spans="1:11" ht="31">
      <c r="A96" s="23" t="s">
        <v>492</v>
      </c>
      <c r="B96" s="68"/>
      <c r="C96" s="68"/>
      <c r="D96" s="70"/>
      <c r="E96" s="9" t="s">
        <v>147</v>
      </c>
      <c r="F96" s="9" t="s">
        <v>442</v>
      </c>
      <c r="G96" s="9" t="s">
        <v>393</v>
      </c>
      <c r="H96" s="70"/>
      <c r="I96" s="9" t="s">
        <v>92</v>
      </c>
      <c r="J96" s="9" t="s">
        <v>93</v>
      </c>
      <c r="K96" s="15" t="s">
        <v>98</v>
      </c>
    </row>
    <row r="97" spans="1:11" ht="31">
      <c r="A97" s="23" t="s">
        <v>492</v>
      </c>
      <c r="B97" s="68"/>
      <c r="C97" s="68"/>
      <c r="D97" s="70"/>
      <c r="E97" s="9" t="s">
        <v>148</v>
      </c>
      <c r="F97" s="9" t="s">
        <v>443</v>
      </c>
      <c r="G97" s="9" t="s">
        <v>393</v>
      </c>
      <c r="H97" s="70"/>
      <c r="I97" s="9" t="s">
        <v>92</v>
      </c>
      <c r="J97" s="9" t="s">
        <v>93</v>
      </c>
      <c r="K97" s="15" t="s">
        <v>100</v>
      </c>
    </row>
    <row r="98" spans="1:11" ht="31">
      <c r="A98" s="23" t="s">
        <v>492</v>
      </c>
      <c r="B98" s="68"/>
      <c r="C98" s="68"/>
      <c r="D98" s="70"/>
      <c r="E98" s="9" t="s">
        <v>149</v>
      </c>
      <c r="F98" s="9" t="s">
        <v>444</v>
      </c>
      <c r="G98" s="9" t="s">
        <v>393</v>
      </c>
      <c r="H98" s="70"/>
      <c r="I98" s="9" t="s">
        <v>92</v>
      </c>
      <c r="J98" s="9" t="s">
        <v>93</v>
      </c>
      <c r="K98" s="15"/>
    </row>
    <row r="99" spans="1:11" ht="31">
      <c r="A99" s="23" t="s">
        <v>492</v>
      </c>
      <c r="B99" s="68"/>
      <c r="C99" s="68"/>
      <c r="D99" s="70"/>
      <c r="E99" s="9" t="s">
        <v>150</v>
      </c>
      <c r="F99" s="9" t="s">
        <v>445</v>
      </c>
      <c r="G99" s="9" t="s">
        <v>393</v>
      </c>
      <c r="H99" s="70"/>
      <c r="I99" s="9" t="s">
        <v>92</v>
      </c>
      <c r="J99" s="9" t="s">
        <v>93</v>
      </c>
      <c r="K99" s="15"/>
    </row>
    <row r="100" spans="1:11" ht="31">
      <c r="A100" s="23" t="s">
        <v>492</v>
      </c>
      <c r="B100" s="68"/>
      <c r="C100" s="68"/>
      <c r="D100" s="70"/>
      <c r="E100" s="9" t="s">
        <v>151</v>
      </c>
      <c r="F100" s="9" t="s">
        <v>446</v>
      </c>
      <c r="G100" s="9" t="s">
        <v>393</v>
      </c>
      <c r="H100" s="70"/>
      <c r="I100" s="9" t="s">
        <v>92</v>
      </c>
      <c r="J100" s="9" t="s">
        <v>93</v>
      </c>
      <c r="K100" s="15"/>
    </row>
    <row r="101" spans="1:11" ht="31">
      <c r="A101" s="23" t="s">
        <v>492</v>
      </c>
      <c r="B101" s="68"/>
      <c r="C101" s="68"/>
      <c r="D101" s="70"/>
      <c r="E101" s="9" t="s">
        <v>152</v>
      </c>
      <c r="F101" s="9" t="s">
        <v>447</v>
      </c>
      <c r="G101" s="9" t="s">
        <v>393</v>
      </c>
      <c r="H101" s="70"/>
      <c r="I101" s="9" t="s">
        <v>92</v>
      </c>
      <c r="J101" s="9" t="s">
        <v>93</v>
      </c>
      <c r="K101" s="15"/>
    </row>
    <row r="102" spans="1:11" ht="31">
      <c r="A102" s="23" t="s">
        <v>492</v>
      </c>
      <c r="B102" s="68"/>
      <c r="C102" s="68"/>
      <c r="D102" s="70"/>
      <c r="E102" s="9" t="s">
        <v>153</v>
      </c>
      <c r="F102" s="9" t="s">
        <v>448</v>
      </c>
      <c r="G102" s="9" t="s">
        <v>393</v>
      </c>
      <c r="H102" s="70"/>
      <c r="I102" s="9" t="s">
        <v>92</v>
      </c>
      <c r="J102" s="9" t="s">
        <v>93</v>
      </c>
      <c r="K102" s="15"/>
    </row>
    <row r="103" spans="1:11" ht="31">
      <c r="A103" s="23" t="s">
        <v>492</v>
      </c>
      <c r="B103" s="68"/>
      <c r="C103" s="68"/>
      <c r="D103" s="70"/>
      <c r="E103" s="9" t="s">
        <v>154</v>
      </c>
      <c r="F103" s="9" t="s">
        <v>449</v>
      </c>
      <c r="G103" s="9" t="s">
        <v>393</v>
      </c>
      <c r="H103" s="70"/>
      <c r="I103" s="9" t="s">
        <v>92</v>
      </c>
      <c r="J103" s="9" t="s">
        <v>93</v>
      </c>
      <c r="K103" s="15"/>
    </row>
    <row r="104" spans="1:11" ht="41" customHeight="1">
      <c r="A104" s="23" t="s">
        <v>492</v>
      </c>
      <c r="B104" s="68"/>
      <c r="C104" s="68"/>
      <c r="D104" s="70"/>
      <c r="E104" s="9" t="s">
        <v>155</v>
      </c>
      <c r="F104" s="9" t="s">
        <v>1140</v>
      </c>
      <c r="G104" s="9" t="s">
        <v>393</v>
      </c>
      <c r="H104" s="70"/>
      <c r="I104" s="9" t="s">
        <v>92</v>
      </c>
      <c r="J104" s="9" t="s">
        <v>93</v>
      </c>
      <c r="K104" s="15"/>
    </row>
    <row r="105" spans="1:11" ht="31">
      <c r="A105" s="23" t="s">
        <v>492</v>
      </c>
      <c r="B105" s="68"/>
      <c r="C105" s="68"/>
      <c r="D105" s="70"/>
      <c r="E105" s="9" t="s">
        <v>156</v>
      </c>
      <c r="F105" s="9" t="s">
        <v>450</v>
      </c>
      <c r="G105" s="9" t="s">
        <v>393</v>
      </c>
      <c r="H105" s="70"/>
      <c r="I105" s="9" t="s">
        <v>92</v>
      </c>
      <c r="J105" s="9" t="s">
        <v>93</v>
      </c>
      <c r="K105" s="15"/>
    </row>
    <row r="106" spans="1:11" ht="31">
      <c r="A106" s="23" t="s">
        <v>492</v>
      </c>
      <c r="B106" s="68"/>
      <c r="C106" s="68"/>
      <c r="D106" s="70"/>
      <c r="E106" s="9" t="s">
        <v>157</v>
      </c>
      <c r="F106" s="9" t="s">
        <v>451</v>
      </c>
      <c r="G106" s="9" t="s">
        <v>393</v>
      </c>
      <c r="H106" s="70"/>
      <c r="I106" s="9" t="s">
        <v>92</v>
      </c>
      <c r="J106" s="9" t="s">
        <v>93</v>
      </c>
      <c r="K106" s="15"/>
    </row>
    <row r="107" spans="1:11" ht="31">
      <c r="A107" s="23" t="s">
        <v>492</v>
      </c>
      <c r="B107" s="68"/>
      <c r="C107" s="68"/>
      <c r="D107" s="70"/>
      <c r="E107" s="9" t="s">
        <v>158</v>
      </c>
      <c r="F107" s="9" t="s">
        <v>452</v>
      </c>
      <c r="G107" s="9" t="s">
        <v>393</v>
      </c>
      <c r="H107" s="70"/>
      <c r="I107" s="9" t="s">
        <v>92</v>
      </c>
      <c r="J107" s="9" t="s">
        <v>93</v>
      </c>
      <c r="K107" s="15"/>
    </row>
    <row r="108" spans="1:11" ht="31">
      <c r="A108" s="23" t="s">
        <v>492</v>
      </c>
      <c r="B108" s="68"/>
      <c r="C108" s="68"/>
      <c r="D108" s="70"/>
      <c r="E108" s="9" t="s">
        <v>159</v>
      </c>
      <c r="F108" s="9" t="s">
        <v>453</v>
      </c>
      <c r="G108" s="9" t="s">
        <v>393</v>
      </c>
      <c r="H108" s="70"/>
      <c r="I108" s="9" t="s">
        <v>92</v>
      </c>
      <c r="J108" s="9" t="s">
        <v>93</v>
      </c>
      <c r="K108" s="15"/>
    </row>
    <row r="109" spans="1:11" ht="31">
      <c r="A109" s="23" t="s">
        <v>492</v>
      </c>
      <c r="B109" s="68"/>
      <c r="C109" s="68"/>
      <c r="D109" s="70"/>
      <c r="E109" s="9" t="s">
        <v>160</v>
      </c>
      <c r="F109" s="9" t="s">
        <v>454</v>
      </c>
      <c r="G109" s="9" t="s">
        <v>393</v>
      </c>
      <c r="H109" s="70"/>
      <c r="I109" s="9" t="s">
        <v>92</v>
      </c>
      <c r="J109" s="9" t="s">
        <v>93</v>
      </c>
      <c r="K109" s="15"/>
    </row>
    <row r="110" spans="1:11" ht="31">
      <c r="A110" s="23" t="s">
        <v>492</v>
      </c>
      <c r="B110" s="68"/>
      <c r="C110" s="68"/>
      <c r="D110" s="70"/>
      <c r="E110" s="9" t="s">
        <v>161</v>
      </c>
      <c r="F110" s="9" t="s">
        <v>455</v>
      </c>
      <c r="G110" s="9" t="s">
        <v>393</v>
      </c>
      <c r="H110" s="70"/>
      <c r="I110" s="9" t="s">
        <v>92</v>
      </c>
      <c r="J110" s="9" t="s">
        <v>93</v>
      </c>
      <c r="K110" s="15"/>
    </row>
    <row r="111" spans="1:11" ht="31">
      <c r="A111" s="23" t="s">
        <v>492</v>
      </c>
      <c r="B111" s="68"/>
      <c r="C111" s="68"/>
      <c r="D111" s="70"/>
      <c r="E111" s="9" t="s">
        <v>162</v>
      </c>
      <c r="F111" s="9" t="s">
        <v>456</v>
      </c>
      <c r="G111" s="9" t="s">
        <v>393</v>
      </c>
      <c r="H111" s="70"/>
      <c r="I111" s="9" t="s">
        <v>92</v>
      </c>
      <c r="J111" s="9" t="s">
        <v>93</v>
      </c>
      <c r="K111" s="15"/>
    </row>
    <row r="112" spans="1:11" ht="31">
      <c r="A112" s="23" t="s">
        <v>492</v>
      </c>
      <c r="B112" s="68"/>
      <c r="C112" s="68"/>
      <c r="D112" s="70"/>
      <c r="E112" s="9" t="s">
        <v>163</v>
      </c>
      <c r="F112" s="9" t="s">
        <v>457</v>
      </c>
      <c r="G112" s="9" t="s">
        <v>393</v>
      </c>
      <c r="H112" s="70"/>
      <c r="I112" s="9" t="s">
        <v>92</v>
      </c>
      <c r="J112" s="9" t="s">
        <v>93</v>
      </c>
      <c r="K112" s="15"/>
    </row>
    <row r="113" spans="1:11" ht="31">
      <c r="A113" s="23" t="s">
        <v>492</v>
      </c>
      <c r="B113" s="68"/>
      <c r="C113" s="68"/>
      <c r="D113" s="70"/>
      <c r="E113" s="9" t="s">
        <v>164</v>
      </c>
      <c r="F113" s="9" t="s">
        <v>458</v>
      </c>
      <c r="G113" s="9" t="s">
        <v>393</v>
      </c>
      <c r="H113" s="70"/>
      <c r="I113" s="9" t="s">
        <v>92</v>
      </c>
      <c r="J113" s="9" t="s">
        <v>93</v>
      </c>
      <c r="K113" s="15"/>
    </row>
    <row r="114" spans="1:11" ht="93">
      <c r="A114" s="23" t="s">
        <v>492</v>
      </c>
      <c r="B114" s="68"/>
      <c r="C114" s="68"/>
      <c r="D114" s="70" t="s">
        <v>165</v>
      </c>
      <c r="E114" s="9" t="s">
        <v>167</v>
      </c>
      <c r="F114" s="34" t="s">
        <v>488</v>
      </c>
      <c r="G114" s="9" t="s">
        <v>416</v>
      </c>
      <c r="H114" s="70" t="s">
        <v>166</v>
      </c>
      <c r="I114" s="9" t="s">
        <v>92</v>
      </c>
      <c r="J114" s="9" t="s">
        <v>93</v>
      </c>
      <c r="K114" s="15" t="s">
        <v>96</v>
      </c>
    </row>
    <row r="115" spans="1:11" ht="31">
      <c r="A115" s="23" t="s">
        <v>492</v>
      </c>
      <c r="B115" s="68"/>
      <c r="C115" s="68"/>
      <c r="D115" s="70"/>
      <c r="E115" s="9" t="s">
        <v>168</v>
      </c>
      <c r="F115" s="9" t="s">
        <v>459</v>
      </c>
      <c r="G115" s="9" t="s">
        <v>416</v>
      </c>
      <c r="H115" s="70"/>
      <c r="I115" s="9" t="s">
        <v>92</v>
      </c>
      <c r="J115" s="9" t="s">
        <v>93</v>
      </c>
      <c r="K115" s="15"/>
    </row>
    <row r="116" spans="1:11" ht="46.5">
      <c r="A116" s="23" t="s">
        <v>492</v>
      </c>
      <c r="B116" s="68"/>
      <c r="C116" s="68"/>
      <c r="D116" s="70"/>
      <c r="E116" s="9" t="s">
        <v>169</v>
      </c>
      <c r="F116" s="34" t="s">
        <v>489</v>
      </c>
      <c r="G116" s="9" t="s">
        <v>416</v>
      </c>
      <c r="H116" s="70"/>
      <c r="I116" s="9" t="s">
        <v>92</v>
      </c>
      <c r="J116" s="9" t="s">
        <v>93</v>
      </c>
      <c r="K116" s="15"/>
    </row>
    <row r="117" spans="1:11" ht="77.5">
      <c r="A117" s="23" t="s">
        <v>492</v>
      </c>
      <c r="B117" s="68"/>
      <c r="C117" s="68"/>
      <c r="D117" s="70"/>
      <c r="E117" s="9" t="s">
        <v>170</v>
      </c>
      <c r="F117" s="34" t="s">
        <v>490</v>
      </c>
      <c r="G117" s="9" t="s">
        <v>416</v>
      </c>
      <c r="H117" s="70"/>
      <c r="I117" s="9" t="s">
        <v>92</v>
      </c>
      <c r="J117" s="9" t="s">
        <v>93</v>
      </c>
      <c r="K117" s="15"/>
    </row>
    <row r="118" spans="1:11" ht="46.5">
      <c r="A118" s="23" t="s">
        <v>492</v>
      </c>
      <c r="B118" s="68"/>
      <c r="C118" s="68"/>
      <c r="D118" s="70"/>
      <c r="E118" s="9" t="s">
        <v>171</v>
      </c>
      <c r="F118" s="34" t="s">
        <v>491</v>
      </c>
      <c r="G118" s="9" t="s">
        <v>416</v>
      </c>
      <c r="H118" s="70"/>
      <c r="I118" s="9" t="s">
        <v>92</v>
      </c>
      <c r="J118" s="9" t="s">
        <v>93</v>
      </c>
      <c r="K118" s="15"/>
    </row>
    <row r="119" spans="1:11" ht="62">
      <c r="A119" s="23" t="s">
        <v>492</v>
      </c>
      <c r="B119" s="68"/>
      <c r="C119" s="68"/>
      <c r="D119" s="9" t="s">
        <v>172</v>
      </c>
      <c r="E119" s="9"/>
      <c r="F119" s="9"/>
      <c r="G119" s="9"/>
      <c r="H119" s="9" t="s">
        <v>173</v>
      </c>
      <c r="I119" s="9" t="s">
        <v>92</v>
      </c>
      <c r="J119" s="9" t="s">
        <v>93</v>
      </c>
      <c r="K119" s="15"/>
    </row>
    <row r="120" spans="1:11" ht="31">
      <c r="A120" s="23" t="s">
        <v>492</v>
      </c>
      <c r="B120" s="68"/>
      <c r="C120" s="68"/>
      <c r="D120" s="25" t="s">
        <v>174</v>
      </c>
      <c r="E120" s="9" t="s">
        <v>172</v>
      </c>
      <c r="F120" s="9"/>
      <c r="G120" s="9"/>
      <c r="H120" s="26" t="s">
        <v>417</v>
      </c>
      <c r="I120" s="9" t="s">
        <v>92</v>
      </c>
      <c r="J120" s="9" t="s">
        <v>93</v>
      </c>
      <c r="K120" s="18" t="s">
        <v>175</v>
      </c>
    </row>
    <row r="121" spans="1:11" ht="31">
      <c r="A121" s="23" t="s">
        <v>492</v>
      </c>
      <c r="B121" s="68"/>
      <c r="C121" s="68"/>
      <c r="D121" s="9" t="s">
        <v>176</v>
      </c>
      <c r="E121" s="9" t="s">
        <v>89</v>
      </c>
      <c r="F121" s="9"/>
      <c r="G121" s="9"/>
      <c r="H121" s="9" t="s">
        <v>419</v>
      </c>
      <c r="I121" s="9" t="s">
        <v>92</v>
      </c>
      <c r="J121" s="9" t="s">
        <v>93</v>
      </c>
      <c r="K121" s="18" t="s">
        <v>177</v>
      </c>
    </row>
    <row r="122" spans="1:11" ht="31">
      <c r="A122" s="23" t="s">
        <v>492</v>
      </c>
      <c r="B122" s="68"/>
      <c r="C122" s="68"/>
      <c r="D122" s="9" t="s">
        <v>178</v>
      </c>
      <c r="E122" s="9" t="s">
        <v>122</v>
      </c>
      <c r="F122" s="9"/>
      <c r="G122" s="9"/>
      <c r="H122" s="9" t="s">
        <v>418</v>
      </c>
      <c r="I122" s="9" t="s">
        <v>92</v>
      </c>
      <c r="J122" s="9" t="s">
        <v>93</v>
      </c>
      <c r="K122" s="18" t="s">
        <v>179</v>
      </c>
    </row>
    <row r="123" spans="1:11" ht="31">
      <c r="A123" s="23" t="s">
        <v>492</v>
      </c>
      <c r="B123" s="68"/>
      <c r="C123" s="68"/>
      <c r="D123" s="9" t="s">
        <v>180</v>
      </c>
      <c r="E123" s="9" t="s">
        <v>144</v>
      </c>
      <c r="F123" s="9"/>
      <c r="G123" s="9"/>
      <c r="H123" s="9" t="s">
        <v>420</v>
      </c>
      <c r="I123" s="9" t="s">
        <v>92</v>
      </c>
      <c r="J123" s="9" t="s">
        <v>93</v>
      </c>
      <c r="K123" s="18" t="s">
        <v>181</v>
      </c>
    </row>
    <row r="124" spans="1:11" ht="31.5" thickBot="1">
      <c r="A124" s="24" t="s">
        <v>492</v>
      </c>
      <c r="B124" s="69"/>
      <c r="C124" s="69"/>
      <c r="D124" s="11" t="s">
        <v>182</v>
      </c>
      <c r="E124" s="11" t="s">
        <v>165</v>
      </c>
      <c r="F124" s="11"/>
      <c r="G124" s="11"/>
      <c r="H124" s="11" t="s">
        <v>421</v>
      </c>
      <c r="I124" s="11" t="s">
        <v>92</v>
      </c>
      <c r="J124" s="11" t="s">
        <v>93</v>
      </c>
      <c r="K124" s="19" t="s">
        <v>183</v>
      </c>
    </row>
    <row r="125" spans="1:11" ht="31">
      <c r="A125" s="22" t="s">
        <v>222</v>
      </c>
      <c r="B125" s="67" t="s">
        <v>222</v>
      </c>
      <c r="C125" s="67" t="s">
        <v>539</v>
      </c>
      <c r="D125" s="73" t="s">
        <v>493</v>
      </c>
      <c r="E125" s="12" t="s">
        <v>494</v>
      </c>
      <c r="F125" s="12" t="s">
        <v>497</v>
      </c>
      <c r="G125" s="12" t="s">
        <v>537</v>
      </c>
      <c r="H125" s="73" t="s">
        <v>500</v>
      </c>
      <c r="I125" s="12" t="s">
        <v>23</v>
      </c>
      <c r="J125" s="12" t="s">
        <v>24</v>
      </c>
      <c r="K125" s="14" t="s">
        <v>501</v>
      </c>
    </row>
    <row r="126" spans="1:11" ht="31">
      <c r="A126" s="23" t="s">
        <v>222</v>
      </c>
      <c r="B126" s="68"/>
      <c r="C126" s="68"/>
      <c r="D126" s="70"/>
      <c r="E126" s="9" t="s">
        <v>495</v>
      </c>
      <c r="F126" s="9" t="s">
        <v>498</v>
      </c>
      <c r="G126" s="9" t="s">
        <v>537</v>
      </c>
      <c r="H126" s="70"/>
      <c r="I126" s="9" t="s">
        <v>23</v>
      </c>
      <c r="J126" s="9" t="s">
        <v>24</v>
      </c>
      <c r="K126" s="15"/>
    </row>
    <row r="127" spans="1:11" ht="31">
      <c r="A127" s="23" t="s">
        <v>222</v>
      </c>
      <c r="B127" s="68"/>
      <c r="C127" s="68"/>
      <c r="D127" s="70"/>
      <c r="E127" s="9" t="s">
        <v>496</v>
      </c>
      <c r="F127" s="9" t="s">
        <v>499</v>
      </c>
      <c r="G127" s="9" t="s">
        <v>537</v>
      </c>
      <c r="H127" s="70"/>
      <c r="I127" s="9" t="s">
        <v>23</v>
      </c>
      <c r="J127" s="9" t="s">
        <v>24</v>
      </c>
      <c r="K127" s="15"/>
    </row>
    <row r="128" spans="1:11">
      <c r="A128" s="23" t="s">
        <v>222</v>
      </c>
      <c r="B128" s="68"/>
      <c r="C128" s="68"/>
      <c r="D128" s="70" t="s">
        <v>502</v>
      </c>
      <c r="E128" s="9" t="s">
        <v>503</v>
      </c>
      <c r="F128" s="9" t="s">
        <v>515</v>
      </c>
      <c r="G128" s="9"/>
      <c r="H128" s="70" t="s">
        <v>510</v>
      </c>
      <c r="I128" s="9" t="s">
        <v>23</v>
      </c>
      <c r="J128" s="9" t="s">
        <v>24</v>
      </c>
      <c r="K128" s="15"/>
    </row>
    <row r="129" spans="1:11">
      <c r="A129" s="23" t="s">
        <v>222</v>
      </c>
      <c r="B129" s="68"/>
      <c r="C129" s="68"/>
      <c r="D129" s="70"/>
      <c r="E129" s="9" t="s">
        <v>21</v>
      </c>
      <c r="F129" s="9" t="s">
        <v>22</v>
      </c>
      <c r="G129" s="9"/>
      <c r="H129" s="70"/>
      <c r="I129" s="9" t="s">
        <v>23</v>
      </c>
      <c r="J129" s="9" t="s">
        <v>24</v>
      </c>
      <c r="K129" s="15"/>
    </row>
    <row r="130" spans="1:11">
      <c r="A130" s="23" t="s">
        <v>222</v>
      </c>
      <c r="B130" s="68"/>
      <c r="C130" s="68"/>
      <c r="D130" s="70" t="s">
        <v>504</v>
      </c>
      <c r="E130" s="9" t="s">
        <v>505</v>
      </c>
      <c r="F130" s="9" t="s">
        <v>516</v>
      </c>
      <c r="G130" s="9"/>
      <c r="H130" s="70" t="s">
        <v>511</v>
      </c>
      <c r="I130" s="9" t="s">
        <v>23</v>
      </c>
      <c r="J130" s="9" t="s">
        <v>24</v>
      </c>
      <c r="K130" s="15"/>
    </row>
    <row r="131" spans="1:11">
      <c r="A131" s="23" t="s">
        <v>222</v>
      </c>
      <c r="B131" s="68"/>
      <c r="C131" s="68"/>
      <c r="D131" s="70"/>
      <c r="E131" s="9" t="s">
        <v>21</v>
      </c>
      <c r="F131" s="9" t="s">
        <v>22</v>
      </c>
      <c r="G131" s="9"/>
      <c r="H131" s="70"/>
      <c r="I131" s="9" t="s">
        <v>23</v>
      </c>
      <c r="J131" s="9" t="s">
        <v>24</v>
      </c>
      <c r="K131" s="15"/>
    </row>
    <row r="132" spans="1:11">
      <c r="A132" s="23" t="s">
        <v>222</v>
      </c>
      <c r="B132" s="68"/>
      <c r="C132" s="68"/>
      <c r="D132" s="70" t="s">
        <v>506</v>
      </c>
      <c r="E132" s="9" t="s">
        <v>507</v>
      </c>
      <c r="F132" s="9" t="s">
        <v>517</v>
      </c>
      <c r="G132" s="9"/>
      <c r="H132" s="70" t="s">
        <v>512</v>
      </c>
      <c r="I132" s="9" t="s">
        <v>23</v>
      </c>
      <c r="J132" s="9" t="s">
        <v>24</v>
      </c>
      <c r="K132" s="15"/>
    </row>
    <row r="133" spans="1:11">
      <c r="A133" s="23" t="s">
        <v>222</v>
      </c>
      <c r="B133" s="68"/>
      <c r="C133" s="68"/>
      <c r="D133" s="70"/>
      <c r="E133" s="9" t="s">
        <v>21</v>
      </c>
      <c r="F133" s="9" t="s">
        <v>22</v>
      </c>
      <c r="G133" s="9"/>
      <c r="H133" s="70"/>
      <c r="I133" s="9" t="s">
        <v>23</v>
      </c>
      <c r="J133" s="9" t="s">
        <v>24</v>
      </c>
      <c r="K133" s="15"/>
    </row>
    <row r="134" spans="1:11" ht="31">
      <c r="A134" s="23" t="s">
        <v>222</v>
      </c>
      <c r="B134" s="68"/>
      <c r="C134" s="68"/>
      <c r="D134" s="9" t="s">
        <v>508</v>
      </c>
      <c r="E134" s="9"/>
      <c r="F134" s="9"/>
      <c r="G134" s="9"/>
      <c r="H134" s="9" t="s">
        <v>513</v>
      </c>
      <c r="I134" s="9" t="s">
        <v>23</v>
      </c>
      <c r="J134" s="9" t="s">
        <v>24</v>
      </c>
      <c r="K134" s="15"/>
    </row>
    <row r="135" spans="1:11" ht="31">
      <c r="A135" s="23" t="s">
        <v>222</v>
      </c>
      <c r="B135" s="68"/>
      <c r="C135" s="68"/>
      <c r="D135" s="9" t="s">
        <v>509</v>
      </c>
      <c r="E135" s="9"/>
      <c r="F135" s="9"/>
      <c r="G135" s="9"/>
      <c r="H135" s="9" t="s">
        <v>514</v>
      </c>
      <c r="I135" s="9" t="s">
        <v>23</v>
      </c>
      <c r="J135" s="9" t="s">
        <v>24</v>
      </c>
      <c r="K135" s="15"/>
    </row>
    <row r="136" spans="1:11">
      <c r="A136" s="23" t="s">
        <v>222</v>
      </c>
      <c r="B136" s="68"/>
      <c r="C136" s="68"/>
      <c r="D136" s="70" t="s">
        <v>518</v>
      </c>
      <c r="E136" s="9" t="s">
        <v>521</v>
      </c>
      <c r="F136" s="9" t="s">
        <v>520</v>
      </c>
      <c r="G136" s="9"/>
      <c r="H136" s="70" t="s">
        <v>519</v>
      </c>
      <c r="I136" s="9" t="s">
        <v>23</v>
      </c>
      <c r="J136" s="9" t="s">
        <v>24</v>
      </c>
      <c r="K136" s="15"/>
    </row>
    <row r="137" spans="1:11">
      <c r="A137" s="23" t="s">
        <v>222</v>
      </c>
      <c r="B137" s="68"/>
      <c r="C137" s="68"/>
      <c r="D137" s="70"/>
      <c r="E137" s="9" t="s">
        <v>21</v>
      </c>
      <c r="F137" s="9" t="s">
        <v>22</v>
      </c>
      <c r="G137" s="9"/>
      <c r="H137" s="70"/>
      <c r="I137" s="9" t="s">
        <v>23</v>
      </c>
      <c r="J137" s="9" t="s">
        <v>24</v>
      </c>
      <c r="K137" s="15"/>
    </row>
    <row r="138" spans="1:11" ht="31">
      <c r="A138" s="23" t="s">
        <v>222</v>
      </c>
      <c r="B138" s="68"/>
      <c r="C138" s="68"/>
      <c r="D138" s="9" t="s">
        <v>523</v>
      </c>
      <c r="E138" s="9" t="s">
        <v>524</v>
      </c>
      <c r="F138" s="9" t="s">
        <v>525</v>
      </c>
      <c r="G138" s="9" t="s">
        <v>537</v>
      </c>
      <c r="H138" s="9" t="s">
        <v>522</v>
      </c>
      <c r="I138" s="9" t="s">
        <v>23</v>
      </c>
      <c r="J138" s="9" t="s">
        <v>24</v>
      </c>
      <c r="K138" s="15"/>
    </row>
    <row r="139" spans="1:11">
      <c r="A139" s="23" t="s">
        <v>222</v>
      </c>
      <c r="B139" s="68"/>
      <c r="C139" s="68"/>
      <c r="D139" s="70" t="s">
        <v>526</v>
      </c>
      <c r="E139" s="9" t="s">
        <v>527</v>
      </c>
      <c r="F139" s="9" t="s">
        <v>529</v>
      </c>
      <c r="G139" s="9"/>
      <c r="H139" s="70" t="s">
        <v>531</v>
      </c>
      <c r="I139" s="9" t="s">
        <v>23</v>
      </c>
      <c r="J139" s="9" t="s">
        <v>24</v>
      </c>
      <c r="K139" s="15" t="s">
        <v>534</v>
      </c>
    </row>
    <row r="140" spans="1:11">
      <c r="A140" s="23" t="s">
        <v>222</v>
      </c>
      <c r="B140" s="68"/>
      <c r="C140" s="68"/>
      <c r="D140" s="70"/>
      <c r="E140" s="9" t="s">
        <v>528</v>
      </c>
      <c r="F140" s="9" t="s">
        <v>530</v>
      </c>
      <c r="G140" s="9"/>
      <c r="H140" s="70"/>
      <c r="I140" s="9" t="s">
        <v>23</v>
      </c>
      <c r="J140" s="9" t="s">
        <v>24</v>
      </c>
      <c r="K140" s="15"/>
    </row>
    <row r="141" spans="1:11" ht="46.5">
      <c r="A141" s="23" t="s">
        <v>222</v>
      </c>
      <c r="B141" s="68"/>
      <c r="C141" s="68"/>
      <c r="D141" s="70" t="s">
        <v>532</v>
      </c>
      <c r="E141" s="9" t="s">
        <v>527</v>
      </c>
      <c r="F141" s="9" t="s">
        <v>529</v>
      </c>
      <c r="G141" s="9"/>
      <c r="H141" s="74" t="s">
        <v>535</v>
      </c>
      <c r="I141" s="9" t="s">
        <v>23</v>
      </c>
      <c r="J141" s="9" t="s">
        <v>24</v>
      </c>
      <c r="K141" s="15" t="s">
        <v>538</v>
      </c>
    </row>
    <row r="142" spans="1:11" ht="31">
      <c r="A142" s="23" t="s">
        <v>222</v>
      </c>
      <c r="B142" s="68"/>
      <c r="C142" s="68"/>
      <c r="D142" s="70"/>
      <c r="E142" s="9" t="s">
        <v>533</v>
      </c>
      <c r="F142" s="9" t="s">
        <v>536</v>
      </c>
      <c r="G142" s="9" t="s">
        <v>537</v>
      </c>
      <c r="H142" s="74"/>
      <c r="I142" s="9" t="s">
        <v>23</v>
      </c>
      <c r="J142" s="9" t="s">
        <v>24</v>
      </c>
      <c r="K142" s="15" t="s">
        <v>542</v>
      </c>
    </row>
    <row r="143" spans="1:11">
      <c r="A143" s="23" t="s">
        <v>222</v>
      </c>
      <c r="B143" s="68"/>
      <c r="C143" s="68"/>
      <c r="D143" s="9" t="s">
        <v>540</v>
      </c>
      <c r="E143" s="9"/>
      <c r="F143" s="9"/>
      <c r="G143" s="9"/>
      <c r="H143" s="9" t="s">
        <v>541</v>
      </c>
      <c r="I143" s="9" t="s">
        <v>23</v>
      </c>
      <c r="J143" s="9" t="s">
        <v>24</v>
      </c>
      <c r="K143" s="15"/>
    </row>
    <row r="144" spans="1:11" ht="31.5" thickBot="1">
      <c r="A144" s="24" t="s">
        <v>222</v>
      </c>
      <c r="B144" s="69"/>
      <c r="C144" s="69"/>
      <c r="D144" s="27" t="s">
        <v>539</v>
      </c>
      <c r="E144" s="11"/>
      <c r="F144" s="11"/>
      <c r="G144" s="11"/>
      <c r="H144" s="21" t="s">
        <v>543</v>
      </c>
      <c r="I144" s="11"/>
      <c r="J144" s="11"/>
      <c r="K144" s="16"/>
    </row>
    <row r="145" spans="1:11" ht="62">
      <c r="A145" s="22" t="s">
        <v>226</v>
      </c>
      <c r="B145" s="67" t="s">
        <v>226</v>
      </c>
      <c r="C145" s="67" t="s">
        <v>618</v>
      </c>
      <c r="D145" s="12" t="s">
        <v>544</v>
      </c>
      <c r="E145" s="12" t="s">
        <v>545</v>
      </c>
      <c r="F145" s="12" t="s">
        <v>569</v>
      </c>
      <c r="G145" s="12" t="s">
        <v>580</v>
      </c>
      <c r="H145" s="12" t="s">
        <v>546</v>
      </c>
      <c r="I145" s="12" t="s">
        <v>583</v>
      </c>
      <c r="J145" s="12" t="s">
        <v>584</v>
      </c>
      <c r="K145" s="14"/>
    </row>
    <row r="146" spans="1:11" ht="31">
      <c r="A146" s="23" t="s">
        <v>226</v>
      </c>
      <c r="B146" s="68"/>
      <c r="C146" s="68"/>
      <c r="D146" s="9" t="s">
        <v>547</v>
      </c>
      <c r="E146" s="9" t="s">
        <v>548</v>
      </c>
      <c r="F146" s="9" t="s">
        <v>570</v>
      </c>
      <c r="G146" s="9" t="s">
        <v>581</v>
      </c>
      <c r="H146" s="9" t="s">
        <v>561</v>
      </c>
      <c r="I146" s="9" t="s">
        <v>583</v>
      </c>
      <c r="J146" s="9" t="s">
        <v>584</v>
      </c>
      <c r="K146" s="15"/>
    </row>
    <row r="147" spans="1:11" ht="31">
      <c r="A147" s="23" t="s">
        <v>226</v>
      </c>
      <c r="B147" s="68"/>
      <c r="C147" s="68"/>
      <c r="D147" s="9" t="s">
        <v>549</v>
      </c>
      <c r="E147" s="9" t="s">
        <v>550</v>
      </c>
      <c r="F147" s="9" t="s">
        <v>571</v>
      </c>
      <c r="G147" s="9" t="s">
        <v>582</v>
      </c>
      <c r="H147" s="9" t="s">
        <v>562</v>
      </c>
      <c r="I147" s="9" t="s">
        <v>583</v>
      </c>
      <c r="J147" s="9" t="s">
        <v>584</v>
      </c>
      <c r="K147" s="15"/>
    </row>
    <row r="148" spans="1:11" ht="31">
      <c r="A148" s="23" t="s">
        <v>226</v>
      </c>
      <c r="B148" s="68"/>
      <c r="C148" s="68"/>
      <c r="D148" s="9" t="s">
        <v>551</v>
      </c>
      <c r="E148" s="9" t="s">
        <v>552</v>
      </c>
      <c r="F148" s="9" t="s">
        <v>572</v>
      </c>
      <c r="G148" s="9" t="s">
        <v>537</v>
      </c>
      <c r="H148" s="9" t="s">
        <v>563</v>
      </c>
      <c r="I148" s="9" t="s">
        <v>583</v>
      </c>
      <c r="J148" s="9" t="s">
        <v>584</v>
      </c>
      <c r="K148" s="15"/>
    </row>
    <row r="149" spans="1:11" ht="31">
      <c r="A149" s="23" t="s">
        <v>226</v>
      </c>
      <c r="B149" s="68"/>
      <c r="C149" s="68"/>
      <c r="D149" s="9" t="s">
        <v>553</v>
      </c>
      <c r="E149" s="9" t="s">
        <v>554</v>
      </c>
      <c r="F149" s="9" t="s">
        <v>573</v>
      </c>
      <c r="G149" s="9" t="s">
        <v>537</v>
      </c>
      <c r="H149" s="9" t="s">
        <v>564</v>
      </c>
      <c r="I149" s="9" t="s">
        <v>583</v>
      </c>
      <c r="J149" s="9" t="s">
        <v>584</v>
      </c>
      <c r="K149" s="15"/>
    </row>
    <row r="150" spans="1:11" ht="31">
      <c r="A150" s="23" t="s">
        <v>226</v>
      </c>
      <c r="B150" s="68"/>
      <c r="C150" s="68"/>
      <c r="D150" s="9" t="s">
        <v>555</v>
      </c>
      <c r="E150" s="9" t="s">
        <v>556</v>
      </c>
      <c r="F150" s="9" t="s">
        <v>574</v>
      </c>
      <c r="G150" s="9" t="s">
        <v>537</v>
      </c>
      <c r="H150" s="9" t="s">
        <v>565</v>
      </c>
      <c r="I150" s="9" t="s">
        <v>583</v>
      </c>
      <c r="J150" s="9" t="s">
        <v>584</v>
      </c>
      <c r="K150" s="15"/>
    </row>
    <row r="151" spans="1:11" ht="31">
      <c r="A151" s="23" t="s">
        <v>226</v>
      </c>
      <c r="B151" s="68"/>
      <c r="C151" s="68"/>
      <c r="D151" s="9" t="s">
        <v>557</v>
      </c>
      <c r="E151" s="9" t="s">
        <v>558</v>
      </c>
      <c r="F151" s="9" t="s">
        <v>575</v>
      </c>
      <c r="G151" s="9" t="s">
        <v>537</v>
      </c>
      <c r="H151" s="9" t="s">
        <v>566</v>
      </c>
      <c r="I151" s="9" t="s">
        <v>583</v>
      </c>
      <c r="J151" s="9" t="s">
        <v>584</v>
      </c>
      <c r="K151" s="15"/>
    </row>
    <row r="152" spans="1:11" ht="126" customHeight="1">
      <c r="A152" s="23" t="s">
        <v>226</v>
      </c>
      <c r="B152" s="68"/>
      <c r="C152" s="68"/>
      <c r="D152" s="9" t="s">
        <v>559</v>
      </c>
      <c r="E152" s="9"/>
      <c r="F152" s="9"/>
      <c r="G152" s="9"/>
      <c r="H152" s="9" t="s">
        <v>560</v>
      </c>
      <c r="I152" s="9" t="s">
        <v>583</v>
      </c>
      <c r="J152" s="9" t="s">
        <v>584</v>
      </c>
      <c r="K152" s="15"/>
    </row>
    <row r="153" spans="1:11" ht="31">
      <c r="A153" s="23" t="s">
        <v>226</v>
      </c>
      <c r="B153" s="68"/>
      <c r="C153" s="68"/>
      <c r="D153" s="70" t="s">
        <v>567</v>
      </c>
      <c r="E153" s="9" t="s">
        <v>494</v>
      </c>
      <c r="F153" s="9" t="s">
        <v>497</v>
      </c>
      <c r="G153" s="9" t="s">
        <v>537</v>
      </c>
      <c r="H153" s="70" t="s">
        <v>568</v>
      </c>
      <c r="I153" s="9" t="s">
        <v>23</v>
      </c>
      <c r="J153" s="9" t="s">
        <v>24</v>
      </c>
      <c r="K153" s="15"/>
    </row>
    <row r="154" spans="1:11" ht="31">
      <c r="A154" s="23" t="s">
        <v>226</v>
      </c>
      <c r="B154" s="68"/>
      <c r="C154" s="68"/>
      <c r="D154" s="70"/>
      <c r="E154" s="9" t="s">
        <v>496</v>
      </c>
      <c r="F154" s="9" t="s">
        <v>499</v>
      </c>
      <c r="G154" s="9" t="s">
        <v>537</v>
      </c>
      <c r="H154" s="70"/>
      <c r="I154" s="9" t="s">
        <v>23</v>
      </c>
      <c r="J154" s="9" t="s">
        <v>24</v>
      </c>
      <c r="K154" s="15"/>
    </row>
    <row r="155" spans="1:11" ht="31">
      <c r="A155" s="23" t="s">
        <v>226</v>
      </c>
      <c r="B155" s="68"/>
      <c r="C155" s="68"/>
      <c r="D155" s="9" t="s">
        <v>576</v>
      </c>
      <c r="E155" s="9" t="s">
        <v>577</v>
      </c>
      <c r="F155" s="9" t="s">
        <v>578</v>
      </c>
      <c r="G155" s="9" t="s">
        <v>537</v>
      </c>
      <c r="H155" s="9" t="s">
        <v>579</v>
      </c>
      <c r="I155" s="9" t="s">
        <v>583</v>
      </c>
      <c r="J155" s="9" t="s">
        <v>584</v>
      </c>
      <c r="K155" s="15"/>
    </row>
    <row r="156" spans="1:11" ht="31">
      <c r="A156" s="23" t="s">
        <v>226</v>
      </c>
      <c r="B156" s="68"/>
      <c r="C156" s="68"/>
      <c r="D156" s="9" t="s">
        <v>585</v>
      </c>
      <c r="E156" s="9" t="s">
        <v>351</v>
      </c>
      <c r="F156" s="9" t="s">
        <v>586</v>
      </c>
      <c r="G156" s="9" t="s">
        <v>537</v>
      </c>
      <c r="H156" s="9" t="s">
        <v>804</v>
      </c>
      <c r="I156" s="9" t="s">
        <v>583</v>
      </c>
      <c r="J156" s="9" t="s">
        <v>594</v>
      </c>
      <c r="K156" s="15"/>
    </row>
    <row r="157" spans="1:11" ht="31">
      <c r="A157" s="23" t="s">
        <v>226</v>
      </c>
      <c r="B157" s="68"/>
      <c r="C157" s="68"/>
      <c r="D157" s="70" t="s">
        <v>587</v>
      </c>
      <c r="E157" s="9" t="s">
        <v>353</v>
      </c>
      <c r="F157" s="9" t="s">
        <v>352</v>
      </c>
      <c r="G157" s="9" t="s">
        <v>537</v>
      </c>
      <c r="H157" s="74" t="s">
        <v>590</v>
      </c>
      <c r="I157" s="9" t="s">
        <v>583</v>
      </c>
      <c r="J157" s="9" t="s">
        <v>594</v>
      </c>
      <c r="K157" s="15"/>
    </row>
    <row r="158" spans="1:11" ht="31">
      <c r="A158" s="23" t="s">
        <v>226</v>
      </c>
      <c r="B158" s="68"/>
      <c r="C158" s="68"/>
      <c r="D158" s="70"/>
      <c r="E158" s="9" t="s">
        <v>588</v>
      </c>
      <c r="F158" s="28" t="s">
        <v>589</v>
      </c>
      <c r="G158" s="9" t="s">
        <v>537</v>
      </c>
      <c r="H158" s="74"/>
      <c r="I158" s="9" t="s">
        <v>583</v>
      </c>
      <c r="J158" s="9" t="s">
        <v>594</v>
      </c>
      <c r="K158" s="15"/>
    </row>
    <row r="159" spans="1:11" ht="31">
      <c r="A159" s="23" t="s">
        <v>226</v>
      </c>
      <c r="B159" s="68"/>
      <c r="C159" s="68"/>
      <c r="D159" s="9" t="s">
        <v>591</v>
      </c>
      <c r="E159" s="9" t="s">
        <v>593</v>
      </c>
      <c r="F159" s="9" t="s">
        <v>592</v>
      </c>
      <c r="G159" s="9" t="s">
        <v>537</v>
      </c>
      <c r="H159" s="9" t="s">
        <v>805</v>
      </c>
      <c r="I159" s="9" t="s">
        <v>583</v>
      </c>
      <c r="J159" s="9" t="s">
        <v>594</v>
      </c>
      <c r="K159" s="15"/>
    </row>
    <row r="160" spans="1:11" ht="31">
      <c r="A160" s="23" t="s">
        <v>226</v>
      </c>
      <c r="B160" s="68"/>
      <c r="C160" s="68"/>
      <c r="D160" s="70" t="s">
        <v>595</v>
      </c>
      <c r="E160" s="9" t="s">
        <v>596</v>
      </c>
      <c r="F160" s="9" t="s">
        <v>598</v>
      </c>
      <c r="G160" s="9" t="s">
        <v>537</v>
      </c>
      <c r="H160" s="74" t="s">
        <v>600</v>
      </c>
      <c r="I160" s="9" t="s">
        <v>583</v>
      </c>
      <c r="J160" s="9" t="s">
        <v>584</v>
      </c>
      <c r="K160" s="15"/>
    </row>
    <row r="161" spans="1:11" ht="31">
      <c r="A161" s="23" t="s">
        <v>226</v>
      </c>
      <c r="B161" s="68"/>
      <c r="C161" s="68"/>
      <c r="D161" s="70"/>
      <c r="E161" s="29" t="s">
        <v>597</v>
      </c>
      <c r="F161" s="9" t="s">
        <v>599</v>
      </c>
      <c r="G161" s="9" t="s">
        <v>537</v>
      </c>
      <c r="H161" s="74"/>
      <c r="I161" s="9" t="s">
        <v>583</v>
      </c>
      <c r="J161" s="9" t="s">
        <v>584</v>
      </c>
      <c r="K161" s="15"/>
    </row>
    <row r="162" spans="1:11" ht="31">
      <c r="A162" s="23" t="s">
        <v>226</v>
      </c>
      <c r="B162" s="68"/>
      <c r="C162" s="68"/>
      <c r="D162" s="9" t="s">
        <v>601</v>
      </c>
      <c r="E162" s="9" t="s">
        <v>603</v>
      </c>
      <c r="F162" s="9" t="s">
        <v>602</v>
      </c>
      <c r="G162" s="9" t="s">
        <v>537</v>
      </c>
      <c r="H162" s="13" t="s">
        <v>1117</v>
      </c>
      <c r="I162" s="9" t="s">
        <v>583</v>
      </c>
      <c r="J162" s="9" t="s">
        <v>584</v>
      </c>
      <c r="K162" s="15"/>
    </row>
    <row r="163" spans="1:11" ht="62">
      <c r="A163" s="23" t="s">
        <v>226</v>
      </c>
      <c r="B163" s="68"/>
      <c r="C163" s="68"/>
      <c r="D163" s="9" t="s">
        <v>604</v>
      </c>
      <c r="E163" s="9" t="s">
        <v>606</v>
      </c>
      <c r="F163" s="9" t="s">
        <v>607</v>
      </c>
      <c r="G163" s="9" t="s">
        <v>608</v>
      </c>
      <c r="H163" s="9" t="s">
        <v>605</v>
      </c>
      <c r="I163" s="9" t="s">
        <v>583</v>
      </c>
      <c r="J163" s="9" t="s">
        <v>584</v>
      </c>
      <c r="K163" s="15"/>
    </row>
    <row r="164" spans="1:11" ht="124">
      <c r="A164" s="23" t="s">
        <v>226</v>
      </c>
      <c r="B164" s="68"/>
      <c r="C164" s="68"/>
      <c r="D164" s="70" t="s">
        <v>609</v>
      </c>
      <c r="E164" s="9" t="s">
        <v>548</v>
      </c>
      <c r="F164" s="9" t="s">
        <v>570</v>
      </c>
      <c r="G164" s="9" t="s">
        <v>1118</v>
      </c>
      <c r="H164" s="70" t="s">
        <v>610</v>
      </c>
      <c r="I164" s="9" t="s">
        <v>583</v>
      </c>
      <c r="J164" s="9" t="s">
        <v>584</v>
      </c>
      <c r="K164" s="15"/>
    </row>
    <row r="165" spans="1:11" ht="31">
      <c r="A165" s="23" t="s">
        <v>226</v>
      </c>
      <c r="B165" s="68"/>
      <c r="C165" s="68"/>
      <c r="D165" s="70"/>
      <c r="E165" s="9" t="s">
        <v>1120</v>
      </c>
      <c r="F165" s="9" t="s">
        <v>1119</v>
      </c>
      <c r="G165" s="9" t="s">
        <v>537</v>
      </c>
      <c r="H165" s="70"/>
      <c r="I165" s="9" t="s">
        <v>583</v>
      </c>
      <c r="J165" s="9" t="s">
        <v>584</v>
      </c>
      <c r="K165" s="15"/>
    </row>
    <row r="166" spans="1:11" ht="44" customHeight="1">
      <c r="A166" s="23" t="s">
        <v>226</v>
      </c>
      <c r="B166" s="68"/>
      <c r="C166" s="68"/>
      <c r="D166" s="9" t="s">
        <v>611</v>
      </c>
      <c r="E166" s="9"/>
      <c r="F166" s="9"/>
      <c r="G166" s="9"/>
      <c r="H166" s="9" t="s">
        <v>612</v>
      </c>
      <c r="I166" s="9" t="s">
        <v>583</v>
      </c>
      <c r="J166" s="9" t="s">
        <v>584</v>
      </c>
      <c r="K166" s="15"/>
    </row>
    <row r="167" spans="1:11" ht="93">
      <c r="A167" s="23" t="s">
        <v>226</v>
      </c>
      <c r="B167" s="68"/>
      <c r="C167" s="68"/>
      <c r="D167" s="9" t="s">
        <v>613</v>
      </c>
      <c r="E167" s="9" t="s">
        <v>614</v>
      </c>
      <c r="F167" s="9" t="s">
        <v>615</v>
      </c>
      <c r="G167" s="9" t="s">
        <v>537</v>
      </c>
      <c r="H167" s="9" t="s">
        <v>616</v>
      </c>
      <c r="I167" s="9" t="s">
        <v>583</v>
      </c>
      <c r="J167" s="9" t="s">
        <v>584</v>
      </c>
      <c r="K167" s="15"/>
    </row>
    <row r="168" spans="1:11" ht="31.5" thickBot="1">
      <c r="A168" s="24" t="s">
        <v>226</v>
      </c>
      <c r="B168" s="69"/>
      <c r="C168" s="69"/>
      <c r="D168" s="27" t="s">
        <v>618</v>
      </c>
      <c r="E168" s="11"/>
      <c r="F168" s="11"/>
      <c r="G168" s="11"/>
      <c r="H168" s="21" t="s">
        <v>617</v>
      </c>
      <c r="I168" s="11"/>
      <c r="J168" s="11"/>
      <c r="K168" s="16"/>
    </row>
    <row r="169" spans="1:11" ht="17" customHeight="1">
      <c r="A169" s="22" t="s">
        <v>219</v>
      </c>
      <c r="B169" s="67" t="s">
        <v>219</v>
      </c>
      <c r="C169" s="67" t="s">
        <v>643</v>
      </c>
      <c r="D169" s="67" t="s">
        <v>621</v>
      </c>
      <c r="E169" s="12" t="s">
        <v>619</v>
      </c>
      <c r="F169" s="12" t="s">
        <v>634</v>
      </c>
      <c r="G169" s="12"/>
      <c r="H169" s="73" t="s">
        <v>620</v>
      </c>
      <c r="I169" s="12"/>
      <c r="J169" s="12"/>
      <c r="K169" s="14"/>
    </row>
    <row r="170" spans="1:11">
      <c r="A170" s="23" t="s">
        <v>219</v>
      </c>
      <c r="B170" s="68"/>
      <c r="C170" s="68"/>
      <c r="D170" s="68"/>
      <c r="E170" s="9" t="s">
        <v>622</v>
      </c>
      <c r="F170" s="9" t="s">
        <v>635</v>
      </c>
      <c r="G170" s="9"/>
      <c r="H170" s="70"/>
      <c r="I170" s="9"/>
      <c r="J170" s="9"/>
      <c r="K170" s="15"/>
    </row>
    <row r="171" spans="1:11" ht="17" customHeight="1">
      <c r="A171" s="23" t="s">
        <v>219</v>
      </c>
      <c r="B171" s="68"/>
      <c r="C171" s="68"/>
      <c r="D171" s="68" t="s">
        <v>623</v>
      </c>
      <c r="E171" s="9" t="s">
        <v>624</v>
      </c>
      <c r="F171" s="9" t="s">
        <v>636</v>
      </c>
      <c r="G171" s="9"/>
      <c r="H171" s="70" t="s">
        <v>632</v>
      </c>
      <c r="I171" s="9"/>
      <c r="J171" s="9"/>
      <c r="K171" s="15"/>
    </row>
    <row r="172" spans="1:11">
      <c r="A172" s="23" t="s">
        <v>219</v>
      </c>
      <c r="B172" s="68"/>
      <c r="C172" s="68"/>
      <c r="D172" s="68"/>
      <c r="E172" s="9" t="s">
        <v>625</v>
      </c>
      <c r="F172" s="9" t="s">
        <v>637</v>
      </c>
      <c r="G172" s="9"/>
      <c r="H172" s="70"/>
      <c r="I172" s="9"/>
      <c r="J172" s="9"/>
      <c r="K172" s="15"/>
    </row>
    <row r="173" spans="1:11">
      <c r="A173" s="23" t="s">
        <v>219</v>
      </c>
      <c r="B173" s="68"/>
      <c r="C173" s="68"/>
      <c r="D173" s="68"/>
      <c r="E173" s="9" t="s">
        <v>626</v>
      </c>
      <c r="F173" s="9" t="s">
        <v>638</v>
      </c>
      <c r="G173" s="9"/>
      <c r="H173" s="70"/>
      <c r="I173" s="9"/>
      <c r="J173" s="9"/>
      <c r="K173" s="15"/>
    </row>
    <row r="174" spans="1:11">
      <c r="A174" s="23" t="s">
        <v>219</v>
      </c>
      <c r="B174" s="68"/>
      <c r="C174" s="68"/>
      <c r="D174" s="68"/>
      <c r="E174" s="9" t="s">
        <v>627</v>
      </c>
      <c r="F174" s="9" t="s">
        <v>639</v>
      </c>
      <c r="G174" s="9"/>
      <c r="H174" s="70"/>
      <c r="I174" s="9"/>
      <c r="J174" s="9"/>
      <c r="K174" s="15"/>
    </row>
    <row r="175" spans="1:11" ht="17" customHeight="1">
      <c r="A175" s="23" t="s">
        <v>219</v>
      </c>
      <c r="B175" s="68"/>
      <c r="C175" s="68"/>
      <c r="D175" s="68" t="s">
        <v>628</v>
      </c>
      <c r="E175" s="9" t="s">
        <v>629</v>
      </c>
      <c r="F175" s="9" t="s">
        <v>640</v>
      </c>
      <c r="G175" s="9"/>
      <c r="H175" s="70" t="s">
        <v>633</v>
      </c>
      <c r="I175" s="9"/>
      <c r="J175" s="9"/>
      <c r="K175" s="15"/>
    </row>
    <row r="176" spans="1:11">
      <c r="A176" s="23" t="s">
        <v>219</v>
      </c>
      <c r="B176" s="68"/>
      <c r="C176" s="68"/>
      <c r="D176" s="68"/>
      <c r="E176" s="9" t="s">
        <v>630</v>
      </c>
      <c r="F176" s="9" t="s">
        <v>641</v>
      </c>
      <c r="G176" s="9"/>
      <c r="H176" s="70"/>
      <c r="I176" s="9"/>
      <c r="J176" s="9"/>
      <c r="K176" s="15"/>
    </row>
    <row r="177" spans="1:11">
      <c r="A177" s="23" t="s">
        <v>219</v>
      </c>
      <c r="B177" s="68"/>
      <c r="C177" s="68"/>
      <c r="D177" s="68"/>
      <c r="E177" s="9" t="s">
        <v>631</v>
      </c>
      <c r="F177" s="9" t="s">
        <v>642</v>
      </c>
      <c r="G177" s="9"/>
      <c r="H177" s="70"/>
      <c r="I177" s="9"/>
      <c r="J177" s="9"/>
      <c r="K177" s="15"/>
    </row>
    <row r="178" spans="1:11" ht="31.5" thickBot="1">
      <c r="A178" s="24" t="s">
        <v>219</v>
      </c>
      <c r="B178" s="69"/>
      <c r="C178" s="69"/>
      <c r="D178" s="27" t="s">
        <v>643</v>
      </c>
      <c r="E178" s="11"/>
      <c r="F178" s="11"/>
      <c r="G178" s="11"/>
      <c r="H178" s="21" t="s">
        <v>644</v>
      </c>
      <c r="I178" s="11"/>
      <c r="J178" s="11"/>
      <c r="K178" s="16"/>
    </row>
    <row r="179" spans="1:11" ht="46.5">
      <c r="A179" s="22" t="s">
        <v>645</v>
      </c>
      <c r="B179" s="67" t="s">
        <v>645</v>
      </c>
      <c r="C179" s="67" t="s">
        <v>681</v>
      </c>
      <c r="D179" s="73" t="s">
        <v>646</v>
      </c>
      <c r="E179" s="12" t="s">
        <v>647</v>
      </c>
      <c r="F179" s="12" t="s">
        <v>674</v>
      </c>
      <c r="G179" s="12" t="s">
        <v>671</v>
      </c>
      <c r="H179" s="73" t="s">
        <v>649</v>
      </c>
      <c r="I179" s="12" t="s">
        <v>669</v>
      </c>
      <c r="J179" s="12" t="s">
        <v>670</v>
      </c>
      <c r="K179" s="14"/>
    </row>
    <row r="180" spans="1:11" ht="93">
      <c r="A180" s="23" t="s">
        <v>645</v>
      </c>
      <c r="B180" s="68"/>
      <c r="C180" s="68"/>
      <c r="D180" s="70"/>
      <c r="E180" s="9" t="s">
        <v>648</v>
      </c>
      <c r="F180" s="9" t="s">
        <v>675</v>
      </c>
      <c r="G180" s="9" t="s">
        <v>672</v>
      </c>
      <c r="H180" s="70"/>
      <c r="I180" s="9" t="s">
        <v>669</v>
      </c>
      <c r="J180" s="9" t="s">
        <v>670</v>
      </c>
      <c r="K180" s="15"/>
    </row>
    <row r="181" spans="1:11" ht="93">
      <c r="A181" s="23" t="s">
        <v>645</v>
      </c>
      <c r="B181" s="68"/>
      <c r="C181" s="68"/>
      <c r="D181" s="70" t="s">
        <v>650</v>
      </c>
      <c r="E181" s="9" t="s">
        <v>651</v>
      </c>
      <c r="F181" s="9" t="s">
        <v>676</v>
      </c>
      <c r="G181" s="9" t="s">
        <v>673</v>
      </c>
      <c r="H181" s="70" t="s">
        <v>652</v>
      </c>
      <c r="I181" s="9" t="s">
        <v>669</v>
      </c>
      <c r="J181" s="9" t="s">
        <v>670</v>
      </c>
      <c r="K181" s="15"/>
    </row>
    <row r="182" spans="1:11" ht="46.5">
      <c r="A182" s="23" t="s">
        <v>645</v>
      </c>
      <c r="B182" s="68"/>
      <c r="C182" s="68"/>
      <c r="D182" s="70"/>
      <c r="E182" s="9" t="s">
        <v>647</v>
      </c>
      <c r="F182" s="9" t="s">
        <v>674</v>
      </c>
      <c r="G182" s="9" t="s">
        <v>671</v>
      </c>
      <c r="H182" s="70"/>
      <c r="I182" s="9" t="s">
        <v>669</v>
      </c>
      <c r="J182" s="9" t="s">
        <v>670</v>
      </c>
      <c r="K182" s="15"/>
    </row>
    <row r="183" spans="1:11" ht="93">
      <c r="A183" s="23" t="s">
        <v>645</v>
      </c>
      <c r="B183" s="68"/>
      <c r="C183" s="68"/>
      <c r="D183" s="70"/>
      <c r="E183" s="9" t="s">
        <v>648</v>
      </c>
      <c r="F183" s="9" t="s">
        <v>675</v>
      </c>
      <c r="G183" s="9" t="s">
        <v>672</v>
      </c>
      <c r="H183" s="70"/>
      <c r="I183" s="9" t="s">
        <v>669</v>
      </c>
      <c r="J183" s="9" t="s">
        <v>670</v>
      </c>
      <c r="K183" s="15"/>
    </row>
    <row r="184" spans="1:11" ht="136" customHeight="1">
      <c r="A184" s="23" t="s">
        <v>645</v>
      </c>
      <c r="B184" s="68"/>
      <c r="C184" s="68"/>
      <c r="D184" s="70" t="s">
        <v>653</v>
      </c>
      <c r="E184" s="9" t="s">
        <v>647</v>
      </c>
      <c r="F184" s="9" t="s">
        <v>674</v>
      </c>
      <c r="G184" s="9" t="s">
        <v>671</v>
      </c>
      <c r="H184" s="70" t="s">
        <v>656</v>
      </c>
      <c r="I184" s="9" t="s">
        <v>669</v>
      </c>
      <c r="J184" s="9" t="s">
        <v>670</v>
      </c>
      <c r="K184" s="15"/>
    </row>
    <row r="185" spans="1:11" ht="93">
      <c r="A185" s="23" t="s">
        <v>645</v>
      </c>
      <c r="B185" s="68"/>
      <c r="C185" s="68"/>
      <c r="D185" s="70"/>
      <c r="E185" s="9" t="s">
        <v>654</v>
      </c>
      <c r="F185" s="9" t="s">
        <v>677</v>
      </c>
      <c r="G185" s="9" t="s">
        <v>678</v>
      </c>
      <c r="H185" s="70"/>
      <c r="I185" s="9" t="s">
        <v>669</v>
      </c>
      <c r="J185" s="9" t="s">
        <v>670</v>
      </c>
      <c r="K185" s="15"/>
    </row>
    <row r="186" spans="1:11" ht="93">
      <c r="A186" s="23" t="s">
        <v>645</v>
      </c>
      <c r="B186" s="68"/>
      <c r="C186" s="68"/>
      <c r="D186" s="70"/>
      <c r="E186" s="9" t="s">
        <v>655</v>
      </c>
      <c r="F186" s="9" t="s">
        <v>680</v>
      </c>
      <c r="G186" s="9" t="s">
        <v>679</v>
      </c>
      <c r="H186" s="70"/>
      <c r="I186" s="9" t="s">
        <v>669</v>
      </c>
      <c r="J186" s="9" t="s">
        <v>670</v>
      </c>
      <c r="K186" s="15"/>
    </row>
    <row r="187" spans="1:11">
      <c r="A187" s="23" t="s">
        <v>645</v>
      </c>
      <c r="B187" s="68"/>
      <c r="C187" s="68"/>
      <c r="D187" s="9" t="s">
        <v>658</v>
      </c>
      <c r="E187" s="9"/>
      <c r="F187" s="9"/>
      <c r="G187" s="9"/>
      <c r="H187" s="9" t="s">
        <v>657</v>
      </c>
      <c r="I187" s="9" t="s">
        <v>669</v>
      </c>
      <c r="J187" s="9" t="s">
        <v>670</v>
      </c>
      <c r="K187" s="15"/>
    </row>
    <row r="188" spans="1:11" ht="93">
      <c r="A188" s="23" t="s">
        <v>645</v>
      </c>
      <c r="B188" s="68"/>
      <c r="C188" s="68"/>
      <c r="D188" s="9" t="s">
        <v>659</v>
      </c>
      <c r="E188" s="9" t="s">
        <v>660</v>
      </c>
      <c r="F188" s="9" t="s">
        <v>683</v>
      </c>
      <c r="G188" s="9" t="s">
        <v>684</v>
      </c>
      <c r="H188" s="9" t="s">
        <v>661</v>
      </c>
      <c r="I188" s="9" t="s">
        <v>669</v>
      </c>
      <c r="J188" s="9" t="s">
        <v>687</v>
      </c>
      <c r="K188" s="15"/>
    </row>
    <row r="189" spans="1:11" ht="93">
      <c r="A189" s="23" t="s">
        <v>645</v>
      </c>
      <c r="B189" s="68"/>
      <c r="C189" s="68"/>
      <c r="D189" s="9" t="s">
        <v>663</v>
      </c>
      <c r="E189" s="9" t="s">
        <v>660</v>
      </c>
      <c r="F189" s="9" t="s">
        <v>683</v>
      </c>
      <c r="G189" s="9" t="s">
        <v>684</v>
      </c>
      <c r="H189" s="9" t="s">
        <v>662</v>
      </c>
      <c r="I189" s="9" t="s">
        <v>669</v>
      </c>
      <c r="J189" s="9" t="s">
        <v>687</v>
      </c>
      <c r="K189" s="15"/>
    </row>
    <row r="190" spans="1:11" ht="93">
      <c r="A190" s="23" t="s">
        <v>645</v>
      </c>
      <c r="B190" s="68"/>
      <c r="C190" s="68"/>
      <c r="D190" s="9" t="s">
        <v>664</v>
      </c>
      <c r="E190" s="9" t="s">
        <v>665</v>
      </c>
      <c r="F190" s="9" t="s">
        <v>685</v>
      </c>
      <c r="G190" s="9" t="s">
        <v>686</v>
      </c>
      <c r="H190" s="9" t="s">
        <v>666</v>
      </c>
      <c r="I190" s="9" t="s">
        <v>669</v>
      </c>
      <c r="J190" s="9" t="s">
        <v>687</v>
      </c>
      <c r="K190" s="15"/>
    </row>
    <row r="191" spans="1:11">
      <c r="A191" s="23" t="s">
        <v>645</v>
      </c>
      <c r="B191" s="68"/>
      <c r="C191" s="68"/>
      <c r="D191" s="9" t="s">
        <v>667</v>
      </c>
      <c r="E191" s="9"/>
      <c r="F191" s="9"/>
      <c r="G191" s="9"/>
      <c r="H191" s="9" t="s">
        <v>668</v>
      </c>
      <c r="I191" s="9" t="s">
        <v>669</v>
      </c>
      <c r="J191" s="9" t="s">
        <v>687</v>
      </c>
      <c r="K191" s="15"/>
    </row>
    <row r="192" spans="1:11" ht="16" thickBot="1">
      <c r="A192" s="24" t="s">
        <v>645</v>
      </c>
      <c r="B192" s="69"/>
      <c r="C192" s="69"/>
      <c r="D192" s="27" t="s">
        <v>681</v>
      </c>
      <c r="E192" s="11"/>
      <c r="F192" s="11"/>
      <c r="G192" s="11"/>
      <c r="H192" s="21" t="s">
        <v>682</v>
      </c>
      <c r="I192" s="11"/>
      <c r="J192" s="11"/>
      <c r="K192" s="16"/>
    </row>
    <row r="193" spans="1:11" ht="31">
      <c r="A193" s="22" t="s">
        <v>688</v>
      </c>
      <c r="B193" s="67" t="s">
        <v>688</v>
      </c>
      <c r="C193" s="67" t="s">
        <v>728</v>
      </c>
      <c r="D193" s="12" t="s">
        <v>689</v>
      </c>
      <c r="E193" s="12" t="s">
        <v>690</v>
      </c>
      <c r="F193" s="12" t="s">
        <v>698</v>
      </c>
      <c r="G193" s="12" t="s">
        <v>537</v>
      </c>
      <c r="H193" s="12" t="s">
        <v>806</v>
      </c>
      <c r="I193" s="12" t="s">
        <v>703</v>
      </c>
      <c r="J193" s="12" t="s">
        <v>704</v>
      </c>
      <c r="K193" s="14"/>
    </row>
    <row r="194" spans="1:11" ht="34" customHeight="1">
      <c r="A194" s="23" t="s">
        <v>688</v>
      </c>
      <c r="B194" s="68"/>
      <c r="C194" s="68"/>
      <c r="D194" s="70" t="s">
        <v>691</v>
      </c>
      <c r="E194" s="9" t="s">
        <v>692</v>
      </c>
      <c r="F194" s="9" t="s">
        <v>699</v>
      </c>
      <c r="G194" s="9"/>
      <c r="H194" s="70" t="s">
        <v>695</v>
      </c>
      <c r="I194" s="9" t="s">
        <v>703</v>
      </c>
      <c r="J194" s="9" t="s">
        <v>704</v>
      </c>
      <c r="K194" s="15"/>
    </row>
    <row r="195" spans="1:11">
      <c r="A195" s="23" t="s">
        <v>688</v>
      </c>
      <c r="B195" s="68"/>
      <c r="C195" s="68"/>
      <c r="D195" s="70"/>
      <c r="E195" s="9" t="s">
        <v>689</v>
      </c>
      <c r="F195" s="9"/>
      <c r="G195" s="9"/>
      <c r="H195" s="70"/>
      <c r="I195" s="9" t="s">
        <v>703</v>
      </c>
      <c r="J195" s="9" t="s">
        <v>704</v>
      </c>
      <c r="K195" s="15"/>
    </row>
    <row r="196" spans="1:11" ht="82" customHeight="1">
      <c r="A196" s="23" t="s">
        <v>688</v>
      </c>
      <c r="B196" s="68"/>
      <c r="C196" s="68"/>
      <c r="D196" s="70" t="s">
        <v>693</v>
      </c>
      <c r="E196" s="9" t="s">
        <v>694</v>
      </c>
      <c r="F196" s="9" t="s">
        <v>702</v>
      </c>
      <c r="G196" s="9" t="s">
        <v>700</v>
      </c>
      <c r="H196" s="70" t="s">
        <v>696</v>
      </c>
      <c r="I196" s="9" t="s">
        <v>703</v>
      </c>
      <c r="J196" s="9" t="s">
        <v>704</v>
      </c>
      <c r="K196" s="15"/>
    </row>
    <row r="197" spans="1:11">
      <c r="A197" s="23" t="s">
        <v>688</v>
      </c>
      <c r="B197" s="68"/>
      <c r="C197" s="68"/>
      <c r="D197" s="70"/>
      <c r="E197" s="9" t="s">
        <v>697</v>
      </c>
      <c r="F197" s="9" t="s">
        <v>701</v>
      </c>
      <c r="G197" s="9"/>
      <c r="H197" s="70"/>
      <c r="I197" s="9" t="s">
        <v>703</v>
      </c>
      <c r="J197" s="9" t="s">
        <v>704</v>
      </c>
      <c r="K197" s="15"/>
    </row>
    <row r="198" spans="1:11" ht="34" customHeight="1">
      <c r="A198" s="23" t="s">
        <v>688</v>
      </c>
      <c r="B198" s="68"/>
      <c r="C198" s="68"/>
      <c r="D198" s="70" t="s">
        <v>705</v>
      </c>
      <c r="E198" s="9" t="s">
        <v>689</v>
      </c>
      <c r="F198" s="9"/>
      <c r="G198" s="9"/>
      <c r="H198" s="70" t="s">
        <v>708</v>
      </c>
      <c r="I198" s="9" t="s">
        <v>703</v>
      </c>
      <c r="J198" s="9" t="s">
        <v>704</v>
      </c>
      <c r="K198" s="15"/>
    </row>
    <row r="199" spans="1:11" ht="31">
      <c r="A199" s="23" t="s">
        <v>688</v>
      </c>
      <c r="B199" s="68"/>
      <c r="C199" s="68"/>
      <c r="D199" s="70"/>
      <c r="E199" s="9" t="s">
        <v>706</v>
      </c>
      <c r="F199" s="9" t="s">
        <v>709</v>
      </c>
      <c r="G199" s="9" t="s">
        <v>537</v>
      </c>
      <c r="H199" s="70"/>
      <c r="I199" s="9" t="s">
        <v>703</v>
      </c>
      <c r="J199" s="9" t="s">
        <v>704</v>
      </c>
      <c r="K199" s="15"/>
    </row>
    <row r="200" spans="1:11" ht="46.5">
      <c r="A200" s="23" t="s">
        <v>688</v>
      </c>
      <c r="B200" s="68"/>
      <c r="C200" s="68"/>
      <c r="D200" s="70"/>
      <c r="E200" s="9" t="s">
        <v>707</v>
      </c>
      <c r="F200" s="9" t="s">
        <v>710</v>
      </c>
      <c r="G200" s="9" t="s">
        <v>711</v>
      </c>
      <c r="H200" s="70"/>
      <c r="I200" s="9" t="s">
        <v>703</v>
      </c>
      <c r="J200" s="9" t="s">
        <v>704</v>
      </c>
      <c r="K200" s="15"/>
    </row>
    <row r="201" spans="1:11" ht="119" customHeight="1">
      <c r="A201" s="23" t="s">
        <v>688</v>
      </c>
      <c r="B201" s="68"/>
      <c r="C201" s="68"/>
      <c r="D201" s="70" t="s">
        <v>712</v>
      </c>
      <c r="E201" s="9" t="s">
        <v>713</v>
      </c>
      <c r="F201" s="9" t="s">
        <v>715</v>
      </c>
      <c r="G201" s="9" t="s">
        <v>537</v>
      </c>
      <c r="H201" s="70" t="s">
        <v>727</v>
      </c>
      <c r="I201" s="9" t="s">
        <v>703</v>
      </c>
      <c r="J201" s="8" t="s">
        <v>704</v>
      </c>
      <c r="K201" s="15"/>
    </row>
    <row r="202" spans="1:11" ht="108.5">
      <c r="A202" s="23" t="s">
        <v>688</v>
      </c>
      <c r="B202" s="68"/>
      <c r="C202" s="68"/>
      <c r="D202" s="70"/>
      <c r="E202" s="9" t="s">
        <v>714</v>
      </c>
      <c r="F202" s="9" t="s">
        <v>716</v>
      </c>
      <c r="G202" s="9" t="s">
        <v>717</v>
      </c>
      <c r="H202" s="70"/>
      <c r="I202" s="9" t="s">
        <v>703</v>
      </c>
      <c r="J202" s="8" t="s">
        <v>704</v>
      </c>
      <c r="K202" s="15"/>
    </row>
    <row r="203" spans="1:11" ht="31">
      <c r="A203" s="23" t="s">
        <v>688</v>
      </c>
      <c r="B203" s="68"/>
      <c r="C203" s="68"/>
      <c r="D203" s="70"/>
      <c r="E203" s="9" t="s">
        <v>690</v>
      </c>
      <c r="F203" s="9" t="s">
        <v>698</v>
      </c>
      <c r="G203" s="9" t="s">
        <v>537</v>
      </c>
      <c r="H203" s="70"/>
      <c r="I203" s="9" t="s">
        <v>703</v>
      </c>
      <c r="J203" s="8" t="s">
        <v>704</v>
      </c>
      <c r="K203" s="15"/>
    </row>
    <row r="204" spans="1:11" ht="31">
      <c r="A204" s="23" t="s">
        <v>688</v>
      </c>
      <c r="B204" s="68"/>
      <c r="C204" s="68"/>
      <c r="D204" s="70"/>
      <c r="E204" s="9" t="s">
        <v>706</v>
      </c>
      <c r="F204" s="9" t="s">
        <v>709</v>
      </c>
      <c r="G204" s="9" t="s">
        <v>537</v>
      </c>
      <c r="H204" s="70"/>
      <c r="I204" s="9" t="s">
        <v>703</v>
      </c>
      <c r="J204" s="8" t="s">
        <v>704</v>
      </c>
      <c r="K204" s="15"/>
    </row>
    <row r="205" spans="1:11" ht="46.5">
      <c r="A205" s="23" t="s">
        <v>688</v>
      </c>
      <c r="B205" s="68"/>
      <c r="C205" s="68"/>
      <c r="D205" s="9" t="s">
        <v>718</v>
      </c>
      <c r="E205" s="9" t="s">
        <v>719</v>
      </c>
      <c r="F205" s="9" t="s">
        <v>720</v>
      </c>
      <c r="G205" s="9" t="s">
        <v>721</v>
      </c>
      <c r="H205" s="9" t="s">
        <v>722</v>
      </c>
      <c r="I205" s="9" t="s">
        <v>703</v>
      </c>
      <c r="J205" s="8" t="s">
        <v>704</v>
      </c>
      <c r="K205" s="15"/>
    </row>
    <row r="206" spans="1:11" ht="46.5">
      <c r="A206" s="23" t="s">
        <v>688</v>
      </c>
      <c r="B206" s="68"/>
      <c r="C206" s="68"/>
      <c r="D206" s="70" t="s">
        <v>724</v>
      </c>
      <c r="E206" s="9" t="s">
        <v>719</v>
      </c>
      <c r="F206" s="9" t="s">
        <v>720</v>
      </c>
      <c r="G206" s="9" t="s">
        <v>721</v>
      </c>
      <c r="H206" s="70" t="s">
        <v>723</v>
      </c>
      <c r="I206" s="9" t="s">
        <v>703</v>
      </c>
      <c r="J206" s="8" t="s">
        <v>704</v>
      </c>
      <c r="K206" s="15"/>
    </row>
    <row r="207" spans="1:11" ht="31">
      <c r="A207" s="23" t="s">
        <v>688</v>
      </c>
      <c r="B207" s="68"/>
      <c r="C207" s="68"/>
      <c r="D207" s="70"/>
      <c r="E207" s="9" t="s">
        <v>725</v>
      </c>
      <c r="F207" s="8" t="s">
        <v>726</v>
      </c>
      <c r="G207" s="9" t="s">
        <v>537</v>
      </c>
      <c r="H207" s="70"/>
      <c r="I207" s="9" t="s">
        <v>703</v>
      </c>
      <c r="J207" s="8" t="s">
        <v>704</v>
      </c>
      <c r="K207" s="15"/>
    </row>
    <row r="208" spans="1:11" ht="95" customHeight="1" thickBot="1">
      <c r="A208" s="24" t="s">
        <v>688</v>
      </c>
      <c r="B208" s="69"/>
      <c r="C208" s="69"/>
      <c r="D208" s="27" t="s">
        <v>728</v>
      </c>
      <c r="E208" s="11"/>
      <c r="F208" s="11"/>
      <c r="G208" s="11"/>
      <c r="H208" s="21" t="s">
        <v>729</v>
      </c>
      <c r="I208" s="11"/>
      <c r="J208" s="11"/>
      <c r="K208" s="16"/>
    </row>
    <row r="209" spans="1:11" ht="46.5">
      <c r="A209" s="22" t="s">
        <v>730</v>
      </c>
      <c r="B209" s="67" t="s">
        <v>730</v>
      </c>
      <c r="C209" s="67" t="s">
        <v>761</v>
      </c>
      <c r="D209" s="73" t="s">
        <v>738</v>
      </c>
      <c r="E209" s="12" t="s">
        <v>740</v>
      </c>
      <c r="F209" s="12" t="s">
        <v>763</v>
      </c>
      <c r="G209" s="12" t="s">
        <v>766</v>
      </c>
      <c r="H209" s="73" t="s">
        <v>767</v>
      </c>
      <c r="I209" s="12" t="s">
        <v>771</v>
      </c>
      <c r="J209" s="12" t="s">
        <v>772</v>
      </c>
      <c r="K209" s="14"/>
    </row>
    <row r="210" spans="1:11">
      <c r="A210" s="23" t="s">
        <v>730</v>
      </c>
      <c r="B210" s="68"/>
      <c r="C210" s="68"/>
      <c r="D210" s="70"/>
      <c r="E210" s="9" t="s">
        <v>745</v>
      </c>
      <c r="F210" s="9"/>
      <c r="G210" s="9"/>
      <c r="H210" s="70"/>
      <c r="I210" s="9" t="s">
        <v>771</v>
      </c>
      <c r="J210" s="9" t="s">
        <v>772</v>
      </c>
      <c r="K210" s="15" t="s">
        <v>770</v>
      </c>
    </row>
    <row r="211" spans="1:11" ht="46.5">
      <c r="A211" s="23" t="s">
        <v>730</v>
      </c>
      <c r="B211" s="68"/>
      <c r="C211" s="68"/>
      <c r="D211" s="70" t="s">
        <v>741</v>
      </c>
      <c r="E211" s="9" t="s">
        <v>743</v>
      </c>
      <c r="F211" s="9" t="s">
        <v>764</v>
      </c>
      <c r="G211" s="9" t="s">
        <v>766</v>
      </c>
      <c r="H211" s="70" t="s">
        <v>768</v>
      </c>
      <c r="I211" s="9" t="s">
        <v>771</v>
      </c>
      <c r="J211" s="9" t="s">
        <v>772</v>
      </c>
      <c r="K211" s="15"/>
    </row>
    <row r="212" spans="1:11">
      <c r="A212" s="23" t="s">
        <v>730</v>
      </c>
      <c r="B212" s="68"/>
      <c r="C212" s="68"/>
      <c r="D212" s="70"/>
      <c r="E212" s="9" t="s">
        <v>745</v>
      </c>
      <c r="F212" s="9"/>
      <c r="G212" s="9"/>
      <c r="H212" s="70"/>
      <c r="I212" s="9" t="s">
        <v>771</v>
      </c>
      <c r="J212" s="9" t="s">
        <v>772</v>
      </c>
      <c r="K212" s="15" t="s">
        <v>770</v>
      </c>
    </row>
    <row r="213" spans="1:11" ht="46.5">
      <c r="A213" s="23" t="s">
        <v>730</v>
      </c>
      <c r="B213" s="68"/>
      <c r="C213" s="68"/>
      <c r="D213" s="70" t="s">
        <v>742</v>
      </c>
      <c r="E213" s="9" t="s">
        <v>744</v>
      </c>
      <c r="F213" s="9" t="s">
        <v>765</v>
      </c>
      <c r="G213" s="9" t="s">
        <v>766</v>
      </c>
      <c r="H213" s="70" t="s">
        <v>769</v>
      </c>
      <c r="I213" s="9" t="s">
        <v>771</v>
      </c>
      <c r="J213" s="9" t="s">
        <v>772</v>
      </c>
      <c r="K213" s="15"/>
    </row>
    <row r="214" spans="1:11">
      <c r="A214" s="23" t="s">
        <v>730</v>
      </c>
      <c r="B214" s="68"/>
      <c r="C214" s="68"/>
      <c r="D214" s="70"/>
      <c r="E214" s="9" t="s">
        <v>745</v>
      </c>
      <c r="F214" s="9"/>
      <c r="G214" s="9"/>
      <c r="H214" s="70"/>
      <c r="I214" s="9" t="s">
        <v>771</v>
      </c>
      <c r="J214" s="9" t="s">
        <v>772</v>
      </c>
      <c r="K214" s="15" t="s">
        <v>770</v>
      </c>
    </row>
    <row r="215" spans="1:11" ht="62">
      <c r="A215" s="23" t="s">
        <v>730</v>
      </c>
      <c r="B215" s="68"/>
      <c r="C215" s="68"/>
      <c r="D215" s="9" t="s">
        <v>750</v>
      </c>
      <c r="E215" s="9" t="s">
        <v>751</v>
      </c>
      <c r="F215" s="9" t="s">
        <v>355</v>
      </c>
      <c r="G215" s="9"/>
      <c r="H215" s="9" t="s">
        <v>752</v>
      </c>
      <c r="I215" s="9" t="s">
        <v>703</v>
      </c>
      <c r="J215" s="9" t="s">
        <v>354</v>
      </c>
      <c r="K215" s="15" t="s">
        <v>773</v>
      </c>
    </row>
    <row r="216" spans="1:11" ht="18" customHeight="1">
      <c r="A216" s="23" t="s">
        <v>730</v>
      </c>
      <c r="B216" s="68"/>
      <c r="C216" s="68"/>
      <c r="D216" s="70" t="s">
        <v>731</v>
      </c>
      <c r="E216" s="9" t="s">
        <v>737</v>
      </c>
      <c r="F216" s="9" t="s">
        <v>774</v>
      </c>
      <c r="G216" s="9"/>
      <c r="H216" s="70" t="s">
        <v>762</v>
      </c>
      <c r="I216" s="8" t="s">
        <v>669</v>
      </c>
      <c r="J216" s="8" t="s">
        <v>357</v>
      </c>
      <c r="K216" s="15"/>
    </row>
    <row r="217" spans="1:11">
      <c r="A217" s="23" t="s">
        <v>730</v>
      </c>
      <c r="B217" s="68"/>
      <c r="C217" s="68"/>
      <c r="D217" s="70"/>
      <c r="E217" s="9" t="s">
        <v>738</v>
      </c>
      <c r="F217" s="9"/>
      <c r="G217" s="9"/>
      <c r="H217" s="70"/>
      <c r="I217" s="9" t="s">
        <v>771</v>
      </c>
      <c r="J217" s="9" t="s">
        <v>772</v>
      </c>
      <c r="K217" s="15"/>
    </row>
    <row r="218" spans="1:11">
      <c r="A218" s="23" t="s">
        <v>730</v>
      </c>
      <c r="B218" s="68"/>
      <c r="C218" s="68"/>
      <c r="D218" s="70"/>
      <c r="E218" s="9" t="s">
        <v>739</v>
      </c>
      <c r="F218" s="9"/>
      <c r="G218" s="9"/>
      <c r="H218" s="70"/>
      <c r="I218" s="9" t="s">
        <v>771</v>
      </c>
      <c r="J218" s="9" t="s">
        <v>772</v>
      </c>
      <c r="K218" s="15" t="s">
        <v>1121</v>
      </c>
    </row>
    <row r="219" spans="1:11" ht="51" customHeight="1">
      <c r="A219" s="23" t="s">
        <v>730</v>
      </c>
      <c r="B219" s="68"/>
      <c r="C219" s="68"/>
      <c r="D219" s="70" t="s">
        <v>732</v>
      </c>
      <c r="E219" s="9" t="s">
        <v>747</v>
      </c>
      <c r="F219" s="9" t="s">
        <v>775</v>
      </c>
      <c r="G219" s="9"/>
      <c r="H219" s="70" t="s">
        <v>746</v>
      </c>
      <c r="I219" s="8" t="s">
        <v>669</v>
      </c>
      <c r="J219" s="8" t="s">
        <v>357</v>
      </c>
      <c r="K219" s="15"/>
    </row>
    <row r="220" spans="1:11">
      <c r="A220" s="23" t="s">
        <v>730</v>
      </c>
      <c r="B220" s="68"/>
      <c r="C220" s="68"/>
      <c r="D220" s="70"/>
      <c r="E220" s="9" t="s">
        <v>741</v>
      </c>
      <c r="F220" s="9"/>
      <c r="G220" s="9"/>
      <c r="H220" s="70"/>
      <c r="I220" s="9" t="s">
        <v>771</v>
      </c>
      <c r="J220" s="9" t="s">
        <v>772</v>
      </c>
      <c r="K220" s="15"/>
    </row>
    <row r="221" spans="1:11">
      <c r="A221" s="23" t="s">
        <v>730</v>
      </c>
      <c r="B221" s="68"/>
      <c r="C221" s="68"/>
      <c r="D221" s="70"/>
      <c r="E221" s="9" t="s">
        <v>739</v>
      </c>
      <c r="F221" s="9"/>
      <c r="G221" s="9"/>
      <c r="H221" s="70"/>
      <c r="I221" s="9" t="s">
        <v>771</v>
      </c>
      <c r="J221" s="9" t="s">
        <v>772</v>
      </c>
      <c r="K221" s="15" t="s">
        <v>1121</v>
      </c>
    </row>
    <row r="222" spans="1:11" ht="51" customHeight="1">
      <c r="A222" s="23" t="s">
        <v>730</v>
      </c>
      <c r="B222" s="68"/>
      <c r="C222" s="68"/>
      <c r="D222" s="70" t="s">
        <v>733</v>
      </c>
      <c r="E222" s="9" t="s">
        <v>748</v>
      </c>
      <c r="F222" s="9" t="s">
        <v>776</v>
      </c>
      <c r="G222" s="9"/>
      <c r="H222" s="70" t="s">
        <v>753</v>
      </c>
      <c r="I222" s="29" t="s">
        <v>669</v>
      </c>
      <c r="J222" s="29" t="s">
        <v>357</v>
      </c>
      <c r="K222" s="15"/>
    </row>
    <row r="223" spans="1:11">
      <c r="A223" s="23" t="s">
        <v>730</v>
      </c>
      <c r="B223" s="68"/>
      <c r="C223" s="68"/>
      <c r="D223" s="70"/>
      <c r="E223" s="9" t="s">
        <v>742</v>
      </c>
      <c r="F223" s="9"/>
      <c r="G223" s="9"/>
      <c r="H223" s="70"/>
      <c r="I223" s="9" t="s">
        <v>771</v>
      </c>
      <c r="J223" s="9" t="s">
        <v>772</v>
      </c>
      <c r="K223" s="15"/>
    </row>
    <row r="224" spans="1:11">
      <c r="A224" s="23" t="s">
        <v>730</v>
      </c>
      <c r="B224" s="68"/>
      <c r="C224" s="68"/>
      <c r="D224" s="70"/>
      <c r="E224" s="9" t="s">
        <v>739</v>
      </c>
      <c r="F224" s="9"/>
      <c r="G224" s="9"/>
      <c r="H224" s="70"/>
      <c r="I224" s="9" t="s">
        <v>771</v>
      </c>
      <c r="J224" s="9" t="s">
        <v>772</v>
      </c>
      <c r="K224" s="15" t="s">
        <v>1121</v>
      </c>
    </row>
    <row r="225" spans="1:11" ht="51" customHeight="1">
      <c r="A225" s="23" t="s">
        <v>730</v>
      </c>
      <c r="B225" s="68"/>
      <c r="C225" s="68"/>
      <c r="D225" s="70" t="s">
        <v>734</v>
      </c>
      <c r="E225" s="9" t="s">
        <v>749</v>
      </c>
      <c r="F225" s="9"/>
      <c r="G225" s="9"/>
      <c r="H225" s="70" t="s">
        <v>754</v>
      </c>
      <c r="I225" s="8" t="s">
        <v>669</v>
      </c>
      <c r="J225" s="8" t="s">
        <v>357</v>
      </c>
      <c r="K225" s="15" t="s">
        <v>777</v>
      </c>
    </row>
    <row r="226" spans="1:11">
      <c r="A226" s="23" t="s">
        <v>730</v>
      </c>
      <c r="B226" s="68"/>
      <c r="C226" s="68"/>
      <c r="D226" s="70"/>
      <c r="E226" s="9" t="s">
        <v>750</v>
      </c>
      <c r="F226" s="9"/>
      <c r="G226" s="9"/>
      <c r="H226" s="70"/>
      <c r="I226" s="9" t="s">
        <v>703</v>
      </c>
      <c r="J226" s="9" t="s">
        <v>354</v>
      </c>
      <c r="K226" s="15" t="s">
        <v>778</v>
      </c>
    </row>
    <row r="227" spans="1:11">
      <c r="A227" s="23" t="s">
        <v>730</v>
      </c>
      <c r="B227" s="68"/>
      <c r="C227" s="68"/>
      <c r="D227" s="70"/>
      <c r="E227" s="9" t="s">
        <v>739</v>
      </c>
      <c r="F227" s="9"/>
      <c r="G227" s="9"/>
      <c r="H227" s="70"/>
      <c r="I227" s="9" t="s">
        <v>771</v>
      </c>
      <c r="J227" s="9" t="s">
        <v>772</v>
      </c>
      <c r="K227" s="15" t="s">
        <v>1121</v>
      </c>
    </row>
    <row r="228" spans="1:11" ht="51" customHeight="1">
      <c r="A228" s="23" t="s">
        <v>730</v>
      </c>
      <c r="B228" s="68"/>
      <c r="C228" s="68"/>
      <c r="D228" s="70" t="s">
        <v>735</v>
      </c>
      <c r="E228" s="9" t="s">
        <v>756</v>
      </c>
      <c r="F228" s="9" t="s">
        <v>779</v>
      </c>
      <c r="G228" s="9"/>
      <c r="H228" s="70" t="s">
        <v>755</v>
      </c>
      <c r="I228" s="29" t="s">
        <v>669</v>
      </c>
      <c r="J228" s="29" t="s">
        <v>357</v>
      </c>
      <c r="K228" s="15"/>
    </row>
    <row r="229" spans="1:11">
      <c r="A229" s="23" t="s">
        <v>730</v>
      </c>
      <c r="B229" s="68"/>
      <c r="C229" s="68"/>
      <c r="D229" s="70"/>
      <c r="E229" s="9" t="s">
        <v>503</v>
      </c>
      <c r="F229" s="9" t="s">
        <v>515</v>
      </c>
      <c r="G229" s="9"/>
      <c r="H229" s="70"/>
      <c r="I229" s="9" t="s">
        <v>771</v>
      </c>
      <c r="J229" s="9" t="s">
        <v>772</v>
      </c>
      <c r="K229" s="15"/>
    </row>
    <row r="230" spans="1:11">
      <c r="A230" s="23" t="s">
        <v>730</v>
      </c>
      <c r="B230" s="68"/>
      <c r="C230" s="68"/>
      <c r="D230" s="70"/>
      <c r="E230" s="9" t="s">
        <v>21</v>
      </c>
      <c r="F230" s="9" t="s">
        <v>380</v>
      </c>
      <c r="G230" s="9"/>
      <c r="H230" s="70"/>
      <c r="I230" s="9" t="s">
        <v>771</v>
      </c>
      <c r="J230" s="9" t="s">
        <v>772</v>
      </c>
      <c r="K230" s="15"/>
    </row>
    <row r="231" spans="1:11" ht="46.5">
      <c r="A231" s="23" t="s">
        <v>730</v>
      </c>
      <c r="B231" s="68"/>
      <c r="C231" s="68"/>
      <c r="D231" s="70" t="s">
        <v>736</v>
      </c>
      <c r="E231" s="9" t="s">
        <v>758</v>
      </c>
      <c r="F231" s="9" t="s">
        <v>780</v>
      </c>
      <c r="G231" s="9" t="s">
        <v>671</v>
      </c>
      <c r="H231" s="70" t="s">
        <v>757</v>
      </c>
      <c r="I231" s="29" t="s">
        <v>669</v>
      </c>
      <c r="J231" s="29" t="s">
        <v>357</v>
      </c>
      <c r="K231" s="15"/>
    </row>
    <row r="232" spans="1:11">
      <c r="A232" s="23" t="s">
        <v>730</v>
      </c>
      <c r="B232" s="68"/>
      <c r="C232" s="68"/>
      <c r="D232" s="70"/>
      <c r="E232" s="9" t="s">
        <v>493</v>
      </c>
      <c r="F232" s="9"/>
      <c r="G232" s="9"/>
      <c r="H232" s="70"/>
      <c r="I232" s="9" t="s">
        <v>23</v>
      </c>
      <c r="J232" s="9" t="s">
        <v>24</v>
      </c>
      <c r="K232" s="15"/>
    </row>
    <row r="233" spans="1:11" ht="62">
      <c r="A233" s="23" t="s">
        <v>730</v>
      </c>
      <c r="B233" s="68"/>
      <c r="C233" s="68"/>
      <c r="D233" s="9" t="s">
        <v>760</v>
      </c>
      <c r="E233" s="9"/>
      <c r="F233" s="9"/>
      <c r="G233" s="9"/>
      <c r="H233" s="9" t="s">
        <v>759</v>
      </c>
      <c r="I233" s="29" t="s">
        <v>669</v>
      </c>
      <c r="J233" s="29" t="s">
        <v>357</v>
      </c>
      <c r="K233" s="15"/>
    </row>
    <row r="234" spans="1:11" ht="140" thickBot="1">
      <c r="A234" s="24" t="s">
        <v>730</v>
      </c>
      <c r="B234" s="69"/>
      <c r="C234" s="69"/>
      <c r="D234" s="27" t="s">
        <v>761</v>
      </c>
      <c r="E234" s="11"/>
      <c r="F234" s="11"/>
      <c r="G234" s="11"/>
      <c r="H234" s="21" t="s">
        <v>1139</v>
      </c>
      <c r="I234" s="30"/>
      <c r="J234" s="30"/>
      <c r="K234" s="16"/>
    </row>
    <row r="235" spans="1:11" ht="46.5">
      <c r="A235" s="22" t="s">
        <v>781</v>
      </c>
      <c r="B235" s="67" t="s">
        <v>781</v>
      </c>
      <c r="C235" s="67" t="s">
        <v>828</v>
      </c>
      <c r="D235" s="12" t="s">
        <v>782</v>
      </c>
      <c r="E235" s="12" t="s">
        <v>792</v>
      </c>
      <c r="F235" s="12" t="s">
        <v>791</v>
      </c>
      <c r="G235" s="12" t="s">
        <v>671</v>
      </c>
      <c r="H235" s="12" t="s">
        <v>807</v>
      </c>
      <c r="I235" s="10" t="s">
        <v>669</v>
      </c>
      <c r="J235" s="12" t="s">
        <v>356</v>
      </c>
      <c r="K235" s="14"/>
    </row>
    <row r="236" spans="1:11" ht="85" customHeight="1">
      <c r="A236" s="23" t="s">
        <v>781</v>
      </c>
      <c r="B236" s="68"/>
      <c r="C236" s="68"/>
      <c r="D236" s="70" t="s">
        <v>783</v>
      </c>
      <c r="E236" s="9" t="s">
        <v>792</v>
      </c>
      <c r="F236" s="9" t="s">
        <v>791</v>
      </c>
      <c r="G236" s="9" t="s">
        <v>671</v>
      </c>
      <c r="H236" s="70" t="s">
        <v>788</v>
      </c>
      <c r="I236" s="8" t="s">
        <v>669</v>
      </c>
      <c r="J236" s="9" t="s">
        <v>356</v>
      </c>
      <c r="K236" s="15"/>
    </row>
    <row r="237" spans="1:11" ht="77.5">
      <c r="A237" s="23" t="s">
        <v>781</v>
      </c>
      <c r="B237" s="68"/>
      <c r="C237" s="68"/>
      <c r="D237" s="70"/>
      <c r="E237" s="9" t="s">
        <v>794</v>
      </c>
      <c r="F237" s="9" t="s">
        <v>793</v>
      </c>
      <c r="G237" s="9" t="s">
        <v>795</v>
      </c>
      <c r="H237" s="70"/>
      <c r="I237" s="8" t="s">
        <v>669</v>
      </c>
      <c r="J237" s="9" t="s">
        <v>356</v>
      </c>
      <c r="K237" s="15"/>
    </row>
    <row r="238" spans="1:11" ht="170.5">
      <c r="A238" s="23" t="s">
        <v>781</v>
      </c>
      <c r="B238" s="68"/>
      <c r="C238" s="68"/>
      <c r="D238" s="9" t="s">
        <v>784</v>
      </c>
      <c r="E238" s="9" t="s">
        <v>796</v>
      </c>
      <c r="F238" s="9" t="s">
        <v>797</v>
      </c>
      <c r="G238" s="9" t="s">
        <v>798</v>
      </c>
      <c r="H238" s="9" t="s">
        <v>787</v>
      </c>
      <c r="I238" s="8" t="s">
        <v>669</v>
      </c>
      <c r="J238" s="9" t="s">
        <v>356</v>
      </c>
      <c r="K238" s="15"/>
    </row>
    <row r="239" spans="1:11" ht="68" customHeight="1">
      <c r="A239" s="23" t="s">
        <v>781</v>
      </c>
      <c r="B239" s="68"/>
      <c r="C239" s="68"/>
      <c r="D239" s="70" t="s">
        <v>785</v>
      </c>
      <c r="E239" s="9" t="s">
        <v>792</v>
      </c>
      <c r="F239" s="20" t="s">
        <v>791</v>
      </c>
      <c r="G239" s="20" t="s">
        <v>671</v>
      </c>
      <c r="H239" s="70" t="s">
        <v>789</v>
      </c>
      <c r="I239" s="8" t="s">
        <v>669</v>
      </c>
      <c r="J239" s="9" t="s">
        <v>356</v>
      </c>
      <c r="K239" s="15" t="s">
        <v>800</v>
      </c>
    </row>
    <row r="240" spans="1:11">
      <c r="A240" s="23" t="s">
        <v>781</v>
      </c>
      <c r="B240" s="68"/>
      <c r="C240" s="68"/>
      <c r="D240" s="70"/>
      <c r="E240" s="9" t="s">
        <v>784</v>
      </c>
      <c r="F240" s="9"/>
      <c r="G240" s="9"/>
      <c r="H240" s="70"/>
      <c r="I240" s="8" t="s">
        <v>669</v>
      </c>
      <c r="J240" s="9" t="s">
        <v>356</v>
      </c>
      <c r="K240" s="15"/>
    </row>
    <row r="241" spans="1:11" ht="46.5">
      <c r="A241" s="23" t="s">
        <v>781</v>
      </c>
      <c r="B241" s="68"/>
      <c r="C241" s="68"/>
      <c r="D241" s="70" t="s">
        <v>786</v>
      </c>
      <c r="E241" s="9" t="s">
        <v>792</v>
      </c>
      <c r="F241" s="20" t="s">
        <v>791</v>
      </c>
      <c r="G241" s="20" t="s">
        <v>671</v>
      </c>
      <c r="H241" s="70" t="s">
        <v>790</v>
      </c>
      <c r="I241" s="8" t="s">
        <v>669</v>
      </c>
      <c r="J241" s="9" t="s">
        <v>356</v>
      </c>
      <c r="K241" s="15"/>
    </row>
    <row r="242" spans="1:11" ht="93">
      <c r="A242" s="23" t="s">
        <v>781</v>
      </c>
      <c r="B242" s="68"/>
      <c r="C242" s="68"/>
      <c r="D242" s="70"/>
      <c r="E242" s="9" t="s">
        <v>801</v>
      </c>
      <c r="F242" s="9" t="s">
        <v>802</v>
      </c>
      <c r="G242" s="9" t="s">
        <v>803</v>
      </c>
      <c r="H242" s="70"/>
      <c r="I242" s="8" t="s">
        <v>669</v>
      </c>
      <c r="J242" s="9" t="s">
        <v>356</v>
      </c>
      <c r="K242" s="15"/>
    </row>
    <row r="243" spans="1:11" ht="31">
      <c r="A243" s="23" t="s">
        <v>781</v>
      </c>
      <c r="B243" s="68"/>
      <c r="C243" s="68"/>
      <c r="D243" s="9" t="s">
        <v>809</v>
      </c>
      <c r="E243" s="9"/>
      <c r="F243" s="9"/>
      <c r="G243" s="9"/>
      <c r="H243" s="9" t="s">
        <v>808</v>
      </c>
      <c r="I243" s="9"/>
      <c r="J243" s="9"/>
      <c r="K243" s="15"/>
    </row>
    <row r="244" spans="1:11" ht="108.5">
      <c r="A244" s="23" t="s">
        <v>781</v>
      </c>
      <c r="B244" s="68"/>
      <c r="C244" s="68"/>
      <c r="D244" s="9" t="s">
        <v>813</v>
      </c>
      <c r="E244" s="9" t="s">
        <v>816</v>
      </c>
      <c r="F244" s="9" t="s">
        <v>819</v>
      </c>
      <c r="G244" s="9" t="s">
        <v>820</v>
      </c>
      <c r="H244" s="9" t="s">
        <v>810</v>
      </c>
      <c r="I244" s="8" t="s">
        <v>669</v>
      </c>
      <c r="J244" s="8" t="s">
        <v>825</v>
      </c>
      <c r="K244" s="15"/>
    </row>
    <row r="245" spans="1:11" ht="93">
      <c r="A245" s="23" t="s">
        <v>781</v>
      </c>
      <c r="B245" s="68"/>
      <c r="C245" s="68"/>
      <c r="D245" s="9" t="s">
        <v>814</v>
      </c>
      <c r="E245" s="9" t="s">
        <v>817</v>
      </c>
      <c r="F245" s="9" t="s">
        <v>821</v>
      </c>
      <c r="G245" s="9" t="s">
        <v>822</v>
      </c>
      <c r="H245" s="9" t="s">
        <v>811</v>
      </c>
      <c r="I245" s="8" t="s">
        <v>669</v>
      </c>
      <c r="J245" s="8" t="s">
        <v>825</v>
      </c>
      <c r="K245" s="15"/>
    </row>
    <row r="246" spans="1:11" ht="46.5">
      <c r="A246" s="23" t="s">
        <v>781</v>
      </c>
      <c r="B246" s="68"/>
      <c r="C246" s="68"/>
      <c r="D246" s="9" t="s">
        <v>815</v>
      </c>
      <c r="E246" s="9" t="s">
        <v>818</v>
      </c>
      <c r="F246" s="9" t="s">
        <v>823</v>
      </c>
      <c r="G246" s="9" t="s">
        <v>824</v>
      </c>
      <c r="H246" s="9" t="s">
        <v>812</v>
      </c>
      <c r="I246" s="8" t="s">
        <v>669</v>
      </c>
      <c r="J246" s="8" t="s">
        <v>825</v>
      </c>
      <c r="K246" s="15"/>
    </row>
    <row r="247" spans="1:11" ht="31">
      <c r="A247" s="23" t="s">
        <v>781</v>
      </c>
      <c r="B247" s="68"/>
      <c r="C247" s="68"/>
      <c r="D247" s="26" t="s">
        <v>827</v>
      </c>
      <c r="E247" s="9"/>
      <c r="F247" s="9"/>
      <c r="G247" s="9"/>
      <c r="H247" s="9" t="s">
        <v>826</v>
      </c>
      <c r="I247" s="8" t="s">
        <v>669</v>
      </c>
      <c r="J247" s="8" t="s">
        <v>825</v>
      </c>
      <c r="K247" s="15"/>
    </row>
    <row r="248" spans="1:11" ht="16" thickBot="1">
      <c r="A248" s="24" t="s">
        <v>781</v>
      </c>
      <c r="B248" s="69"/>
      <c r="C248" s="69"/>
      <c r="D248" s="27" t="s">
        <v>828</v>
      </c>
      <c r="E248" s="11"/>
      <c r="F248" s="11"/>
      <c r="G248" s="11"/>
      <c r="H248" s="21" t="s">
        <v>829</v>
      </c>
      <c r="I248" s="31"/>
      <c r="J248" s="31"/>
      <c r="K248" s="16"/>
    </row>
    <row r="249" spans="1:11" ht="108.5">
      <c r="A249" s="22" t="s">
        <v>830</v>
      </c>
      <c r="B249" s="67" t="s">
        <v>830</v>
      </c>
      <c r="C249" s="67" t="s">
        <v>859</v>
      </c>
      <c r="D249" s="12" t="s">
        <v>831</v>
      </c>
      <c r="E249" s="12" t="s">
        <v>836</v>
      </c>
      <c r="F249" s="12" t="s">
        <v>842</v>
      </c>
      <c r="G249" s="12" t="s">
        <v>843</v>
      </c>
      <c r="H249" s="12" t="s">
        <v>855</v>
      </c>
      <c r="I249" s="12" t="s">
        <v>703</v>
      </c>
      <c r="J249" s="12" t="s">
        <v>857</v>
      </c>
      <c r="K249" s="14"/>
    </row>
    <row r="250" spans="1:11" ht="108.5">
      <c r="A250" s="23" t="s">
        <v>830</v>
      </c>
      <c r="B250" s="68"/>
      <c r="C250" s="68"/>
      <c r="D250" s="9" t="s">
        <v>832</v>
      </c>
      <c r="E250" s="9" t="s">
        <v>837</v>
      </c>
      <c r="F250" s="9" t="s">
        <v>844</v>
      </c>
      <c r="G250" s="9" t="s">
        <v>843</v>
      </c>
      <c r="H250" s="9" t="s">
        <v>856</v>
      </c>
      <c r="I250" s="9" t="s">
        <v>703</v>
      </c>
      <c r="J250" s="9" t="s">
        <v>857</v>
      </c>
      <c r="K250" s="15"/>
    </row>
    <row r="251" spans="1:11" ht="46.5">
      <c r="A251" s="23" t="s">
        <v>830</v>
      </c>
      <c r="B251" s="68"/>
      <c r="C251" s="68"/>
      <c r="D251" s="9" t="s">
        <v>833</v>
      </c>
      <c r="E251" s="9" t="s">
        <v>838</v>
      </c>
      <c r="F251" s="9" t="s">
        <v>845</v>
      </c>
      <c r="G251" s="9" t="s">
        <v>846</v>
      </c>
      <c r="H251" s="9" t="s">
        <v>851</v>
      </c>
      <c r="I251" s="9" t="s">
        <v>703</v>
      </c>
      <c r="J251" s="9" t="s">
        <v>857</v>
      </c>
      <c r="K251" s="15"/>
    </row>
    <row r="252" spans="1:11" ht="31">
      <c r="A252" s="23" t="s">
        <v>830</v>
      </c>
      <c r="B252" s="68"/>
      <c r="C252" s="68"/>
      <c r="D252" s="9" t="s">
        <v>834</v>
      </c>
      <c r="E252" s="9" t="s">
        <v>839</v>
      </c>
      <c r="F252" s="9" t="s">
        <v>847</v>
      </c>
      <c r="G252" s="9" t="s">
        <v>537</v>
      </c>
      <c r="H252" s="9" t="s">
        <v>852</v>
      </c>
      <c r="I252" s="9" t="s">
        <v>703</v>
      </c>
      <c r="J252" s="9" t="s">
        <v>857</v>
      </c>
      <c r="K252" s="15"/>
    </row>
    <row r="253" spans="1:11" ht="31">
      <c r="A253" s="23" t="s">
        <v>830</v>
      </c>
      <c r="B253" s="68"/>
      <c r="C253" s="68"/>
      <c r="D253" s="70" t="s">
        <v>835</v>
      </c>
      <c r="E253" s="9" t="s">
        <v>840</v>
      </c>
      <c r="F253" s="9" t="s">
        <v>848</v>
      </c>
      <c r="G253" s="9" t="s">
        <v>849</v>
      </c>
      <c r="H253" s="70" t="s">
        <v>853</v>
      </c>
      <c r="I253" s="9" t="s">
        <v>703</v>
      </c>
      <c r="J253" s="9" t="s">
        <v>857</v>
      </c>
      <c r="K253" s="15" t="s">
        <v>854</v>
      </c>
    </row>
    <row r="254" spans="1:11">
      <c r="A254" s="23" t="s">
        <v>830</v>
      </c>
      <c r="B254" s="68"/>
      <c r="C254" s="68"/>
      <c r="D254" s="70"/>
      <c r="E254" s="9" t="s">
        <v>841</v>
      </c>
      <c r="F254" s="9" t="s">
        <v>850</v>
      </c>
      <c r="G254" s="9"/>
      <c r="H254" s="70"/>
      <c r="I254" s="9" t="s">
        <v>703</v>
      </c>
      <c r="J254" s="9" t="s">
        <v>857</v>
      </c>
      <c r="K254" s="15"/>
    </row>
    <row r="255" spans="1:11" ht="47" thickBot="1">
      <c r="A255" s="24" t="s">
        <v>830</v>
      </c>
      <c r="B255" s="69"/>
      <c r="C255" s="69"/>
      <c r="D255" s="27" t="s">
        <v>859</v>
      </c>
      <c r="E255" s="11"/>
      <c r="F255" s="11"/>
      <c r="G255" s="11"/>
      <c r="H255" s="21" t="s">
        <v>858</v>
      </c>
      <c r="I255" s="11"/>
      <c r="J255" s="11"/>
      <c r="K255" s="16"/>
    </row>
    <row r="256" spans="1:11" ht="170.5">
      <c r="A256" s="22" t="s">
        <v>860</v>
      </c>
      <c r="B256" s="67" t="s">
        <v>860</v>
      </c>
      <c r="C256" s="67" t="s">
        <v>873</v>
      </c>
      <c r="D256" s="12" t="s">
        <v>861</v>
      </c>
      <c r="E256" s="12" t="s">
        <v>864</v>
      </c>
      <c r="F256" s="12" t="s">
        <v>866</v>
      </c>
      <c r="G256" s="12" t="s">
        <v>867</v>
      </c>
      <c r="H256" s="12" t="s">
        <v>863</v>
      </c>
      <c r="I256" s="12" t="s">
        <v>703</v>
      </c>
      <c r="J256" s="12" t="s">
        <v>704</v>
      </c>
      <c r="K256" s="14" t="s">
        <v>871</v>
      </c>
    </row>
    <row r="257" spans="1:11" ht="110" customHeight="1">
      <c r="A257" s="23" t="s">
        <v>860</v>
      </c>
      <c r="B257" s="68"/>
      <c r="C257" s="68"/>
      <c r="D257" s="9" t="s">
        <v>862</v>
      </c>
      <c r="E257" s="9" t="s">
        <v>865</v>
      </c>
      <c r="F257" s="9" t="s">
        <v>868</v>
      </c>
      <c r="G257" s="9" t="s">
        <v>869</v>
      </c>
      <c r="H257" s="9" t="s">
        <v>870</v>
      </c>
      <c r="I257" s="9" t="s">
        <v>703</v>
      </c>
      <c r="J257" s="9" t="s">
        <v>704</v>
      </c>
      <c r="K257" s="15" t="s">
        <v>871</v>
      </c>
    </row>
    <row r="258" spans="1:11" ht="31.5" thickBot="1">
      <c r="A258" s="24" t="s">
        <v>860</v>
      </c>
      <c r="B258" s="69"/>
      <c r="C258" s="69"/>
      <c r="D258" s="27" t="s">
        <v>873</v>
      </c>
      <c r="E258" s="11"/>
      <c r="F258" s="11"/>
      <c r="G258" s="11"/>
      <c r="H258" s="21" t="s">
        <v>872</v>
      </c>
      <c r="I258" s="11"/>
      <c r="J258" s="11"/>
      <c r="K258" s="16"/>
    </row>
    <row r="259" spans="1:11" ht="46.5">
      <c r="A259" s="22" t="s">
        <v>874</v>
      </c>
      <c r="B259" s="67" t="s">
        <v>874</v>
      </c>
      <c r="C259" s="67" t="s">
        <v>883</v>
      </c>
      <c r="D259" s="12" t="s">
        <v>875</v>
      </c>
      <c r="E259" s="12" t="s">
        <v>884</v>
      </c>
      <c r="F259" s="12" t="s">
        <v>893</v>
      </c>
      <c r="G259" s="12" t="s">
        <v>537</v>
      </c>
      <c r="H259" s="12" t="s">
        <v>903</v>
      </c>
      <c r="I259" s="12" t="s">
        <v>703</v>
      </c>
      <c r="J259" s="12" t="s">
        <v>704</v>
      </c>
      <c r="K259" s="14"/>
    </row>
    <row r="260" spans="1:11" ht="31">
      <c r="A260" s="23" t="s">
        <v>874</v>
      </c>
      <c r="B260" s="68"/>
      <c r="C260" s="68"/>
      <c r="D260" s="9" t="s">
        <v>876</v>
      </c>
      <c r="E260" s="9" t="s">
        <v>885</v>
      </c>
      <c r="F260" s="9" t="s">
        <v>894</v>
      </c>
      <c r="G260" s="9" t="s">
        <v>537</v>
      </c>
      <c r="H260" s="9" t="s">
        <v>904</v>
      </c>
      <c r="I260" s="9" t="s">
        <v>703</v>
      </c>
      <c r="J260" s="9" t="s">
        <v>704</v>
      </c>
      <c r="K260" s="15"/>
    </row>
    <row r="261" spans="1:11" ht="31">
      <c r="A261" s="23" t="s">
        <v>874</v>
      </c>
      <c r="B261" s="68"/>
      <c r="C261" s="68"/>
      <c r="D261" s="70" t="s">
        <v>877</v>
      </c>
      <c r="E261" s="9" t="s">
        <v>885</v>
      </c>
      <c r="F261" s="9" t="s">
        <v>894</v>
      </c>
      <c r="G261" s="9" t="s">
        <v>537</v>
      </c>
      <c r="H261" s="70" t="s">
        <v>905</v>
      </c>
      <c r="I261" s="9" t="s">
        <v>703</v>
      </c>
      <c r="J261" s="9" t="s">
        <v>704</v>
      </c>
      <c r="K261" s="15"/>
    </row>
    <row r="262" spans="1:11" ht="31">
      <c r="A262" s="23" t="s">
        <v>874</v>
      </c>
      <c r="B262" s="68"/>
      <c r="C262" s="68"/>
      <c r="D262" s="70"/>
      <c r="E262" s="9" t="s">
        <v>886</v>
      </c>
      <c r="F262" s="9" t="s">
        <v>895</v>
      </c>
      <c r="G262" s="9" t="s">
        <v>537</v>
      </c>
      <c r="H262" s="70"/>
      <c r="I262" s="9" t="s">
        <v>703</v>
      </c>
      <c r="J262" s="9" t="s">
        <v>704</v>
      </c>
      <c r="K262" s="15"/>
    </row>
    <row r="263" spans="1:11" ht="31">
      <c r="A263" s="23" t="s">
        <v>874</v>
      </c>
      <c r="B263" s="68"/>
      <c r="C263" s="68"/>
      <c r="D263" s="70" t="s">
        <v>878</v>
      </c>
      <c r="E263" s="9" t="s">
        <v>885</v>
      </c>
      <c r="F263" s="9" t="s">
        <v>894</v>
      </c>
      <c r="G263" s="9" t="s">
        <v>537</v>
      </c>
      <c r="H263" s="70" t="s">
        <v>906</v>
      </c>
      <c r="I263" s="9" t="s">
        <v>703</v>
      </c>
      <c r="J263" s="9" t="s">
        <v>704</v>
      </c>
      <c r="K263" s="15"/>
    </row>
    <row r="264" spans="1:11" ht="31">
      <c r="A264" s="23" t="s">
        <v>874</v>
      </c>
      <c r="B264" s="68"/>
      <c r="C264" s="68"/>
      <c r="D264" s="70"/>
      <c r="E264" s="9" t="s">
        <v>887</v>
      </c>
      <c r="F264" s="9" t="s">
        <v>896</v>
      </c>
      <c r="G264" s="9" t="s">
        <v>537</v>
      </c>
      <c r="H264" s="70"/>
      <c r="I264" s="9" t="s">
        <v>703</v>
      </c>
      <c r="J264" s="9" t="s">
        <v>704</v>
      </c>
      <c r="K264" s="15"/>
    </row>
    <row r="265" spans="1:11" ht="119" customHeight="1">
      <c r="A265" s="23" t="s">
        <v>874</v>
      </c>
      <c r="B265" s="68"/>
      <c r="C265" s="68"/>
      <c r="D265" s="70" t="s">
        <v>879</v>
      </c>
      <c r="E265" s="9" t="s">
        <v>887</v>
      </c>
      <c r="F265" s="9" t="s">
        <v>896</v>
      </c>
      <c r="G265" s="9" t="s">
        <v>537</v>
      </c>
      <c r="H265" s="70" t="s">
        <v>907</v>
      </c>
      <c r="I265" s="9" t="s">
        <v>703</v>
      </c>
      <c r="J265" s="9" t="s">
        <v>704</v>
      </c>
      <c r="K265" s="15"/>
    </row>
    <row r="266" spans="1:11">
      <c r="A266" s="23" t="s">
        <v>874</v>
      </c>
      <c r="B266" s="68"/>
      <c r="C266" s="68"/>
      <c r="D266" s="70"/>
      <c r="E266" s="9" t="s">
        <v>888</v>
      </c>
      <c r="F266" s="9" t="s">
        <v>897</v>
      </c>
      <c r="G266" s="9"/>
      <c r="H266" s="70"/>
      <c r="I266" s="9" t="s">
        <v>703</v>
      </c>
      <c r="J266" s="9" t="s">
        <v>704</v>
      </c>
      <c r="K266" s="15"/>
    </row>
    <row r="267" spans="1:11">
      <c r="A267" s="23" t="s">
        <v>874</v>
      </c>
      <c r="B267" s="68"/>
      <c r="C267" s="68"/>
      <c r="D267" s="70"/>
      <c r="E267" s="9" t="s">
        <v>889</v>
      </c>
      <c r="F267" s="9" t="s">
        <v>898</v>
      </c>
      <c r="G267" s="9"/>
      <c r="H267" s="70"/>
      <c r="I267" s="9" t="s">
        <v>703</v>
      </c>
      <c r="J267" s="9" t="s">
        <v>704</v>
      </c>
      <c r="K267" s="15"/>
    </row>
    <row r="268" spans="1:11" ht="31">
      <c r="A268" s="23" t="s">
        <v>874</v>
      </c>
      <c r="B268" s="68"/>
      <c r="C268" s="68"/>
      <c r="D268" s="70"/>
      <c r="E268" s="9" t="s">
        <v>885</v>
      </c>
      <c r="F268" s="9" t="s">
        <v>894</v>
      </c>
      <c r="G268" s="9" t="s">
        <v>537</v>
      </c>
      <c r="H268" s="70"/>
      <c r="I268" s="9" t="s">
        <v>703</v>
      </c>
      <c r="J268" s="9" t="s">
        <v>704</v>
      </c>
      <c r="K268" s="15"/>
    </row>
    <row r="269" spans="1:11" ht="31">
      <c r="A269" s="23" t="s">
        <v>874</v>
      </c>
      <c r="B269" s="68"/>
      <c r="C269" s="68"/>
      <c r="D269" s="9" t="s">
        <v>880</v>
      </c>
      <c r="E269" s="9" t="s">
        <v>890</v>
      </c>
      <c r="F269" s="9" t="s">
        <v>899</v>
      </c>
      <c r="G269" s="9" t="s">
        <v>537</v>
      </c>
      <c r="H269" s="9" t="s">
        <v>908</v>
      </c>
      <c r="I269" s="9" t="s">
        <v>703</v>
      </c>
      <c r="J269" s="9" t="s">
        <v>704</v>
      </c>
      <c r="K269" s="15"/>
    </row>
    <row r="270" spans="1:11" ht="102" customHeight="1">
      <c r="A270" s="23" t="s">
        <v>874</v>
      </c>
      <c r="B270" s="68"/>
      <c r="C270" s="68"/>
      <c r="D270" s="70" t="s">
        <v>881</v>
      </c>
      <c r="E270" s="9" t="s">
        <v>890</v>
      </c>
      <c r="F270" s="9" t="s">
        <v>899</v>
      </c>
      <c r="G270" s="9" t="s">
        <v>537</v>
      </c>
      <c r="H270" s="70" t="s">
        <v>909</v>
      </c>
      <c r="I270" s="9" t="s">
        <v>703</v>
      </c>
      <c r="J270" s="9" t="s">
        <v>704</v>
      </c>
      <c r="K270" s="15"/>
    </row>
    <row r="271" spans="1:11">
      <c r="A271" s="23" t="s">
        <v>874</v>
      </c>
      <c r="B271" s="68"/>
      <c r="C271" s="68"/>
      <c r="D271" s="70"/>
      <c r="E271" s="9" t="s">
        <v>891</v>
      </c>
      <c r="F271" s="9" t="s">
        <v>900</v>
      </c>
      <c r="G271" s="9"/>
      <c r="H271" s="70"/>
      <c r="I271" s="9" t="s">
        <v>703</v>
      </c>
      <c r="J271" s="9" t="s">
        <v>704</v>
      </c>
      <c r="K271" s="15"/>
    </row>
    <row r="272" spans="1:11" ht="119" customHeight="1">
      <c r="A272" s="23" t="s">
        <v>874</v>
      </c>
      <c r="B272" s="68"/>
      <c r="C272" s="68"/>
      <c r="D272" s="70" t="s">
        <v>882</v>
      </c>
      <c r="E272" s="9" t="s">
        <v>890</v>
      </c>
      <c r="F272" s="9" t="s">
        <v>899</v>
      </c>
      <c r="G272" s="9" t="s">
        <v>537</v>
      </c>
      <c r="H272" s="70" t="s">
        <v>910</v>
      </c>
      <c r="I272" s="9" t="s">
        <v>703</v>
      </c>
      <c r="J272" s="9" t="s">
        <v>704</v>
      </c>
      <c r="K272" s="15"/>
    </row>
    <row r="273" spans="1:11" ht="77.5">
      <c r="A273" s="23" t="s">
        <v>874</v>
      </c>
      <c r="B273" s="68"/>
      <c r="C273" s="68"/>
      <c r="D273" s="70"/>
      <c r="E273" s="9" t="s">
        <v>892</v>
      </c>
      <c r="F273" s="9" t="s">
        <v>901</v>
      </c>
      <c r="G273" s="9" t="s">
        <v>902</v>
      </c>
      <c r="H273" s="70"/>
      <c r="I273" s="9" t="s">
        <v>703</v>
      </c>
      <c r="J273" s="9" t="s">
        <v>704</v>
      </c>
      <c r="K273" s="15"/>
    </row>
    <row r="274" spans="1:11" ht="109" thickBot="1">
      <c r="A274" s="24" t="s">
        <v>874</v>
      </c>
      <c r="B274" s="69"/>
      <c r="C274" s="69"/>
      <c r="D274" s="27" t="s">
        <v>883</v>
      </c>
      <c r="E274" s="11"/>
      <c r="F274" s="11"/>
      <c r="G274" s="11"/>
      <c r="H274" s="21" t="s">
        <v>911</v>
      </c>
      <c r="I274" s="11"/>
      <c r="J274" s="11"/>
      <c r="K274" s="16"/>
    </row>
    <row r="275" spans="1:11" ht="31">
      <c r="A275" s="22" t="s">
        <v>912</v>
      </c>
      <c r="B275" s="67" t="s">
        <v>912</v>
      </c>
      <c r="C275" s="67" t="s">
        <v>917</v>
      </c>
      <c r="D275" s="12" t="s">
        <v>913</v>
      </c>
      <c r="E275" s="12" t="s">
        <v>919</v>
      </c>
      <c r="F275" s="12" t="s">
        <v>923</v>
      </c>
      <c r="G275" s="12" t="s">
        <v>537</v>
      </c>
      <c r="H275" s="12" t="s">
        <v>930</v>
      </c>
      <c r="I275" s="12" t="s">
        <v>703</v>
      </c>
      <c r="J275" s="12" t="s">
        <v>937</v>
      </c>
      <c r="K275" s="14"/>
    </row>
    <row r="276" spans="1:11" ht="108.5">
      <c r="A276" s="23" t="s">
        <v>912</v>
      </c>
      <c r="B276" s="68"/>
      <c r="C276" s="68"/>
      <c r="D276" s="70" t="s">
        <v>914</v>
      </c>
      <c r="E276" s="9" t="s">
        <v>919</v>
      </c>
      <c r="F276" s="9" t="s">
        <v>923</v>
      </c>
      <c r="G276" s="9" t="s">
        <v>537</v>
      </c>
      <c r="H276" s="70" t="s">
        <v>931</v>
      </c>
      <c r="I276" s="9" t="s">
        <v>703</v>
      </c>
      <c r="J276" s="9" t="s">
        <v>937</v>
      </c>
      <c r="K276" s="15" t="s">
        <v>932</v>
      </c>
    </row>
    <row r="277" spans="1:11" ht="155">
      <c r="A277" s="23" t="s">
        <v>912</v>
      </c>
      <c r="B277" s="68"/>
      <c r="C277" s="68"/>
      <c r="D277" s="70"/>
      <c r="E277" s="9" t="s">
        <v>920</v>
      </c>
      <c r="F277" s="9" t="s">
        <v>924</v>
      </c>
      <c r="G277" s="9" t="s">
        <v>925</v>
      </c>
      <c r="H277" s="70"/>
      <c r="I277" s="9" t="s">
        <v>703</v>
      </c>
      <c r="J277" s="9" t="s">
        <v>937</v>
      </c>
      <c r="K277" s="15"/>
    </row>
    <row r="278" spans="1:11" ht="124">
      <c r="A278" s="23" t="s">
        <v>912</v>
      </c>
      <c r="B278" s="68"/>
      <c r="C278" s="68"/>
      <c r="D278" s="9" t="s">
        <v>915</v>
      </c>
      <c r="E278" s="9" t="s">
        <v>921</v>
      </c>
      <c r="F278" s="9" t="s">
        <v>926</v>
      </c>
      <c r="G278" s="9" t="s">
        <v>927</v>
      </c>
      <c r="H278" s="9" t="s">
        <v>933</v>
      </c>
      <c r="I278" s="9" t="s">
        <v>703</v>
      </c>
      <c r="J278" s="9" t="s">
        <v>937</v>
      </c>
      <c r="K278" s="15" t="s">
        <v>935</v>
      </c>
    </row>
    <row r="279" spans="1:11" ht="124">
      <c r="A279" s="23" t="s">
        <v>912</v>
      </c>
      <c r="B279" s="68"/>
      <c r="C279" s="68"/>
      <c r="D279" s="9" t="s">
        <v>916</v>
      </c>
      <c r="E279" s="9" t="s">
        <v>922</v>
      </c>
      <c r="F279" s="9" t="s">
        <v>928</v>
      </c>
      <c r="G279" s="9" t="s">
        <v>929</v>
      </c>
      <c r="H279" s="9" t="s">
        <v>936</v>
      </c>
      <c r="I279" s="9" t="s">
        <v>703</v>
      </c>
      <c r="J279" s="9" t="s">
        <v>937</v>
      </c>
      <c r="K279" s="15" t="s">
        <v>934</v>
      </c>
    </row>
    <row r="280" spans="1:11" ht="31.5" thickBot="1">
      <c r="A280" s="24" t="s">
        <v>912</v>
      </c>
      <c r="B280" s="69"/>
      <c r="C280" s="69"/>
      <c r="D280" s="27" t="s">
        <v>917</v>
      </c>
      <c r="E280" s="11"/>
      <c r="F280" s="11"/>
      <c r="G280" s="11"/>
      <c r="H280" s="21" t="s">
        <v>918</v>
      </c>
      <c r="I280" s="11"/>
      <c r="J280" s="11"/>
      <c r="K280" s="16"/>
    </row>
    <row r="281" spans="1:11" ht="51" customHeight="1">
      <c r="A281" s="22" t="s">
        <v>938</v>
      </c>
      <c r="B281" s="67" t="s">
        <v>938</v>
      </c>
      <c r="C281" s="67" t="s">
        <v>959</v>
      </c>
      <c r="D281" s="73" t="s">
        <v>939</v>
      </c>
      <c r="E281" s="12" t="s">
        <v>919</v>
      </c>
      <c r="F281" s="12" t="s">
        <v>923</v>
      </c>
      <c r="G281" s="12" t="s">
        <v>537</v>
      </c>
      <c r="H281" s="73" t="s">
        <v>946</v>
      </c>
      <c r="I281" s="12" t="s">
        <v>703</v>
      </c>
      <c r="J281" s="12" t="s">
        <v>937</v>
      </c>
      <c r="K281" s="14"/>
    </row>
    <row r="282" spans="1:11" ht="155">
      <c r="A282" s="23" t="s">
        <v>938</v>
      </c>
      <c r="B282" s="68"/>
      <c r="C282" s="68"/>
      <c r="D282" s="70"/>
      <c r="E282" s="9" t="s">
        <v>920</v>
      </c>
      <c r="F282" s="9" t="s">
        <v>924</v>
      </c>
      <c r="G282" s="9" t="s">
        <v>925</v>
      </c>
      <c r="H282" s="70"/>
      <c r="I282" s="9" t="s">
        <v>703</v>
      </c>
      <c r="J282" s="9" t="s">
        <v>937</v>
      </c>
      <c r="K282" s="15"/>
    </row>
    <row r="283" spans="1:11" ht="51" customHeight="1">
      <c r="A283" s="23" t="s">
        <v>938</v>
      </c>
      <c r="B283" s="68"/>
      <c r="C283" s="68"/>
      <c r="D283" s="70" t="s">
        <v>940</v>
      </c>
      <c r="E283" s="9" t="s">
        <v>839</v>
      </c>
      <c r="F283" s="9" t="s">
        <v>847</v>
      </c>
      <c r="G283" s="9" t="s">
        <v>537</v>
      </c>
      <c r="H283" s="70" t="s">
        <v>947</v>
      </c>
      <c r="I283" s="9" t="s">
        <v>703</v>
      </c>
      <c r="J283" s="9" t="s">
        <v>857</v>
      </c>
      <c r="K283" s="15"/>
    </row>
    <row r="284" spans="1:11" ht="139.5">
      <c r="A284" s="23" t="s">
        <v>938</v>
      </c>
      <c r="B284" s="68"/>
      <c r="C284" s="68"/>
      <c r="D284" s="70"/>
      <c r="E284" s="9" t="s">
        <v>943</v>
      </c>
      <c r="F284" s="9" t="s">
        <v>948</v>
      </c>
      <c r="G284" s="9" t="s">
        <v>949</v>
      </c>
      <c r="H284" s="70"/>
      <c r="I284" s="9" t="s">
        <v>703</v>
      </c>
      <c r="J284" s="9" t="s">
        <v>857</v>
      </c>
      <c r="K284" s="15"/>
    </row>
    <row r="285" spans="1:11" ht="108.5">
      <c r="A285" s="23" t="s">
        <v>938</v>
      </c>
      <c r="B285" s="68"/>
      <c r="C285" s="68"/>
      <c r="D285" s="9" t="s">
        <v>941</v>
      </c>
      <c r="E285" s="9" t="s">
        <v>944</v>
      </c>
      <c r="F285" s="9" t="s">
        <v>950</v>
      </c>
      <c r="G285" s="9" t="s">
        <v>951</v>
      </c>
      <c r="H285" s="9" t="s">
        <v>954</v>
      </c>
      <c r="I285" s="9" t="s">
        <v>703</v>
      </c>
      <c r="J285" s="9" t="s">
        <v>937</v>
      </c>
      <c r="K285" s="15" t="s">
        <v>955</v>
      </c>
    </row>
    <row r="286" spans="1:11" ht="62">
      <c r="A286" s="23" t="s">
        <v>938</v>
      </c>
      <c r="B286" s="68"/>
      <c r="C286" s="68"/>
      <c r="D286" s="9" t="s">
        <v>942</v>
      </c>
      <c r="E286" s="9" t="s">
        <v>945</v>
      </c>
      <c r="F286" s="9" t="s">
        <v>952</v>
      </c>
      <c r="G286" s="9" t="s">
        <v>953</v>
      </c>
      <c r="H286" s="9" t="s">
        <v>956</v>
      </c>
      <c r="I286" s="9" t="s">
        <v>703</v>
      </c>
      <c r="J286" s="9" t="s">
        <v>857</v>
      </c>
      <c r="K286" s="15" t="s">
        <v>957</v>
      </c>
    </row>
    <row r="287" spans="1:11" ht="47" thickBot="1">
      <c r="A287" s="24" t="s">
        <v>938</v>
      </c>
      <c r="B287" s="69"/>
      <c r="C287" s="69"/>
      <c r="D287" s="27" t="s">
        <v>959</v>
      </c>
      <c r="E287" s="11"/>
      <c r="F287" s="11"/>
      <c r="G287" s="11"/>
      <c r="H287" s="21" t="s">
        <v>958</v>
      </c>
      <c r="I287" s="11"/>
      <c r="J287" s="11"/>
      <c r="K287" s="16"/>
    </row>
    <row r="288" spans="1:11" ht="62">
      <c r="A288" s="22" t="s">
        <v>960</v>
      </c>
      <c r="B288" s="67" t="s">
        <v>1153</v>
      </c>
      <c r="C288" s="67" t="s">
        <v>965</v>
      </c>
      <c r="D288" s="73" t="s">
        <v>961</v>
      </c>
      <c r="E288" s="12" t="s">
        <v>967</v>
      </c>
      <c r="F288" s="12" t="s">
        <v>978</v>
      </c>
      <c r="G288" s="12" t="s">
        <v>979</v>
      </c>
      <c r="H288" s="73" t="s">
        <v>1122</v>
      </c>
      <c r="I288" s="12" t="s">
        <v>703</v>
      </c>
      <c r="J288" s="12" t="s">
        <v>991</v>
      </c>
      <c r="K288" s="14"/>
    </row>
    <row r="289" spans="1:11" ht="62">
      <c r="A289" s="23" t="s">
        <v>960</v>
      </c>
      <c r="B289" s="68"/>
      <c r="C289" s="68"/>
      <c r="D289" s="70"/>
      <c r="E289" s="9" t="s">
        <v>968</v>
      </c>
      <c r="F289" s="9" t="s">
        <v>980</v>
      </c>
      <c r="G289" s="9" t="s">
        <v>979</v>
      </c>
      <c r="H289" s="70"/>
      <c r="I289" s="9" t="s">
        <v>703</v>
      </c>
      <c r="J289" s="9" t="s">
        <v>991</v>
      </c>
      <c r="K289" s="15"/>
    </row>
    <row r="290" spans="1:11" ht="62">
      <c r="A290" s="23" t="s">
        <v>960</v>
      </c>
      <c r="B290" s="68"/>
      <c r="C290" s="68"/>
      <c r="D290" s="70"/>
      <c r="E290" s="9" t="s">
        <v>969</v>
      </c>
      <c r="F290" s="9" t="s">
        <v>981</v>
      </c>
      <c r="G290" s="9" t="s">
        <v>979</v>
      </c>
      <c r="H290" s="70"/>
      <c r="I290" s="9" t="s">
        <v>703</v>
      </c>
      <c r="J290" s="9" t="s">
        <v>991</v>
      </c>
      <c r="K290" s="15"/>
    </row>
    <row r="291" spans="1:11" ht="62">
      <c r="A291" s="23" t="s">
        <v>960</v>
      </c>
      <c r="B291" s="68"/>
      <c r="C291" s="68"/>
      <c r="D291" s="70" t="s">
        <v>962</v>
      </c>
      <c r="E291" s="9" t="s">
        <v>970</v>
      </c>
      <c r="F291" s="9" t="s">
        <v>982</v>
      </c>
      <c r="G291" s="9" t="s">
        <v>979</v>
      </c>
      <c r="H291" s="70" t="s">
        <v>1123</v>
      </c>
      <c r="I291" s="9" t="s">
        <v>703</v>
      </c>
      <c r="J291" s="9" t="s">
        <v>991</v>
      </c>
      <c r="K291" s="15"/>
    </row>
    <row r="292" spans="1:11" ht="62">
      <c r="A292" s="23" t="s">
        <v>960</v>
      </c>
      <c r="B292" s="68"/>
      <c r="C292" s="68"/>
      <c r="D292" s="70"/>
      <c r="E292" s="9" t="s">
        <v>971</v>
      </c>
      <c r="F292" s="9" t="s">
        <v>983</v>
      </c>
      <c r="G292" s="9" t="s">
        <v>979</v>
      </c>
      <c r="H292" s="70"/>
      <c r="I292" s="9" t="s">
        <v>703</v>
      </c>
      <c r="J292" s="9" t="s">
        <v>991</v>
      </c>
      <c r="K292" s="15"/>
    </row>
    <row r="293" spans="1:11" ht="62">
      <c r="A293" s="23" t="s">
        <v>960</v>
      </c>
      <c r="B293" s="68"/>
      <c r="C293" s="68"/>
      <c r="D293" s="70"/>
      <c r="E293" s="9" t="s">
        <v>972</v>
      </c>
      <c r="F293" s="9" t="s">
        <v>984</v>
      </c>
      <c r="G293" s="9" t="s">
        <v>979</v>
      </c>
      <c r="H293" s="70"/>
      <c r="I293" s="9" t="s">
        <v>703</v>
      </c>
      <c r="J293" s="9" t="s">
        <v>991</v>
      </c>
      <c r="K293" s="15"/>
    </row>
    <row r="294" spans="1:11" ht="62">
      <c r="A294" s="23" t="s">
        <v>960</v>
      </c>
      <c r="B294" s="68"/>
      <c r="C294" s="68"/>
      <c r="D294" s="70" t="s">
        <v>963</v>
      </c>
      <c r="E294" s="9" t="s">
        <v>973</v>
      </c>
      <c r="F294" s="9" t="s">
        <v>985</v>
      </c>
      <c r="G294" s="9" t="s">
        <v>979</v>
      </c>
      <c r="H294" s="70" t="s">
        <v>1124</v>
      </c>
      <c r="I294" s="9" t="s">
        <v>703</v>
      </c>
      <c r="J294" s="9" t="s">
        <v>991</v>
      </c>
      <c r="K294" s="15"/>
    </row>
    <row r="295" spans="1:11" ht="62">
      <c r="A295" s="23" t="s">
        <v>960</v>
      </c>
      <c r="B295" s="68"/>
      <c r="C295" s="68"/>
      <c r="D295" s="70"/>
      <c r="E295" s="9" t="s">
        <v>974</v>
      </c>
      <c r="F295" s="9" t="s">
        <v>986</v>
      </c>
      <c r="G295" s="9" t="s">
        <v>979</v>
      </c>
      <c r="H295" s="70"/>
      <c r="I295" s="9" t="s">
        <v>703</v>
      </c>
      <c r="J295" s="9" t="s">
        <v>991</v>
      </c>
      <c r="K295" s="15"/>
    </row>
    <row r="296" spans="1:11" ht="62">
      <c r="A296" s="23" t="s">
        <v>960</v>
      </c>
      <c r="B296" s="68"/>
      <c r="C296" s="68"/>
      <c r="D296" s="70"/>
      <c r="E296" s="9" t="s">
        <v>975</v>
      </c>
      <c r="F296" s="9" t="s">
        <v>987</v>
      </c>
      <c r="G296" s="9" t="s">
        <v>979</v>
      </c>
      <c r="H296" s="70"/>
      <c r="I296" s="9" t="s">
        <v>703</v>
      </c>
      <c r="J296" s="9" t="s">
        <v>991</v>
      </c>
      <c r="K296" s="15"/>
    </row>
    <row r="297" spans="1:11" ht="62">
      <c r="A297" s="23" t="s">
        <v>960</v>
      </c>
      <c r="B297" s="68"/>
      <c r="C297" s="68"/>
      <c r="D297" s="70"/>
      <c r="E297" s="9" t="s">
        <v>976</v>
      </c>
      <c r="F297" s="9" t="s">
        <v>988</v>
      </c>
      <c r="G297" s="9" t="s">
        <v>979</v>
      </c>
      <c r="H297" s="70"/>
      <c r="I297" s="9" t="s">
        <v>703</v>
      </c>
      <c r="J297" s="9" t="s">
        <v>991</v>
      </c>
      <c r="K297" s="15"/>
    </row>
    <row r="298" spans="1:11" ht="93">
      <c r="A298" s="23" t="s">
        <v>960</v>
      </c>
      <c r="B298" s="68"/>
      <c r="C298" s="68"/>
      <c r="D298" s="9" t="s">
        <v>964</v>
      </c>
      <c r="E298" s="9" t="s">
        <v>977</v>
      </c>
      <c r="F298" s="9" t="s">
        <v>989</v>
      </c>
      <c r="G298" s="9" t="s">
        <v>990</v>
      </c>
      <c r="H298" s="9" t="s">
        <v>992</v>
      </c>
      <c r="I298" s="9" t="s">
        <v>703</v>
      </c>
      <c r="J298" s="9" t="s">
        <v>991</v>
      </c>
      <c r="K298" s="15" t="s">
        <v>993</v>
      </c>
    </row>
    <row r="299" spans="1:11" ht="47" thickBot="1">
      <c r="A299" s="24" t="s">
        <v>960</v>
      </c>
      <c r="B299" s="69"/>
      <c r="C299" s="69"/>
      <c r="D299" s="27" t="s">
        <v>965</v>
      </c>
      <c r="E299" s="11"/>
      <c r="F299" s="11"/>
      <c r="G299" s="11"/>
      <c r="H299" s="21" t="s">
        <v>966</v>
      </c>
      <c r="I299" s="11"/>
      <c r="J299" s="11"/>
      <c r="K299" s="16"/>
    </row>
    <row r="300" spans="1:11" ht="294.5">
      <c r="A300" s="22" t="s">
        <v>994</v>
      </c>
      <c r="B300" s="67" t="s">
        <v>994</v>
      </c>
      <c r="C300" s="67" t="s">
        <v>1006</v>
      </c>
      <c r="D300" s="12" t="s">
        <v>995</v>
      </c>
      <c r="E300" s="12" t="s">
        <v>997</v>
      </c>
      <c r="F300" s="12" t="s">
        <v>1000</v>
      </c>
      <c r="G300" s="12" t="s">
        <v>999</v>
      </c>
      <c r="H300" s="12" t="s">
        <v>1003</v>
      </c>
      <c r="I300" s="12" t="s">
        <v>583</v>
      </c>
      <c r="J300" s="12" t="s">
        <v>1005</v>
      </c>
      <c r="K300" s="14" t="s">
        <v>1009</v>
      </c>
    </row>
    <row r="301" spans="1:11" ht="62">
      <c r="A301" s="23" t="s">
        <v>994</v>
      </c>
      <c r="B301" s="68"/>
      <c r="C301" s="68"/>
      <c r="D301" s="9" t="s">
        <v>996</v>
      </c>
      <c r="E301" s="9" t="s">
        <v>998</v>
      </c>
      <c r="F301" s="9" t="s">
        <v>1002</v>
      </c>
      <c r="G301" s="9" t="s">
        <v>1001</v>
      </c>
      <c r="H301" s="9" t="s">
        <v>1004</v>
      </c>
      <c r="I301" s="9" t="s">
        <v>583</v>
      </c>
      <c r="J301" s="9" t="s">
        <v>1005</v>
      </c>
      <c r="K301" s="15" t="s">
        <v>1125</v>
      </c>
    </row>
    <row r="302" spans="1:11" ht="31.5" thickBot="1">
      <c r="A302" s="24" t="s">
        <v>994</v>
      </c>
      <c r="B302" s="69"/>
      <c r="C302" s="69"/>
      <c r="D302" s="27" t="s">
        <v>1006</v>
      </c>
      <c r="E302" s="11"/>
      <c r="F302" s="11"/>
      <c r="G302" s="11"/>
      <c r="H302" s="21" t="s">
        <v>1007</v>
      </c>
      <c r="I302" s="11"/>
      <c r="J302" s="11"/>
      <c r="K302" s="16" t="s">
        <v>1126</v>
      </c>
    </row>
    <row r="303" spans="1:11" ht="31">
      <c r="A303" s="22" t="s">
        <v>1008</v>
      </c>
      <c r="B303" s="67" t="s">
        <v>1008</v>
      </c>
      <c r="C303" s="67" t="s">
        <v>1028</v>
      </c>
      <c r="D303" s="73" t="s">
        <v>1010</v>
      </c>
      <c r="E303" s="12" t="s">
        <v>1012</v>
      </c>
      <c r="F303" s="12" t="s">
        <v>1016</v>
      </c>
      <c r="G303" s="12" t="s">
        <v>537</v>
      </c>
      <c r="H303" s="73" t="s">
        <v>1017</v>
      </c>
      <c r="I303" s="12" t="s">
        <v>583</v>
      </c>
      <c r="J303" s="12" t="s">
        <v>1005</v>
      </c>
      <c r="K303" s="14"/>
    </row>
    <row r="304" spans="1:11" ht="93">
      <c r="A304" s="23" t="s">
        <v>1008</v>
      </c>
      <c r="B304" s="68"/>
      <c r="C304" s="68"/>
      <c r="D304" s="70"/>
      <c r="E304" s="9" t="s">
        <v>1013</v>
      </c>
      <c r="F304" s="9" t="s">
        <v>1014</v>
      </c>
      <c r="G304" s="9" t="s">
        <v>1015</v>
      </c>
      <c r="H304" s="70"/>
      <c r="I304" s="9" t="s">
        <v>583</v>
      </c>
      <c r="J304" s="9" t="s">
        <v>1005</v>
      </c>
      <c r="K304" s="15"/>
    </row>
    <row r="305" spans="1:11" ht="46.5">
      <c r="A305" s="23" t="s">
        <v>1008</v>
      </c>
      <c r="B305" s="68"/>
      <c r="C305" s="68"/>
      <c r="D305" s="70" t="s">
        <v>1011</v>
      </c>
      <c r="E305" s="9" t="s">
        <v>1018</v>
      </c>
      <c r="F305" s="9" t="s">
        <v>1020</v>
      </c>
      <c r="G305" s="9" t="s">
        <v>537</v>
      </c>
      <c r="H305" s="70" t="s">
        <v>1023</v>
      </c>
      <c r="I305" s="9" t="s">
        <v>583</v>
      </c>
      <c r="J305" s="9" t="s">
        <v>1005</v>
      </c>
      <c r="K305" s="15"/>
    </row>
    <row r="306" spans="1:11" ht="62">
      <c r="A306" s="23" t="s">
        <v>1008</v>
      </c>
      <c r="B306" s="68"/>
      <c r="C306" s="68"/>
      <c r="D306" s="70"/>
      <c r="E306" s="9" t="s">
        <v>1019</v>
      </c>
      <c r="F306" s="9" t="s">
        <v>1021</v>
      </c>
      <c r="G306" s="9" t="s">
        <v>1022</v>
      </c>
      <c r="H306" s="70"/>
      <c r="I306" s="9" t="s">
        <v>583</v>
      </c>
      <c r="J306" s="9" t="s">
        <v>1005</v>
      </c>
      <c r="K306" s="15"/>
    </row>
    <row r="307" spans="1:11" ht="31">
      <c r="A307" s="23" t="s">
        <v>1008</v>
      </c>
      <c r="B307" s="68"/>
      <c r="C307" s="68"/>
      <c r="D307" s="9" t="s">
        <v>1024</v>
      </c>
      <c r="E307" s="9" t="s">
        <v>1025</v>
      </c>
      <c r="F307" s="9" t="s">
        <v>1016</v>
      </c>
      <c r="G307" s="9" t="s">
        <v>537</v>
      </c>
      <c r="H307" s="9" t="s">
        <v>1026</v>
      </c>
      <c r="I307" s="9" t="s">
        <v>583</v>
      </c>
      <c r="J307" s="9" t="s">
        <v>1005</v>
      </c>
      <c r="K307" s="15" t="s">
        <v>1127</v>
      </c>
    </row>
    <row r="308" spans="1:11" ht="31.5" thickBot="1">
      <c r="A308" s="24" t="s">
        <v>1008</v>
      </c>
      <c r="B308" s="69"/>
      <c r="C308" s="69"/>
      <c r="D308" s="27" t="s">
        <v>1028</v>
      </c>
      <c r="E308" s="11"/>
      <c r="F308" s="11"/>
      <c r="G308" s="11"/>
      <c r="H308" s="21" t="s">
        <v>1027</v>
      </c>
      <c r="I308" s="11"/>
      <c r="J308" s="11"/>
      <c r="K308" s="16"/>
    </row>
    <row r="309" spans="1:11" ht="93">
      <c r="A309" s="22" t="s">
        <v>1094</v>
      </c>
      <c r="B309" s="67" t="s">
        <v>1094</v>
      </c>
      <c r="C309" s="67" t="s">
        <v>1036</v>
      </c>
      <c r="D309" s="12" t="s">
        <v>1029</v>
      </c>
      <c r="E309" s="12" t="s">
        <v>1038</v>
      </c>
      <c r="F309" s="12" t="s">
        <v>1128</v>
      </c>
      <c r="G309" s="12" t="s">
        <v>1129</v>
      </c>
      <c r="H309" s="12" t="s">
        <v>1045</v>
      </c>
      <c r="I309" s="10" t="s">
        <v>669</v>
      </c>
      <c r="J309" s="10" t="s">
        <v>357</v>
      </c>
      <c r="K309" s="14"/>
    </row>
    <row r="310" spans="1:11" ht="93">
      <c r="A310" s="23" t="s">
        <v>1094</v>
      </c>
      <c r="B310" s="68"/>
      <c r="C310" s="68"/>
      <c r="D310" s="9" t="s">
        <v>1030</v>
      </c>
      <c r="E310" s="9" t="s">
        <v>1039</v>
      </c>
      <c r="F310" s="9" t="s">
        <v>1130</v>
      </c>
      <c r="G310" s="9" t="s">
        <v>1129</v>
      </c>
      <c r="H310" s="9" t="s">
        <v>1046</v>
      </c>
      <c r="I310" s="8" t="s">
        <v>669</v>
      </c>
      <c r="J310" s="8" t="s">
        <v>357</v>
      </c>
      <c r="K310" s="15"/>
    </row>
    <row r="311" spans="1:11" ht="93">
      <c r="A311" s="23" t="s">
        <v>1094</v>
      </c>
      <c r="B311" s="68"/>
      <c r="C311" s="68"/>
      <c r="D311" s="9" t="s">
        <v>1031</v>
      </c>
      <c r="E311" s="20" t="s">
        <v>1040</v>
      </c>
      <c r="F311" s="9" t="s">
        <v>1131</v>
      </c>
      <c r="G311" s="9" t="s">
        <v>1129</v>
      </c>
      <c r="H311" s="9" t="s">
        <v>1047</v>
      </c>
      <c r="I311" s="8" t="s">
        <v>669</v>
      </c>
      <c r="J311" s="8" t="s">
        <v>357</v>
      </c>
      <c r="K311" s="15"/>
    </row>
    <row r="312" spans="1:11" ht="93">
      <c r="A312" s="23" t="s">
        <v>1094</v>
      </c>
      <c r="B312" s="68"/>
      <c r="C312" s="68"/>
      <c r="D312" s="9" t="s">
        <v>1032</v>
      </c>
      <c r="E312" s="20" t="s">
        <v>1041</v>
      </c>
      <c r="F312" s="9" t="s">
        <v>1132</v>
      </c>
      <c r="G312" s="9" t="s">
        <v>1129</v>
      </c>
      <c r="H312" s="9" t="s">
        <v>1048</v>
      </c>
      <c r="I312" s="8" t="s">
        <v>669</v>
      </c>
      <c r="J312" s="8" t="s">
        <v>357</v>
      </c>
      <c r="K312" s="15"/>
    </row>
    <row r="313" spans="1:11" ht="93">
      <c r="A313" s="23" t="s">
        <v>1094</v>
      </c>
      <c r="B313" s="68"/>
      <c r="C313" s="68"/>
      <c r="D313" s="9" t="s">
        <v>1033</v>
      </c>
      <c r="E313" s="9" t="s">
        <v>1042</v>
      </c>
      <c r="F313" s="9" t="s">
        <v>1133</v>
      </c>
      <c r="G313" s="9" t="s">
        <v>1129</v>
      </c>
      <c r="H313" s="9" t="s">
        <v>1049</v>
      </c>
      <c r="I313" s="8" t="s">
        <v>669</v>
      </c>
      <c r="J313" s="8" t="s">
        <v>357</v>
      </c>
      <c r="K313" s="15"/>
    </row>
    <row r="314" spans="1:11" ht="93">
      <c r="A314" s="23" t="s">
        <v>1094</v>
      </c>
      <c r="B314" s="68"/>
      <c r="C314" s="68"/>
      <c r="D314" s="9" t="s">
        <v>1034</v>
      </c>
      <c r="E314" s="9" t="s">
        <v>1043</v>
      </c>
      <c r="F314" s="9" t="s">
        <v>1134</v>
      </c>
      <c r="G314" s="9" t="s">
        <v>1129</v>
      </c>
      <c r="H314" s="9" t="s">
        <v>1050</v>
      </c>
      <c r="I314" s="8" t="s">
        <v>669</v>
      </c>
      <c r="J314" s="8" t="s">
        <v>357</v>
      </c>
      <c r="K314" s="15"/>
    </row>
    <row r="315" spans="1:11" ht="93">
      <c r="A315" s="23" t="s">
        <v>1094</v>
      </c>
      <c r="B315" s="68"/>
      <c r="C315" s="68"/>
      <c r="D315" s="9" t="s">
        <v>1035</v>
      </c>
      <c r="E315" s="20" t="s">
        <v>1044</v>
      </c>
      <c r="F315" s="9" t="s">
        <v>1135</v>
      </c>
      <c r="G315" s="9" t="s">
        <v>1129</v>
      </c>
      <c r="H315" s="9" t="s">
        <v>1051</v>
      </c>
      <c r="I315" s="8" t="s">
        <v>669</v>
      </c>
      <c r="J315" s="8" t="s">
        <v>357</v>
      </c>
      <c r="K315" s="15"/>
    </row>
    <row r="316" spans="1:11" ht="62.5" thickBot="1">
      <c r="A316" s="24" t="s">
        <v>1094</v>
      </c>
      <c r="B316" s="69"/>
      <c r="C316" s="69"/>
      <c r="D316" s="27" t="s">
        <v>1036</v>
      </c>
      <c r="E316" s="11"/>
      <c r="F316" s="11"/>
      <c r="G316" s="11"/>
      <c r="H316" s="21" t="s">
        <v>1037</v>
      </c>
      <c r="I316" s="31"/>
      <c r="J316" s="31"/>
      <c r="K316" s="16"/>
    </row>
    <row r="317" spans="1:11" ht="108.5">
      <c r="A317" s="22" t="s">
        <v>1052</v>
      </c>
      <c r="B317" s="67" t="s">
        <v>1052</v>
      </c>
      <c r="C317" s="67" t="s">
        <v>1064</v>
      </c>
      <c r="D317" s="12" t="s">
        <v>1053</v>
      </c>
      <c r="E317" s="12" t="s">
        <v>1055</v>
      </c>
      <c r="F317" s="12" t="s">
        <v>1054</v>
      </c>
      <c r="G317" s="12" t="s">
        <v>843</v>
      </c>
      <c r="H317" s="12" t="s">
        <v>1056</v>
      </c>
      <c r="I317" s="10" t="s">
        <v>669</v>
      </c>
      <c r="J317" s="10" t="s">
        <v>360</v>
      </c>
      <c r="K317" s="14"/>
    </row>
    <row r="318" spans="1:11" ht="46.5">
      <c r="A318" s="23" t="s">
        <v>1052</v>
      </c>
      <c r="B318" s="68"/>
      <c r="C318" s="68"/>
      <c r="D318" s="9" t="s">
        <v>1057</v>
      </c>
      <c r="E318" s="9" t="s">
        <v>1058</v>
      </c>
      <c r="F318" s="9" t="s">
        <v>1059</v>
      </c>
      <c r="G318" s="9"/>
      <c r="H318" s="9" t="s">
        <v>1060</v>
      </c>
      <c r="I318" s="8" t="s">
        <v>669</v>
      </c>
      <c r="J318" s="8" t="s">
        <v>360</v>
      </c>
      <c r="K318" s="15"/>
    </row>
    <row r="319" spans="1:11" ht="93">
      <c r="A319" s="23" t="s">
        <v>1052</v>
      </c>
      <c r="B319" s="68"/>
      <c r="C319" s="68"/>
      <c r="D319" s="9" t="s">
        <v>1061</v>
      </c>
      <c r="E319" s="9" t="s">
        <v>1057</v>
      </c>
      <c r="F319" s="9"/>
      <c r="G319" s="9"/>
      <c r="H319" s="9" t="s">
        <v>1062</v>
      </c>
      <c r="I319" s="8" t="s">
        <v>669</v>
      </c>
      <c r="J319" s="8" t="s">
        <v>360</v>
      </c>
      <c r="K319" s="15"/>
    </row>
    <row r="320" spans="1:11" ht="31.5" thickBot="1">
      <c r="A320" s="24" t="s">
        <v>1052</v>
      </c>
      <c r="B320" s="69"/>
      <c r="C320" s="69"/>
      <c r="D320" s="27" t="s">
        <v>1064</v>
      </c>
      <c r="E320" s="11"/>
      <c r="F320" s="11"/>
      <c r="G320" s="11"/>
      <c r="H320" s="21" t="s">
        <v>1063</v>
      </c>
      <c r="I320" s="31"/>
      <c r="J320" s="31"/>
      <c r="K320" s="16"/>
    </row>
    <row r="321" spans="1:11" ht="108.5">
      <c r="A321" s="22" t="s">
        <v>1093</v>
      </c>
      <c r="B321" s="67" t="s">
        <v>1093</v>
      </c>
      <c r="C321" s="67" t="s">
        <v>1068</v>
      </c>
      <c r="D321" s="71" t="s">
        <v>1068</v>
      </c>
      <c r="E321" s="12" t="s">
        <v>1066</v>
      </c>
      <c r="F321" s="12" t="s">
        <v>1067</v>
      </c>
      <c r="G321" s="12" t="s">
        <v>1070</v>
      </c>
      <c r="H321" s="67" t="s">
        <v>1071</v>
      </c>
      <c r="I321" s="12" t="s">
        <v>669</v>
      </c>
      <c r="J321" s="12" t="s">
        <v>358</v>
      </c>
      <c r="K321" s="14" t="s">
        <v>1072</v>
      </c>
    </row>
    <row r="322" spans="1:11" ht="109" thickBot="1">
      <c r="A322" s="24" t="s">
        <v>1093</v>
      </c>
      <c r="B322" s="69"/>
      <c r="C322" s="69"/>
      <c r="D322" s="72"/>
      <c r="E322" s="11" t="s">
        <v>1065</v>
      </c>
      <c r="F322" s="11" t="s">
        <v>1069</v>
      </c>
      <c r="G322" s="11" t="s">
        <v>1070</v>
      </c>
      <c r="H322" s="69"/>
      <c r="I322" s="11" t="s">
        <v>669</v>
      </c>
      <c r="J322" s="11" t="s">
        <v>358</v>
      </c>
      <c r="K322" s="16"/>
    </row>
    <row r="323" spans="1:11" ht="46.5">
      <c r="A323" s="22" t="s">
        <v>1092</v>
      </c>
      <c r="B323" s="67" t="s">
        <v>1092</v>
      </c>
      <c r="C323" s="67" t="s">
        <v>1077</v>
      </c>
      <c r="D323" s="12" t="s">
        <v>1073</v>
      </c>
      <c r="E323" s="12" t="s">
        <v>1078</v>
      </c>
      <c r="F323" s="12" t="s">
        <v>1082</v>
      </c>
      <c r="G323" s="12" t="s">
        <v>537</v>
      </c>
      <c r="H323" s="12" t="s">
        <v>1087</v>
      </c>
      <c r="I323" s="2" t="s">
        <v>1138</v>
      </c>
      <c r="J323" s="2" t="s">
        <v>358</v>
      </c>
      <c r="K323" s="14"/>
    </row>
    <row r="324" spans="1:11" ht="46.5">
      <c r="A324" s="23" t="s">
        <v>1092</v>
      </c>
      <c r="B324" s="68"/>
      <c r="C324" s="68"/>
      <c r="D324" s="70" t="s">
        <v>1074</v>
      </c>
      <c r="E324" s="9" t="s">
        <v>1078</v>
      </c>
      <c r="F324" s="9" t="s">
        <v>1082</v>
      </c>
      <c r="G324" s="9" t="s">
        <v>537</v>
      </c>
      <c r="H324" s="70" t="s">
        <v>1088</v>
      </c>
      <c r="I324" s="2" t="s">
        <v>1138</v>
      </c>
      <c r="J324" s="2" t="s">
        <v>358</v>
      </c>
      <c r="K324" s="15"/>
    </row>
    <row r="325" spans="1:11" ht="62">
      <c r="A325" s="23" t="s">
        <v>1092</v>
      </c>
      <c r="B325" s="68"/>
      <c r="C325" s="68"/>
      <c r="D325" s="70"/>
      <c r="E325" s="9" t="s">
        <v>1079</v>
      </c>
      <c r="F325" s="9" t="s">
        <v>359</v>
      </c>
      <c r="G325" s="9" t="s">
        <v>1083</v>
      </c>
      <c r="H325" s="70"/>
      <c r="I325" s="2" t="s">
        <v>1138</v>
      </c>
      <c r="J325" s="2" t="s">
        <v>358</v>
      </c>
      <c r="K325" s="15"/>
    </row>
    <row r="326" spans="1:11" ht="46.5">
      <c r="A326" s="23" t="s">
        <v>1092</v>
      </c>
      <c r="B326" s="68"/>
      <c r="C326" s="68"/>
      <c r="D326" s="70" t="s">
        <v>1075</v>
      </c>
      <c r="E326" s="9" t="s">
        <v>1078</v>
      </c>
      <c r="F326" s="9" t="s">
        <v>1082</v>
      </c>
      <c r="G326" s="9" t="s">
        <v>537</v>
      </c>
      <c r="H326" s="70" t="s">
        <v>1089</v>
      </c>
      <c r="I326" s="2" t="s">
        <v>1138</v>
      </c>
      <c r="J326" s="2" t="s">
        <v>358</v>
      </c>
      <c r="K326" s="15"/>
    </row>
    <row r="327" spans="1:11" ht="31">
      <c r="A327" s="23" t="s">
        <v>1092</v>
      </c>
      <c r="B327" s="68"/>
      <c r="C327" s="68"/>
      <c r="D327" s="70"/>
      <c r="E327" s="9" t="s">
        <v>1080</v>
      </c>
      <c r="F327" s="9" t="s">
        <v>1084</v>
      </c>
      <c r="G327" s="9" t="s">
        <v>537</v>
      </c>
      <c r="H327" s="70"/>
      <c r="I327" s="2" t="s">
        <v>1138</v>
      </c>
      <c r="J327" s="2" t="s">
        <v>358</v>
      </c>
      <c r="K327" s="15"/>
    </row>
    <row r="328" spans="1:11" ht="93">
      <c r="A328" s="23" t="s">
        <v>1092</v>
      </c>
      <c r="B328" s="68"/>
      <c r="C328" s="68"/>
      <c r="D328" s="9" t="s">
        <v>1076</v>
      </c>
      <c r="E328" s="9" t="s">
        <v>1081</v>
      </c>
      <c r="F328" s="9" t="s">
        <v>1085</v>
      </c>
      <c r="G328" s="9" t="s">
        <v>1086</v>
      </c>
      <c r="H328" s="9" t="s">
        <v>1090</v>
      </c>
      <c r="I328" s="2" t="s">
        <v>1138</v>
      </c>
      <c r="J328" s="2" t="s">
        <v>358</v>
      </c>
      <c r="K328" s="15"/>
    </row>
    <row r="329" spans="1:11" ht="31.5" thickBot="1">
      <c r="A329" s="24" t="s">
        <v>1092</v>
      </c>
      <c r="B329" s="69"/>
      <c r="C329" s="69"/>
      <c r="D329" s="27" t="s">
        <v>1077</v>
      </c>
      <c r="E329" s="11"/>
      <c r="F329" s="11"/>
      <c r="G329" s="11"/>
      <c r="H329" s="21" t="s">
        <v>1091</v>
      </c>
      <c r="I329" s="11"/>
      <c r="J329" s="11"/>
      <c r="K329" s="16"/>
    </row>
    <row r="330" spans="1:11" ht="31">
      <c r="A330" s="22" t="s">
        <v>1095</v>
      </c>
      <c r="B330" s="67" t="s">
        <v>1095</v>
      </c>
      <c r="C330" s="67" t="s">
        <v>1101</v>
      </c>
      <c r="D330" s="12" t="s">
        <v>1096</v>
      </c>
      <c r="E330" s="12" t="s">
        <v>1102</v>
      </c>
      <c r="F330" s="12" t="s">
        <v>1103</v>
      </c>
      <c r="G330" s="12" t="s">
        <v>537</v>
      </c>
      <c r="H330" s="12" t="s">
        <v>1136</v>
      </c>
      <c r="I330" s="12" t="s">
        <v>669</v>
      </c>
      <c r="J330" s="12" t="s">
        <v>358</v>
      </c>
      <c r="K330" s="14"/>
    </row>
    <row r="331" spans="1:11" ht="170.5">
      <c r="A331" s="23" t="s">
        <v>1095</v>
      </c>
      <c r="B331" s="68"/>
      <c r="C331" s="68"/>
      <c r="D331" s="9" t="s">
        <v>1097</v>
      </c>
      <c r="E331" s="9" t="s">
        <v>1104</v>
      </c>
      <c r="F331" s="9" t="s">
        <v>924</v>
      </c>
      <c r="G331" s="9" t="s">
        <v>1105</v>
      </c>
      <c r="H331" s="9" t="s">
        <v>1106</v>
      </c>
      <c r="I331" s="9" t="s">
        <v>669</v>
      </c>
      <c r="J331" s="9" t="s">
        <v>358</v>
      </c>
      <c r="K331" s="15"/>
    </row>
    <row r="332" spans="1:11" ht="204" customHeight="1">
      <c r="A332" s="23" t="s">
        <v>1095</v>
      </c>
      <c r="B332" s="68"/>
      <c r="C332" s="68"/>
      <c r="D332" s="70" t="s">
        <v>1098</v>
      </c>
      <c r="E332" s="9" t="s">
        <v>1102</v>
      </c>
      <c r="F332" s="9" t="s">
        <v>1103</v>
      </c>
      <c r="G332" s="9" t="s">
        <v>537</v>
      </c>
      <c r="H332" s="70" t="s">
        <v>1137</v>
      </c>
      <c r="I332" s="9" t="s">
        <v>669</v>
      </c>
      <c r="J332" s="9" t="s">
        <v>358</v>
      </c>
      <c r="K332" s="15"/>
    </row>
    <row r="333" spans="1:11">
      <c r="A333" s="23" t="s">
        <v>1095</v>
      </c>
      <c r="B333" s="68"/>
      <c r="C333" s="68"/>
      <c r="D333" s="70"/>
      <c r="E333" s="9" t="s">
        <v>1097</v>
      </c>
      <c r="F333" s="9"/>
      <c r="G333" s="9"/>
      <c r="H333" s="70"/>
      <c r="I333" s="9" t="s">
        <v>669</v>
      </c>
      <c r="J333" s="9" t="s">
        <v>358</v>
      </c>
      <c r="K333" s="15"/>
    </row>
    <row r="334" spans="1:11" ht="124">
      <c r="A334" s="23" t="s">
        <v>1095</v>
      </c>
      <c r="B334" s="68"/>
      <c r="C334" s="68"/>
      <c r="D334" s="9" t="s">
        <v>1099</v>
      </c>
      <c r="E334" s="9" t="s">
        <v>1107</v>
      </c>
      <c r="F334" s="9" t="s">
        <v>1109</v>
      </c>
      <c r="G334" s="9" t="s">
        <v>1110</v>
      </c>
      <c r="H334" s="9" t="s">
        <v>1111</v>
      </c>
      <c r="I334" s="9" t="s">
        <v>669</v>
      </c>
      <c r="J334" s="9" t="s">
        <v>358</v>
      </c>
      <c r="K334" s="15"/>
    </row>
    <row r="335" spans="1:11" ht="108.5">
      <c r="A335" s="23" t="s">
        <v>1095</v>
      </c>
      <c r="B335" s="68"/>
      <c r="C335" s="68"/>
      <c r="D335" s="9" t="s">
        <v>1100</v>
      </c>
      <c r="E335" s="9" t="s">
        <v>1108</v>
      </c>
      <c r="F335" s="9" t="s">
        <v>1112</v>
      </c>
      <c r="G335" s="9" t="s">
        <v>1113</v>
      </c>
      <c r="H335" s="9" t="s">
        <v>1114</v>
      </c>
      <c r="I335" s="9" t="s">
        <v>669</v>
      </c>
      <c r="J335" s="9" t="s">
        <v>358</v>
      </c>
      <c r="K335" s="15"/>
    </row>
    <row r="336" spans="1:11" ht="47" thickBot="1">
      <c r="A336" s="24" t="s">
        <v>1095</v>
      </c>
      <c r="B336" s="69"/>
      <c r="C336" s="69"/>
      <c r="D336" s="27" t="s">
        <v>1101</v>
      </c>
      <c r="E336" s="11"/>
      <c r="F336" s="11"/>
      <c r="G336" s="11"/>
      <c r="H336" s="21" t="s">
        <v>1115</v>
      </c>
      <c r="I336" s="11"/>
      <c r="J336" s="11"/>
      <c r="K336" s="16"/>
    </row>
  </sheetData>
  <autoFilter ref="A1:K336" xr:uid="{DA94E61E-F305-404E-82F1-B071F4871E77}"/>
  <mergeCells count="182">
    <mergeCell ref="C2:C6"/>
    <mergeCell ref="D2:D3"/>
    <mergeCell ref="H2:H3"/>
    <mergeCell ref="C125:C144"/>
    <mergeCell ref="C145:C168"/>
    <mergeCell ref="C169:C178"/>
    <mergeCell ref="C7:C14"/>
    <mergeCell ref="D7:D8"/>
    <mergeCell ref="D9:D12"/>
    <mergeCell ref="D13:D14"/>
    <mergeCell ref="H7:H8"/>
    <mergeCell ref="H9:H12"/>
    <mergeCell ref="H13:H14"/>
    <mergeCell ref="C22:C50"/>
    <mergeCell ref="D47:D48"/>
    <mergeCell ref="D49:D50"/>
    <mergeCell ref="C51:C124"/>
    <mergeCell ref="D114:D118"/>
    <mergeCell ref="D95:D113"/>
    <mergeCell ref="D76:D94"/>
    <mergeCell ref="D51:D75"/>
    <mergeCell ref="C15:C21"/>
    <mergeCell ref="H51:H75"/>
    <mergeCell ref="H76:H94"/>
    <mergeCell ref="D141:D142"/>
    <mergeCell ref="H17:H18"/>
    <mergeCell ref="G17:G18"/>
    <mergeCell ref="F17:F18"/>
    <mergeCell ref="D17:D18"/>
    <mergeCell ref="H28:H42"/>
    <mergeCell ref="H22:H27"/>
    <mergeCell ref="H47:H48"/>
    <mergeCell ref="H49:H50"/>
    <mergeCell ref="D125:D127"/>
    <mergeCell ref="D128:D129"/>
    <mergeCell ref="D130:D131"/>
    <mergeCell ref="D132:D133"/>
    <mergeCell ref="D136:D137"/>
    <mergeCell ref="D139:D140"/>
    <mergeCell ref="D22:D27"/>
    <mergeCell ref="D28:D42"/>
    <mergeCell ref="H130:H131"/>
    <mergeCell ref="H132:H133"/>
    <mergeCell ref="H136:H137"/>
    <mergeCell ref="H139:H140"/>
    <mergeCell ref="H141:H142"/>
    <mergeCell ref="H153:H154"/>
    <mergeCell ref="H164:H165"/>
    <mergeCell ref="H95:H113"/>
    <mergeCell ref="H114:H118"/>
    <mergeCell ref="H125:H127"/>
    <mergeCell ref="H128:H129"/>
    <mergeCell ref="D169:D170"/>
    <mergeCell ref="D171:D174"/>
    <mergeCell ref="D175:D177"/>
    <mergeCell ref="H157:H158"/>
    <mergeCell ref="D153:D154"/>
    <mergeCell ref="D157:D158"/>
    <mergeCell ref="D160:D161"/>
    <mergeCell ref="H160:H161"/>
    <mergeCell ref="D164:D165"/>
    <mergeCell ref="H169:H170"/>
    <mergeCell ref="H171:H174"/>
    <mergeCell ref="H175:H177"/>
    <mergeCell ref="H219:H221"/>
    <mergeCell ref="H222:H224"/>
    <mergeCell ref="H225:H227"/>
    <mergeCell ref="C209:C234"/>
    <mergeCell ref="H206:H207"/>
    <mergeCell ref="H209:H210"/>
    <mergeCell ref="H211:H212"/>
    <mergeCell ref="H213:H214"/>
    <mergeCell ref="H216:H218"/>
    <mergeCell ref="D206:D207"/>
    <mergeCell ref="D209:D210"/>
    <mergeCell ref="D211:D212"/>
    <mergeCell ref="D213:D214"/>
    <mergeCell ref="D216:D218"/>
    <mergeCell ref="D219:D221"/>
    <mergeCell ref="H228:H230"/>
    <mergeCell ref="H231:H232"/>
    <mergeCell ref="C179:C192"/>
    <mergeCell ref="D194:D195"/>
    <mergeCell ref="D196:D197"/>
    <mergeCell ref="C193:C208"/>
    <mergeCell ref="H181:H183"/>
    <mergeCell ref="H179:H180"/>
    <mergeCell ref="D179:D180"/>
    <mergeCell ref="D228:D230"/>
    <mergeCell ref="D231:D232"/>
    <mergeCell ref="C256:C258"/>
    <mergeCell ref="D261:D262"/>
    <mergeCell ref="H261:H262"/>
    <mergeCell ref="H201:H204"/>
    <mergeCell ref="H198:H200"/>
    <mergeCell ref="H196:H197"/>
    <mergeCell ref="H194:H195"/>
    <mergeCell ref="H184:H186"/>
    <mergeCell ref="D184:D186"/>
    <mergeCell ref="D222:D224"/>
    <mergeCell ref="D225:D227"/>
    <mergeCell ref="D198:D200"/>
    <mergeCell ref="D201:D204"/>
    <mergeCell ref="D181:D183"/>
    <mergeCell ref="D263:D264"/>
    <mergeCell ref="H263:H264"/>
    <mergeCell ref="D265:D268"/>
    <mergeCell ref="H265:H268"/>
    <mergeCell ref="C259:C274"/>
    <mergeCell ref="D239:D240"/>
    <mergeCell ref="H239:H240"/>
    <mergeCell ref="D241:D242"/>
    <mergeCell ref="H241:H242"/>
    <mergeCell ref="C235:C248"/>
    <mergeCell ref="D253:D254"/>
    <mergeCell ref="H253:H254"/>
    <mergeCell ref="C249:C255"/>
    <mergeCell ref="D236:D237"/>
    <mergeCell ref="H236:H237"/>
    <mergeCell ref="C275:C280"/>
    <mergeCell ref="D281:D282"/>
    <mergeCell ref="H281:H282"/>
    <mergeCell ref="D283:D284"/>
    <mergeCell ref="H283:H284"/>
    <mergeCell ref="C281:C287"/>
    <mergeCell ref="D270:D271"/>
    <mergeCell ref="H270:H271"/>
    <mergeCell ref="D272:D273"/>
    <mergeCell ref="H272:H273"/>
    <mergeCell ref="D276:D277"/>
    <mergeCell ref="H276:H277"/>
    <mergeCell ref="H288:H290"/>
    <mergeCell ref="H291:H293"/>
    <mergeCell ref="H294:H297"/>
    <mergeCell ref="C303:C308"/>
    <mergeCell ref="D303:D304"/>
    <mergeCell ref="D305:D306"/>
    <mergeCell ref="H303:H304"/>
    <mergeCell ref="H305:H306"/>
    <mergeCell ref="C288:C299"/>
    <mergeCell ref="D288:D290"/>
    <mergeCell ref="D291:D293"/>
    <mergeCell ref="D294:D297"/>
    <mergeCell ref="C300:C302"/>
    <mergeCell ref="H321:H322"/>
    <mergeCell ref="H324:H325"/>
    <mergeCell ref="H326:H327"/>
    <mergeCell ref="D332:D333"/>
    <mergeCell ref="H332:H333"/>
    <mergeCell ref="C330:C336"/>
    <mergeCell ref="C309:C316"/>
    <mergeCell ref="C317:C320"/>
    <mergeCell ref="C321:C322"/>
    <mergeCell ref="D321:D322"/>
    <mergeCell ref="D324:D325"/>
    <mergeCell ref="D326:D327"/>
    <mergeCell ref="C323:C329"/>
    <mergeCell ref="B145:B168"/>
    <mergeCell ref="B169:B178"/>
    <mergeCell ref="B179:B192"/>
    <mergeCell ref="B193:B208"/>
    <mergeCell ref="B209:B234"/>
    <mergeCell ref="B235:B248"/>
    <mergeCell ref="B2:B6"/>
    <mergeCell ref="B7:B14"/>
    <mergeCell ref="B15:B21"/>
    <mergeCell ref="B22:B50"/>
    <mergeCell ref="B51:B124"/>
    <mergeCell ref="B125:B144"/>
    <mergeCell ref="B330:B336"/>
    <mergeCell ref="B300:B302"/>
    <mergeCell ref="B303:B308"/>
    <mergeCell ref="B309:B316"/>
    <mergeCell ref="B317:B320"/>
    <mergeCell ref="B321:B322"/>
    <mergeCell ref="B323:B329"/>
    <mergeCell ref="B249:B255"/>
    <mergeCell ref="B256:B258"/>
    <mergeCell ref="B259:B274"/>
    <mergeCell ref="B275:B280"/>
    <mergeCell ref="B281:B287"/>
    <mergeCell ref="B288:B29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1FE20-B4A4-DF42-A594-288CC70AAE64}">
  <dimension ref="A1:B29"/>
  <sheetViews>
    <sheetView workbookViewId="0">
      <selection activeCell="A2" sqref="A2:A7"/>
    </sheetView>
  </sheetViews>
  <sheetFormatPr defaultColWidth="10.6640625" defaultRowHeight="15.5"/>
  <cols>
    <col min="1" max="1" width="66.83203125" style="6" customWidth="1"/>
    <col min="2" max="2" width="145.6640625" style="1" customWidth="1"/>
  </cols>
  <sheetData>
    <row r="1" spans="1:2">
      <c r="A1" s="36" t="s">
        <v>0</v>
      </c>
      <c r="B1" s="37" t="s">
        <v>1148</v>
      </c>
    </row>
    <row r="2" spans="1:2">
      <c r="A2" s="77" t="s">
        <v>293</v>
      </c>
      <c r="B2" s="40" t="s">
        <v>1141</v>
      </c>
    </row>
    <row r="3" spans="1:2">
      <c r="A3" s="77"/>
      <c r="B3" s="38" t="s">
        <v>1160</v>
      </c>
    </row>
    <row r="4" spans="1:2">
      <c r="A4" s="77"/>
      <c r="B4" s="38" t="s">
        <v>1161</v>
      </c>
    </row>
    <row r="5" spans="1:2">
      <c r="A5" s="77"/>
      <c r="B5" s="38" t="s">
        <v>1162</v>
      </c>
    </row>
    <row r="6" spans="1:2">
      <c r="A6" s="77"/>
      <c r="B6" s="38" t="s">
        <v>1163</v>
      </c>
    </row>
    <row r="7" spans="1:2">
      <c r="A7" s="77"/>
      <c r="B7" s="39" t="s">
        <v>1149</v>
      </c>
    </row>
    <row r="8" spans="1:2">
      <c r="A8" s="78" t="s">
        <v>1144</v>
      </c>
      <c r="B8" s="40" t="s">
        <v>1141</v>
      </c>
    </row>
    <row r="9" spans="1:2">
      <c r="A9" s="78"/>
      <c r="B9" s="38" t="s">
        <v>1157</v>
      </c>
    </row>
    <row r="10" spans="1:2">
      <c r="A10" s="78"/>
      <c r="B10" s="38" t="s">
        <v>1156</v>
      </c>
    </row>
    <row r="11" spans="1:2">
      <c r="A11" s="78"/>
      <c r="B11" s="38" t="s">
        <v>1158</v>
      </c>
    </row>
    <row r="12" spans="1:2">
      <c r="A12" s="78"/>
      <c r="B12" s="38" t="s">
        <v>1159</v>
      </c>
    </row>
    <row r="13" spans="1:2">
      <c r="A13" s="78"/>
      <c r="B13" s="39" t="s">
        <v>1149</v>
      </c>
    </row>
    <row r="14" spans="1:2">
      <c r="A14" s="78" t="s">
        <v>1145</v>
      </c>
      <c r="B14" s="40" t="s">
        <v>1142</v>
      </c>
    </row>
    <row r="15" spans="1:2">
      <c r="A15" s="78"/>
      <c r="B15" s="38" t="s">
        <v>1164</v>
      </c>
    </row>
    <row r="16" spans="1:2">
      <c r="A16" s="78"/>
      <c r="B16" s="38" t="s">
        <v>1165</v>
      </c>
    </row>
    <row r="17" spans="1:2" ht="31">
      <c r="A17" s="78"/>
      <c r="B17" s="39" t="s">
        <v>1150</v>
      </c>
    </row>
    <row r="18" spans="1:2">
      <c r="A18" s="78" t="s">
        <v>1146</v>
      </c>
      <c r="B18" s="40" t="s">
        <v>1142</v>
      </c>
    </row>
    <row r="19" spans="1:2">
      <c r="A19" s="78"/>
      <c r="B19" s="38" t="s">
        <v>1166</v>
      </c>
    </row>
    <row r="20" spans="1:2" ht="31">
      <c r="A20" s="78"/>
      <c r="B20" s="38" t="s">
        <v>1167</v>
      </c>
    </row>
    <row r="21" spans="1:2" ht="31">
      <c r="A21" s="78"/>
      <c r="B21" s="39" t="s">
        <v>1150</v>
      </c>
    </row>
    <row r="22" spans="1:2">
      <c r="A22" s="78" t="s">
        <v>1147</v>
      </c>
      <c r="B22" s="40" t="s">
        <v>1143</v>
      </c>
    </row>
    <row r="23" spans="1:2">
      <c r="A23" s="78"/>
      <c r="B23" s="38" t="s">
        <v>1155</v>
      </c>
    </row>
    <row r="24" spans="1:2">
      <c r="A24" s="78"/>
      <c r="B24" s="39" t="s">
        <v>1151</v>
      </c>
    </row>
    <row r="25" spans="1:2">
      <c r="A25" s="35"/>
    </row>
    <row r="26" spans="1:2">
      <c r="A26" s="35"/>
    </row>
    <row r="27" spans="1:2">
      <c r="A27" s="35"/>
    </row>
    <row r="28" spans="1:2">
      <c r="A28" s="35"/>
    </row>
    <row r="29" spans="1:2">
      <c r="A29" s="35"/>
    </row>
  </sheetData>
  <mergeCells count="5">
    <mergeCell ref="A2:A7"/>
    <mergeCell ref="A8:A13"/>
    <mergeCell ref="A14:A17"/>
    <mergeCell ref="A18:A21"/>
    <mergeCell ref="A22:A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0AD4C-EB93-4141-A945-40BCF81DCDC2}">
  <dimension ref="A1:F214"/>
  <sheetViews>
    <sheetView workbookViewId="0">
      <selection activeCell="A2" sqref="A2"/>
    </sheetView>
  </sheetViews>
  <sheetFormatPr defaultColWidth="10.83203125" defaultRowHeight="15.5"/>
  <cols>
    <col min="1" max="1" width="26.83203125" style="5" customWidth="1"/>
    <col min="2" max="2" width="26.33203125" style="5" customWidth="1"/>
    <col min="3" max="3" width="18.6640625" style="5" customWidth="1"/>
    <col min="4" max="4" width="62.5" style="5" customWidth="1"/>
    <col min="5" max="5" width="97.1640625" style="5" customWidth="1"/>
    <col min="6" max="6" width="26.6640625" style="5" customWidth="1"/>
    <col min="7" max="8" width="10.83203125" style="5"/>
    <col min="9" max="9" width="25.5" style="5" customWidth="1"/>
    <col min="10" max="11" width="10.83203125" style="5"/>
    <col min="12" max="12" width="65.33203125" style="5" customWidth="1"/>
    <col min="13" max="16384" width="10.83203125" style="5"/>
  </cols>
  <sheetData>
    <row r="1" spans="1:6" ht="16" thickBot="1">
      <c r="A1" s="57" t="s">
        <v>1326</v>
      </c>
      <c r="B1" s="57" t="s">
        <v>1327</v>
      </c>
      <c r="C1" s="57" t="s">
        <v>1339</v>
      </c>
      <c r="D1" s="66" t="s">
        <v>799</v>
      </c>
      <c r="E1" s="57" t="s">
        <v>799</v>
      </c>
      <c r="F1" s="41"/>
    </row>
    <row r="2" spans="1:6" ht="173">
      <c r="A2" s="47" t="s">
        <v>1168</v>
      </c>
      <c r="B2" s="48" t="s">
        <v>1171</v>
      </c>
      <c r="C2" s="49" t="s">
        <v>1172</v>
      </c>
      <c r="D2" s="48" t="s">
        <v>1173</v>
      </c>
      <c r="E2" s="50" t="s">
        <v>1207</v>
      </c>
      <c r="F2" s="58" t="s">
        <v>1328</v>
      </c>
    </row>
    <row r="3" spans="1:6" ht="173">
      <c r="A3" s="51" t="s">
        <v>1168</v>
      </c>
      <c r="B3" s="44" t="s">
        <v>1171</v>
      </c>
      <c r="C3" s="45" t="s">
        <v>1174</v>
      </c>
      <c r="D3" s="44" t="s">
        <v>1175</v>
      </c>
      <c r="E3" s="52" t="s">
        <v>1208</v>
      </c>
    </row>
    <row r="4" spans="1:6" ht="145">
      <c r="A4" s="51" t="s">
        <v>1168</v>
      </c>
      <c r="B4" s="44" t="s">
        <v>1171</v>
      </c>
      <c r="C4" s="45" t="s">
        <v>1176</v>
      </c>
      <c r="D4" s="45" t="s">
        <v>1177</v>
      </c>
      <c r="E4" s="52" t="s">
        <v>1178</v>
      </c>
    </row>
    <row r="5" spans="1:6" ht="142">
      <c r="A5" s="51" t="s">
        <v>1168</v>
      </c>
      <c r="B5" s="44" t="s">
        <v>1179</v>
      </c>
      <c r="C5" s="45" t="s">
        <v>1180</v>
      </c>
      <c r="D5" s="44" t="s">
        <v>1181</v>
      </c>
      <c r="E5" s="52" t="s">
        <v>1209</v>
      </c>
    </row>
    <row r="6" spans="1:6" ht="142">
      <c r="A6" s="51" t="s">
        <v>1168</v>
      </c>
      <c r="B6" s="44" t="s">
        <v>1179</v>
      </c>
      <c r="C6" s="45" t="s">
        <v>1182</v>
      </c>
      <c r="D6" s="44" t="s">
        <v>1183</v>
      </c>
      <c r="E6" s="52" t="s">
        <v>1210</v>
      </c>
    </row>
    <row r="7" spans="1:6" ht="157.5">
      <c r="A7" s="51" t="s">
        <v>1168</v>
      </c>
      <c r="B7" s="44" t="s">
        <v>1179</v>
      </c>
      <c r="C7" s="45" t="s">
        <v>1184</v>
      </c>
      <c r="D7" s="44" t="s">
        <v>1185</v>
      </c>
      <c r="E7" s="52" t="s">
        <v>1186</v>
      </c>
    </row>
    <row r="8" spans="1:6" ht="219.5">
      <c r="A8" s="51" t="s">
        <v>1168</v>
      </c>
      <c r="B8" s="44" t="s">
        <v>1187</v>
      </c>
      <c r="C8" s="45" t="s">
        <v>1188</v>
      </c>
      <c r="D8" s="44" t="s">
        <v>1189</v>
      </c>
      <c r="E8" s="52" t="s">
        <v>1190</v>
      </c>
    </row>
    <row r="9" spans="1:6" ht="235">
      <c r="A9" s="51" t="s">
        <v>1168</v>
      </c>
      <c r="B9" s="44" t="s">
        <v>1187</v>
      </c>
      <c r="C9" s="45" t="s">
        <v>1191</v>
      </c>
      <c r="D9" s="44" t="s">
        <v>1192</v>
      </c>
      <c r="E9" s="52" t="s">
        <v>1193</v>
      </c>
    </row>
    <row r="10" spans="1:6" ht="191.5">
      <c r="A10" s="51" t="s">
        <v>1168</v>
      </c>
      <c r="B10" s="44" t="s">
        <v>1187</v>
      </c>
      <c r="C10" s="45" t="s">
        <v>1194</v>
      </c>
      <c r="D10" s="45" t="s">
        <v>1195</v>
      </c>
      <c r="E10" s="52" t="s">
        <v>1196</v>
      </c>
    </row>
    <row r="11" spans="1:6" ht="145">
      <c r="A11" s="51" t="s">
        <v>1168</v>
      </c>
      <c r="B11" s="44" t="s">
        <v>1197</v>
      </c>
      <c r="C11" s="45" t="s">
        <v>1198</v>
      </c>
      <c r="D11" s="45" t="s">
        <v>1199</v>
      </c>
      <c r="E11" s="52" t="s">
        <v>1200</v>
      </c>
    </row>
    <row r="12" spans="1:6" ht="188.5">
      <c r="A12" s="51" t="s">
        <v>1168</v>
      </c>
      <c r="B12" s="44" t="s">
        <v>1197</v>
      </c>
      <c r="C12" s="45" t="s">
        <v>1201</v>
      </c>
      <c r="D12" s="44" t="s">
        <v>1202</v>
      </c>
      <c r="E12" s="52" t="s">
        <v>1203</v>
      </c>
    </row>
    <row r="13" spans="1:6" ht="158" thickBot="1">
      <c r="A13" s="53" t="s">
        <v>1168</v>
      </c>
      <c r="B13" s="32" t="s">
        <v>1197</v>
      </c>
      <c r="C13" s="54" t="s">
        <v>1204</v>
      </c>
      <c r="D13" s="32" t="s">
        <v>1205</v>
      </c>
      <c r="E13" s="55" t="s">
        <v>1206</v>
      </c>
    </row>
    <row r="14" spans="1:6" ht="188.5">
      <c r="A14" s="47" t="s">
        <v>1169</v>
      </c>
      <c r="B14" s="48" t="s">
        <v>1211</v>
      </c>
      <c r="C14" s="48" t="s">
        <v>1212</v>
      </c>
      <c r="D14" s="48" t="s">
        <v>1299</v>
      </c>
      <c r="E14" s="50" t="s">
        <v>1300</v>
      </c>
    </row>
    <row r="15" spans="1:6" ht="188.5">
      <c r="A15" s="51" t="s">
        <v>1169</v>
      </c>
      <c r="B15" s="44" t="s">
        <v>1211</v>
      </c>
      <c r="C15" s="44" t="s">
        <v>1213</v>
      </c>
      <c r="D15" s="44" t="s">
        <v>1301</v>
      </c>
      <c r="E15" s="52" t="s">
        <v>1302</v>
      </c>
    </row>
    <row r="16" spans="1:6" ht="157.5">
      <c r="A16" s="51" t="s">
        <v>1169</v>
      </c>
      <c r="B16" s="44" t="s">
        <v>1211</v>
      </c>
      <c r="C16" s="44" t="s">
        <v>1214</v>
      </c>
      <c r="D16" s="44" t="s">
        <v>1303</v>
      </c>
      <c r="E16" s="52" t="s">
        <v>1304</v>
      </c>
    </row>
    <row r="17" spans="1:5" ht="188.5">
      <c r="A17" s="51" t="s">
        <v>1169</v>
      </c>
      <c r="B17" s="44" t="s">
        <v>1215</v>
      </c>
      <c r="C17" s="44" t="s">
        <v>1216</v>
      </c>
      <c r="D17" s="44" t="s">
        <v>1217</v>
      </c>
      <c r="E17" s="52" t="s">
        <v>1305</v>
      </c>
    </row>
    <row r="18" spans="1:5" ht="188.5">
      <c r="A18" s="51" t="s">
        <v>1169</v>
      </c>
      <c r="B18" s="44" t="s">
        <v>1215</v>
      </c>
      <c r="C18" s="44" t="s">
        <v>1218</v>
      </c>
      <c r="D18" s="44" t="s">
        <v>1219</v>
      </c>
      <c r="E18" s="52" t="s">
        <v>1306</v>
      </c>
    </row>
    <row r="19" spans="1:5" ht="142">
      <c r="A19" s="51" t="s">
        <v>1169</v>
      </c>
      <c r="B19" s="44" t="s">
        <v>1215</v>
      </c>
      <c r="C19" s="44" t="s">
        <v>1220</v>
      </c>
      <c r="D19" s="44" t="s">
        <v>1221</v>
      </c>
      <c r="E19" s="52" t="s">
        <v>1307</v>
      </c>
    </row>
    <row r="20" spans="1:5" ht="188.5">
      <c r="A20" s="51" t="s">
        <v>1169</v>
      </c>
      <c r="B20" s="44" t="s">
        <v>1222</v>
      </c>
      <c r="C20" s="44" t="s">
        <v>1223</v>
      </c>
      <c r="D20" s="44" t="s">
        <v>1308</v>
      </c>
      <c r="E20" s="52" t="s">
        <v>1309</v>
      </c>
    </row>
    <row r="21" spans="1:5" ht="188.5">
      <c r="A21" s="51" t="s">
        <v>1169</v>
      </c>
      <c r="B21" s="44" t="s">
        <v>1222</v>
      </c>
      <c r="C21" s="44" t="s">
        <v>1224</v>
      </c>
      <c r="D21" s="44" t="s">
        <v>1225</v>
      </c>
      <c r="E21" s="52" t="s">
        <v>1309</v>
      </c>
    </row>
    <row r="22" spans="1:5" ht="174" thickBot="1">
      <c r="A22" s="53" t="s">
        <v>1169</v>
      </c>
      <c r="B22" s="32" t="s">
        <v>1222</v>
      </c>
      <c r="C22" s="32" t="s">
        <v>1226</v>
      </c>
      <c r="D22" s="32" t="s">
        <v>1227</v>
      </c>
      <c r="E22" s="55" t="s">
        <v>1310</v>
      </c>
    </row>
    <row r="23" spans="1:5">
      <c r="A23" s="47" t="s">
        <v>1170</v>
      </c>
      <c r="B23" s="48" t="s">
        <v>1232</v>
      </c>
      <c r="C23" s="48" t="s">
        <v>1233</v>
      </c>
      <c r="D23" s="48" t="s">
        <v>1228</v>
      </c>
      <c r="E23" s="50"/>
    </row>
    <row r="24" spans="1:5" ht="31">
      <c r="A24" s="51" t="s">
        <v>1170</v>
      </c>
      <c r="B24" s="44" t="s">
        <v>1232</v>
      </c>
      <c r="C24" s="44" t="s">
        <v>1234</v>
      </c>
      <c r="D24" s="44" t="s">
        <v>1229</v>
      </c>
      <c r="E24" s="52"/>
    </row>
    <row r="25" spans="1:5" ht="108.5">
      <c r="A25" s="51" t="s">
        <v>1170</v>
      </c>
      <c r="B25" s="44" t="s">
        <v>1232</v>
      </c>
      <c r="C25" s="44" t="s">
        <v>1235</v>
      </c>
      <c r="D25" s="44" t="s">
        <v>1230</v>
      </c>
      <c r="E25" s="52" t="s">
        <v>1231</v>
      </c>
    </row>
    <row r="26" spans="1:5" ht="108.5">
      <c r="A26" s="51" t="s">
        <v>1170</v>
      </c>
      <c r="B26" s="44" t="s">
        <v>1243</v>
      </c>
      <c r="C26" s="44" t="s">
        <v>1238</v>
      </c>
      <c r="D26" s="44" t="s">
        <v>1236</v>
      </c>
      <c r="E26" s="52" t="s">
        <v>1237</v>
      </c>
    </row>
    <row r="27" spans="1:5" ht="108.5">
      <c r="A27" s="51" t="s">
        <v>1170</v>
      </c>
      <c r="B27" s="44" t="s">
        <v>1243</v>
      </c>
      <c r="C27" s="44" t="s">
        <v>1240</v>
      </c>
      <c r="D27" s="44" t="s">
        <v>1239</v>
      </c>
      <c r="E27" s="52" t="s">
        <v>1237</v>
      </c>
    </row>
    <row r="28" spans="1:5" ht="155">
      <c r="A28" s="51" t="s">
        <v>1170</v>
      </c>
      <c r="B28" s="44" t="s">
        <v>1243</v>
      </c>
      <c r="C28" s="44" t="s">
        <v>1242</v>
      </c>
      <c r="D28" s="44" t="s">
        <v>1286</v>
      </c>
      <c r="E28" s="52" t="s">
        <v>1241</v>
      </c>
    </row>
    <row r="29" spans="1:5" ht="124">
      <c r="A29" s="51" t="s">
        <v>1170</v>
      </c>
      <c r="B29" s="44" t="s">
        <v>1246</v>
      </c>
      <c r="C29" s="44" t="s">
        <v>1245</v>
      </c>
      <c r="D29" s="44" t="s">
        <v>1287</v>
      </c>
      <c r="E29" s="52" t="s">
        <v>1244</v>
      </c>
    </row>
    <row r="30" spans="1:5" ht="17" customHeight="1">
      <c r="A30" s="51" t="s">
        <v>1170</v>
      </c>
      <c r="B30" s="44" t="s">
        <v>1246</v>
      </c>
      <c r="C30" s="44" t="s">
        <v>1247</v>
      </c>
      <c r="D30" s="44" t="s">
        <v>1248</v>
      </c>
      <c r="E30" s="52" t="s">
        <v>1249</v>
      </c>
    </row>
    <row r="31" spans="1:5" ht="108.5">
      <c r="A31" s="51" t="s">
        <v>1170</v>
      </c>
      <c r="B31" s="44" t="s">
        <v>1246</v>
      </c>
      <c r="C31" s="44" t="s">
        <v>1252</v>
      </c>
      <c r="D31" s="44" t="s">
        <v>1250</v>
      </c>
      <c r="E31" s="52" t="s">
        <v>1251</v>
      </c>
    </row>
    <row r="32" spans="1:5" ht="108.5">
      <c r="A32" s="51" t="s">
        <v>1170</v>
      </c>
      <c r="B32" s="44" t="s">
        <v>1253</v>
      </c>
      <c r="C32" s="44" t="s">
        <v>1255</v>
      </c>
      <c r="D32" s="44" t="s">
        <v>1254</v>
      </c>
      <c r="E32" s="52" t="s">
        <v>1256</v>
      </c>
    </row>
    <row r="33" spans="1:5" ht="31">
      <c r="A33" s="51" t="s">
        <v>1170</v>
      </c>
      <c r="B33" s="44" t="s">
        <v>1253</v>
      </c>
      <c r="C33" s="44" t="s">
        <v>1258</v>
      </c>
      <c r="D33" s="44" t="s">
        <v>1257</v>
      </c>
      <c r="E33" s="52"/>
    </row>
    <row r="34" spans="1:5" ht="93">
      <c r="A34" s="51" t="s">
        <v>1170</v>
      </c>
      <c r="B34" s="44" t="s">
        <v>1253</v>
      </c>
      <c r="C34" s="44" t="s">
        <v>1259</v>
      </c>
      <c r="D34" s="46" t="s">
        <v>1311</v>
      </c>
      <c r="E34" s="52" t="s">
        <v>1267</v>
      </c>
    </row>
    <row r="35" spans="1:5" ht="93">
      <c r="A35" s="51" t="s">
        <v>1170</v>
      </c>
      <c r="B35" s="44" t="s">
        <v>1253</v>
      </c>
      <c r="C35" s="44" t="s">
        <v>1260</v>
      </c>
      <c r="D35" s="46" t="s">
        <v>1312</v>
      </c>
      <c r="E35" s="52" t="s">
        <v>1267</v>
      </c>
    </row>
    <row r="36" spans="1:5" ht="93">
      <c r="A36" s="51" t="s">
        <v>1170</v>
      </c>
      <c r="B36" s="44" t="s">
        <v>1253</v>
      </c>
      <c r="C36" s="44" t="s">
        <v>1261</v>
      </c>
      <c r="D36" s="46" t="s">
        <v>1313</v>
      </c>
      <c r="E36" s="52" t="s">
        <v>1267</v>
      </c>
    </row>
    <row r="37" spans="1:5" ht="93">
      <c r="A37" s="51" t="s">
        <v>1170</v>
      </c>
      <c r="B37" s="44" t="s">
        <v>1253</v>
      </c>
      <c r="C37" s="44" t="s">
        <v>1262</v>
      </c>
      <c r="D37" s="44" t="s">
        <v>1288</v>
      </c>
      <c r="E37" s="52" t="s">
        <v>1267</v>
      </c>
    </row>
    <row r="38" spans="1:5" ht="93">
      <c r="A38" s="51" t="s">
        <v>1170</v>
      </c>
      <c r="B38" s="44" t="s">
        <v>1253</v>
      </c>
      <c r="C38" s="44" t="s">
        <v>1263</v>
      </c>
      <c r="D38" s="44" t="s">
        <v>1289</v>
      </c>
      <c r="E38" s="52" t="s">
        <v>1267</v>
      </c>
    </row>
    <row r="39" spans="1:5" ht="93">
      <c r="A39" s="51" t="s">
        <v>1170</v>
      </c>
      <c r="B39" s="44" t="s">
        <v>1253</v>
      </c>
      <c r="C39" s="44" t="s">
        <v>1264</v>
      </c>
      <c r="D39" s="44" t="s">
        <v>1290</v>
      </c>
      <c r="E39" s="52" t="s">
        <v>1267</v>
      </c>
    </row>
    <row r="40" spans="1:5" ht="93">
      <c r="A40" s="51" t="s">
        <v>1170</v>
      </c>
      <c r="B40" s="44" t="s">
        <v>1253</v>
      </c>
      <c r="C40" s="44" t="s">
        <v>1265</v>
      </c>
      <c r="D40" s="44" t="s">
        <v>1291</v>
      </c>
      <c r="E40" s="52" t="s">
        <v>1267</v>
      </c>
    </row>
    <row r="41" spans="1:5" ht="93.5" thickBot="1">
      <c r="A41" s="53" t="s">
        <v>1170</v>
      </c>
      <c r="B41" s="32" t="s">
        <v>1253</v>
      </c>
      <c r="C41" s="32" t="s">
        <v>1266</v>
      </c>
      <c r="D41" s="32" t="s">
        <v>987</v>
      </c>
      <c r="E41" s="55" t="s">
        <v>1267</v>
      </c>
    </row>
    <row r="42" spans="1:5" ht="111">
      <c r="A42" s="47" t="s">
        <v>1268</v>
      </c>
      <c r="B42" s="48" t="s">
        <v>1269</v>
      </c>
      <c r="C42" s="48" t="s">
        <v>1273</v>
      </c>
      <c r="D42" s="48" t="s">
        <v>1314</v>
      </c>
      <c r="E42" s="50" t="s">
        <v>1315</v>
      </c>
    </row>
    <row r="43" spans="1:5" ht="111">
      <c r="A43" s="51" t="s">
        <v>1268</v>
      </c>
      <c r="B43" s="44" t="s">
        <v>1269</v>
      </c>
      <c r="C43" s="44" t="s">
        <v>1274</v>
      </c>
      <c r="D43" s="44" t="s">
        <v>1316</v>
      </c>
      <c r="E43" s="52" t="s">
        <v>1315</v>
      </c>
    </row>
    <row r="44" spans="1:5" ht="83" customHeight="1">
      <c r="A44" s="51" t="s">
        <v>1268</v>
      </c>
      <c r="B44" s="44" t="s">
        <v>1269</v>
      </c>
      <c r="C44" s="44" t="s">
        <v>1275</v>
      </c>
      <c r="D44" s="44" t="s">
        <v>1298</v>
      </c>
      <c r="E44" s="56" t="s">
        <v>1317</v>
      </c>
    </row>
    <row r="45" spans="1:5" ht="157.5">
      <c r="A45" s="51" t="s">
        <v>1268</v>
      </c>
      <c r="B45" s="44" t="s">
        <v>1270</v>
      </c>
      <c r="C45" s="44" t="s">
        <v>1276</v>
      </c>
      <c r="D45" s="44" t="s">
        <v>1292</v>
      </c>
      <c r="E45" s="52" t="s">
        <v>1318</v>
      </c>
    </row>
    <row r="46" spans="1:5" ht="126.5">
      <c r="A46" s="51" t="s">
        <v>1268</v>
      </c>
      <c r="B46" s="44" t="s">
        <v>1270</v>
      </c>
      <c r="C46" s="44" t="s">
        <v>1277</v>
      </c>
      <c r="D46" s="44" t="s">
        <v>1293</v>
      </c>
      <c r="E46" s="56" t="s">
        <v>1319</v>
      </c>
    </row>
    <row r="47" spans="1:5" ht="157.5">
      <c r="A47" s="51" t="s">
        <v>1268</v>
      </c>
      <c r="B47" s="44" t="s">
        <v>1270</v>
      </c>
      <c r="C47" s="44" t="s">
        <v>1278</v>
      </c>
      <c r="D47" s="44" t="s">
        <v>1294</v>
      </c>
      <c r="E47" s="52" t="s">
        <v>1320</v>
      </c>
    </row>
    <row r="48" spans="1:5" ht="93">
      <c r="A48" s="51" t="s">
        <v>1268</v>
      </c>
      <c r="B48" s="44" t="s">
        <v>1271</v>
      </c>
      <c r="C48" s="44" t="s">
        <v>1279</v>
      </c>
      <c r="D48" s="44" t="s">
        <v>1321</v>
      </c>
      <c r="E48" s="56" t="s">
        <v>1317</v>
      </c>
    </row>
    <row r="49" spans="1:5" ht="93">
      <c r="A49" s="51" t="s">
        <v>1268</v>
      </c>
      <c r="B49" s="44" t="s">
        <v>1271</v>
      </c>
      <c r="C49" s="44" t="s">
        <v>1280</v>
      </c>
      <c r="D49" s="44" t="s">
        <v>1322</v>
      </c>
      <c r="E49" s="56" t="s">
        <v>1317</v>
      </c>
    </row>
    <row r="50" spans="1:5" ht="108.5">
      <c r="A50" s="51" t="s">
        <v>1268</v>
      </c>
      <c r="B50" s="44" t="s">
        <v>1271</v>
      </c>
      <c r="C50" s="44" t="s">
        <v>1281</v>
      </c>
      <c r="D50" s="44" t="s">
        <v>1323</v>
      </c>
      <c r="E50" s="56" t="s">
        <v>1317</v>
      </c>
    </row>
    <row r="51" spans="1:5" ht="142">
      <c r="A51" s="51" t="s">
        <v>1268</v>
      </c>
      <c r="B51" s="44" t="s">
        <v>1272</v>
      </c>
      <c r="C51" s="44" t="s">
        <v>1282</v>
      </c>
      <c r="D51" s="44" t="s">
        <v>1295</v>
      </c>
      <c r="E51" s="52" t="s">
        <v>1324</v>
      </c>
    </row>
    <row r="52" spans="1:5" ht="142">
      <c r="A52" s="51" t="s">
        <v>1268</v>
      </c>
      <c r="B52" s="44" t="s">
        <v>1272</v>
      </c>
      <c r="C52" s="44" t="s">
        <v>1283</v>
      </c>
      <c r="D52" s="44" t="s">
        <v>1296</v>
      </c>
      <c r="E52" s="52" t="s">
        <v>1325</v>
      </c>
    </row>
    <row r="53" spans="1:5" ht="140" thickBot="1">
      <c r="A53" s="53" t="s">
        <v>1268</v>
      </c>
      <c r="B53" s="32" t="s">
        <v>1272</v>
      </c>
      <c r="C53" s="32" t="s">
        <v>1284</v>
      </c>
      <c r="D53" s="32" t="s">
        <v>1297</v>
      </c>
      <c r="E53" s="55" t="s">
        <v>1285</v>
      </c>
    </row>
    <row r="185" spans="2:6" ht="20">
      <c r="B185" s="42"/>
      <c r="F185" s="41"/>
    </row>
    <row r="186" spans="2:6">
      <c r="E186" s="43"/>
      <c r="F186" s="41"/>
    </row>
    <row r="187" spans="2:6">
      <c r="E187" s="43"/>
      <c r="F187" s="41"/>
    </row>
    <row r="188" spans="2:6">
      <c r="E188" s="43"/>
      <c r="F188" s="41"/>
    </row>
    <row r="189" spans="2:6">
      <c r="F189" s="41"/>
    </row>
    <row r="190" spans="2:6">
      <c r="F190" s="41"/>
    </row>
    <row r="191" spans="2:6">
      <c r="F191" s="41"/>
    </row>
    <row r="192" spans="2:6">
      <c r="F192" s="41"/>
    </row>
    <row r="193" spans="2:6">
      <c r="F193" s="41"/>
    </row>
    <row r="194" spans="2:6" ht="20">
      <c r="B194" s="42"/>
    </row>
    <row r="195" spans="2:6" ht="20">
      <c r="B195" s="42"/>
    </row>
    <row r="196" spans="2:6" ht="20">
      <c r="B196" s="42"/>
    </row>
    <row r="197" spans="2:6" ht="20">
      <c r="B197" s="42"/>
    </row>
    <row r="198" spans="2:6" ht="20">
      <c r="B198" s="42"/>
    </row>
    <row r="214" spans="2:2" ht="20">
      <c r="B214" s="42"/>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Indicators list</vt:lpstr>
      <vt:lpstr>Practice &amp; de-facto indicators</vt:lpstr>
      <vt:lpstr>Policy de-jure indicators</vt:lpstr>
      <vt:lpstr>Public officials indicators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VERMA, KANIKA</dc:creator>
  <cp:lastModifiedBy>Brian William Stacy</cp:lastModifiedBy>
  <dcterms:created xsi:type="dcterms:W3CDTF">2020-07-13T13:53:34Z</dcterms:created>
  <dcterms:modified xsi:type="dcterms:W3CDTF">2021-10-12T14:34:44Z</dcterms:modified>
</cp:coreProperties>
</file>