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2"/>
  </bookViews>
  <sheets>
    <sheet name="Universe figures" sheetId="1" r:id="rId1"/>
    <sheet name="Sample Design" sheetId="3" r:id="rId2"/>
    <sheet name="Realized Interviews" sheetId="2" r:id="rId3"/>
    <sheet name="Strict weights" sheetId="4" r:id="rId4"/>
    <sheet name="Median weights" sheetId="5" r:id="rId5"/>
    <sheet name="Weak weights" sheetId="6" r:id="rId6"/>
  </sheets>
  <calcPr calcId="125725" concurrentCalc="0"/>
</workbook>
</file>

<file path=xl/calcChain.xml><?xml version="1.0" encoding="utf-8"?>
<calcChain xmlns="http://schemas.openxmlformats.org/spreadsheetml/2006/main">
  <c r="W104" i="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W102"/>
  <c r="W101"/>
  <c r="W100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W98"/>
  <c r="W97"/>
  <c r="W96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W94"/>
  <c r="W93"/>
  <c r="W92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W90"/>
  <c r="W89"/>
  <c r="W88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W86"/>
  <c r="W85"/>
  <c r="W84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W82"/>
  <c r="W81"/>
  <c r="W80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W78"/>
  <c r="W77"/>
  <c r="W76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W74"/>
  <c r="W73"/>
  <c r="W72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W70"/>
  <c r="W69"/>
  <c r="W68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W66"/>
  <c r="W65"/>
  <c r="W64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W62"/>
  <c r="W61"/>
  <c r="W60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W58"/>
  <c r="W57"/>
  <c r="W56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W54"/>
  <c r="W53"/>
  <c r="W52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W50"/>
  <c r="W49"/>
  <c r="W48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W46"/>
  <c r="W45"/>
  <c r="W44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W42"/>
  <c r="W41"/>
  <c r="W40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W38"/>
  <c r="W37"/>
  <c r="W36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W34"/>
  <c r="W33"/>
  <c r="W32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W30"/>
  <c r="W29"/>
  <c r="W28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W26"/>
  <c r="W25"/>
  <c r="W24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W22"/>
  <c r="W21"/>
  <c r="W20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W18"/>
  <c r="W17"/>
  <c r="W16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4"/>
  <c r="W13"/>
  <c r="W12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W10"/>
  <c r="W9"/>
  <c r="W8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W6"/>
  <c r="W5"/>
  <c r="W4"/>
  <c r="C7" i="1"/>
  <c r="C11"/>
  <c r="C15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4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4"/>
  <c r="E7"/>
  <c r="E11"/>
  <c r="E15"/>
  <c r="E19"/>
  <c r="E23"/>
  <c r="E27"/>
  <c r="E31"/>
  <c r="E35"/>
  <c r="E39"/>
  <c r="E43"/>
  <c r="E47"/>
  <c r="E51"/>
  <c r="E55"/>
  <c r="E59"/>
  <c r="E63"/>
  <c r="E67"/>
  <c r="E71"/>
  <c r="E75"/>
  <c r="E79"/>
  <c r="E83"/>
  <c r="E87"/>
  <c r="E91"/>
  <c r="E95"/>
  <c r="E99"/>
  <c r="E103"/>
  <c r="E104"/>
  <c r="F7"/>
  <c r="F11"/>
  <c r="F15"/>
  <c r="F19"/>
  <c r="F23"/>
  <c r="F27"/>
  <c r="F31"/>
  <c r="F35"/>
  <c r="F39"/>
  <c r="F43"/>
  <c r="F47"/>
  <c r="F51"/>
  <c r="F55"/>
  <c r="F59"/>
  <c r="F63"/>
  <c r="F67"/>
  <c r="F71"/>
  <c r="F75"/>
  <c r="F79"/>
  <c r="F83"/>
  <c r="F87"/>
  <c r="F91"/>
  <c r="F95"/>
  <c r="F99"/>
  <c r="F103"/>
  <c r="F104"/>
  <c r="G7"/>
  <c r="G11"/>
  <c r="G15"/>
  <c r="G19"/>
  <c r="G23"/>
  <c r="G27"/>
  <c r="G31"/>
  <c r="G35"/>
  <c r="G39"/>
  <c r="G43"/>
  <c r="G47"/>
  <c r="G51"/>
  <c r="G55"/>
  <c r="G59"/>
  <c r="G63"/>
  <c r="G67"/>
  <c r="G71"/>
  <c r="G75"/>
  <c r="G79"/>
  <c r="G83"/>
  <c r="G87"/>
  <c r="G91"/>
  <c r="G95"/>
  <c r="G99"/>
  <c r="G103"/>
  <c r="G104"/>
  <c r="H7"/>
  <c r="H11"/>
  <c r="H15"/>
  <c r="H19"/>
  <c r="H23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4"/>
  <c r="I7"/>
  <c r="I11"/>
  <c r="I15"/>
  <c r="I19"/>
  <c r="I23"/>
  <c r="I27"/>
  <c r="I31"/>
  <c r="I35"/>
  <c r="I39"/>
  <c r="I43"/>
  <c r="I47"/>
  <c r="I51"/>
  <c r="I55"/>
  <c r="I59"/>
  <c r="I63"/>
  <c r="I67"/>
  <c r="I71"/>
  <c r="I75"/>
  <c r="I79"/>
  <c r="I83"/>
  <c r="I87"/>
  <c r="I91"/>
  <c r="I95"/>
  <c r="I99"/>
  <c r="I103"/>
  <c r="I104"/>
  <c r="J7"/>
  <c r="J11"/>
  <c r="J15"/>
  <c r="J19"/>
  <c r="J23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99"/>
  <c r="J103"/>
  <c r="J104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4"/>
  <c r="L7"/>
  <c r="L11"/>
  <c r="L15"/>
  <c r="L19"/>
  <c r="L23"/>
  <c r="L27"/>
  <c r="L31"/>
  <c r="L35"/>
  <c r="L39"/>
  <c r="L43"/>
  <c r="L47"/>
  <c r="L51"/>
  <c r="L55"/>
  <c r="L59"/>
  <c r="L63"/>
  <c r="L67"/>
  <c r="L71"/>
  <c r="L75"/>
  <c r="L79"/>
  <c r="L83"/>
  <c r="L87"/>
  <c r="L91"/>
  <c r="L95"/>
  <c r="L99"/>
  <c r="L103"/>
  <c r="L104"/>
  <c r="M7"/>
  <c r="M11"/>
  <c r="M15"/>
  <c r="M19"/>
  <c r="M23"/>
  <c r="M27"/>
  <c r="M31"/>
  <c r="M35"/>
  <c r="M39"/>
  <c r="M43"/>
  <c r="M47"/>
  <c r="M51"/>
  <c r="M55"/>
  <c r="M59"/>
  <c r="M63"/>
  <c r="M67"/>
  <c r="M71"/>
  <c r="M75"/>
  <c r="M79"/>
  <c r="M83"/>
  <c r="M87"/>
  <c r="M91"/>
  <c r="M95"/>
  <c r="M99"/>
  <c r="M103"/>
  <c r="M104"/>
  <c r="N7"/>
  <c r="N11"/>
  <c r="N15"/>
  <c r="N19"/>
  <c r="N23"/>
  <c r="N27"/>
  <c r="N31"/>
  <c r="N35"/>
  <c r="N39"/>
  <c r="N43"/>
  <c r="N47"/>
  <c r="N51"/>
  <c r="N55"/>
  <c r="N59"/>
  <c r="N63"/>
  <c r="N67"/>
  <c r="N71"/>
  <c r="N75"/>
  <c r="N79"/>
  <c r="N83"/>
  <c r="N87"/>
  <c r="N91"/>
  <c r="N95"/>
  <c r="N99"/>
  <c r="N103"/>
  <c r="N104"/>
  <c r="O7"/>
  <c r="O11"/>
  <c r="O15"/>
  <c r="O19"/>
  <c r="O23"/>
  <c r="O27"/>
  <c r="O31"/>
  <c r="O35"/>
  <c r="O39"/>
  <c r="O43"/>
  <c r="O47"/>
  <c r="O51"/>
  <c r="O55"/>
  <c r="O59"/>
  <c r="O63"/>
  <c r="O67"/>
  <c r="O71"/>
  <c r="O75"/>
  <c r="O79"/>
  <c r="O83"/>
  <c r="O87"/>
  <c r="O91"/>
  <c r="O95"/>
  <c r="O99"/>
  <c r="O103"/>
  <c r="O104"/>
  <c r="P7"/>
  <c r="P11"/>
  <c r="P15"/>
  <c r="P19"/>
  <c r="P23"/>
  <c r="P27"/>
  <c r="P31"/>
  <c r="P35"/>
  <c r="P39"/>
  <c r="P43"/>
  <c r="P47"/>
  <c r="P51"/>
  <c r="P55"/>
  <c r="P59"/>
  <c r="P63"/>
  <c r="P67"/>
  <c r="P71"/>
  <c r="P75"/>
  <c r="P79"/>
  <c r="P83"/>
  <c r="P87"/>
  <c r="P91"/>
  <c r="P95"/>
  <c r="P99"/>
  <c r="P103"/>
  <c r="P104"/>
  <c r="Q7"/>
  <c r="Q11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9"/>
  <c r="Q103"/>
  <c r="Q104"/>
  <c r="R7"/>
  <c r="R11"/>
  <c r="R15"/>
  <c r="R19"/>
  <c r="R23"/>
  <c r="R27"/>
  <c r="R31"/>
  <c r="R35"/>
  <c r="R39"/>
  <c r="R43"/>
  <c r="R47"/>
  <c r="R51"/>
  <c r="R55"/>
  <c r="R59"/>
  <c r="R63"/>
  <c r="R67"/>
  <c r="R71"/>
  <c r="R75"/>
  <c r="R79"/>
  <c r="R83"/>
  <c r="R87"/>
  <c r="R91"/>
  <c r="R95"/>
  <c r="R99"/>
  <c r="R103"/>
  <c r="R104"/>
  <c r="S7"/>
  <c r="S11"/>
  <c r="S15"/>
  <c r="S19"/>
  <c r="S23"/>
  <c r="S27"/>
  <c r="S31"/>
  <c r="S35"/>
  <c r="S39"/>
  <c r="S43"/>
  <c r="S47"/>
  <c r="S51"/>
  <c r="S55"/>
  <c r="S59"/>
  <c r="S63"/>
  <c r="S67"/>
  <c r="S71"/>
  <c r="S75"/>
  <c r="S79"/>
  <c r="S83"/>
  <c r="S87"/>
  <c r="S91"/>
  <c r="S95"/>
  <c r="S99"/>
  <c r="S103"/>
  <c r="S104"/>
  <c r="T7"/>
  <c r="T11"/>
  <c r="T15"/>
  <c r="T19"/>
  <c r="T23"/>
  <c r="T27"/>
  <c r="T31"/>
  <c r="T35"/>
  <c r="T39"/>
  <c r="T43"/>
  <c r="T47"/>
  <c r="T51"/>
  <c r="T55"/>
  <c r="T59"/>
  <c r="T63"/>
  <c r="T67"/>
  <c r="T71"/>
  <c r="T75"/>
  <c r="T79"/>
  <c r="T83"/>
  <c r="T87"/>
  <c r="T91"/>
  <c r="T95"/>
  <c r="T99"/>
  <c r="T103"/>
  <c r="T104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4"/>
  <c r="V7"/>
  <c r="V11"/>
  <c r="V15"/>
  <c r="V19"/>
  <c r="V23"/>
  <c r="V27"/>
  <c r="V31"/>
  <c r="V35"/>
  <c r="V39"/>
  <c r="V43"/>
  <c r="V47"/>
  <c r="V51"/>
  <c r="V55"/>
  <c r="V59"/>
  <c r="V63"/>
  <c r="V67"/>
  <c r="V71"/>
  <c r="V75"/>
  <c r="V79"/>
  <c r="V83"/>
  <c r="V87"/>
  <c r="V91"/>
  <c r="V95"/>
  <c r="V99"/>
  <c r="V103"/>
  <c r="V104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</calcChain>
</file>

<file path=xl/sharedStrings.xml><?xml version="1.0" encoding="utf-8"?>
<sst xmlns="http://schemas.openxmlformats.org/spreadsheetml/2006/main" count="888" uniqueCount="81">
  <si>
    <t>Universe</t>
  </si>
  <si>
    <t>Row Labels</t>
  </si>
  <si>
    <t>15 Food</t>
  </si>
  <si>
    <t>17 Textiles</t>
  </si>
  <si>
    <t>18 Garments</t>
  </si>
  <si>
    <t>24 Chemicals</t>
  </si>
  <si>
    <t>25 Plastics &amp; rubber</t>
  </si>
  <si>
    <t>26 Non metallic mineral products</t>
  </si>
  <si>
    <t>27 Basic metals</t>
  </si>
  <si>
    <t>28 Fabricated metal products</t>
  </si>
  <si>
    <t>29 Machinery and equipment</t>
  </si>
  <si>
    <t>31 - 32 Electronics</t>
  </si>
  <si>
    <t>34 - 35 Motor Vehicles</t>
  </si>
  <si>
    <t>38 Other Manufacturing</t>
  </si>
  <si>
    <t>45 Construction Section F:</t>
  </si>
  <si>
    <t>50 Services of motor vehicles</t>
  </si>
  <si>
    <t>51 Wholesale</t>
  </si>
  <si>
    <t>52 Retail</t>
  </si>
  <si>
    <t>55 Hotel and restaurants: section H</t>
  </si>
  <si>
    <t>60 Transport  Section I: (60-64)</t>
  </si>
  <si>
    <t>72 IT</t>
  </si>
  <si>
    <t>Grand Total</t>
  </si>
  <si>
    <t xml:space="preserve"> Beijing</t>
  </si>
  <si>
    <t>1 - Small (5-19 emp)</t>
  </si>
  <si>
    <t>2 - Medium (20-99 emp)</t>
  </si>
  <si>
    <t>3 - Large (100+ emp)</t>
  </si>
  <si>
    <t xml:space="preserve"> Beijing Region</t>
  </si>
  <si>
    <t xml:space="preserve"> Chengdu</t>
  </si>
  <si>
    <t xml:space="preserve"> Chengdu Region</t>
  </si>
  <si>
    <t xml:space="preserve"> Dalian City</t>
  </si>
  <si>
    <t xml:space="preserve"> Dalian City Region</t>
  </si>
  <si>
    <t xml:space="preserve"> Dongguan</t>
  </si>
  <si>
    <t xml:space="preserve"> Dongguan Region</t>
  </si>
  <si>
    <t xml:space="preserve"> Foshan</t>
  </si>
  <si>
    <t xml:space="preserve"> Foshan Region</t>
  </si>
  <si>
    <t xml:space="preserve"> Guangzhou</t>
  </si>
  <si>
    <t xml:space="preserve"> Guangzhou Region</t>
  </si>
  <si>
    <t xml:space="preserve"> Hangzhou</t>
  </si>
  <si>
    <t xml:space="preserve"> Hangzhou Territory</t>
  </si>
  <si>
    <t xml:space="preserve"> Hefei</t>
  </si>
  <si>
    <t xml:space="preserve"> Hefei Region</t>
  </si>
  <si>
    <t xml:space="preserve"> Jinan City</t>
  </si>
  <si>
    <t xml:space="preserve"> Jinan City Territory</t>
  </si>
  <si>
    <t xml:space="preserve"> Luoyang City</t>
  </si>
  <si>
    <t xml:space="preserve"> Luoyang City Territory</t>
  </si>
  <si>
    <t xml:space="preserve"> Nanjing</t>
  </si>
  <si>
    <t xml:space="preserve"> Nanjing Region</t>
  </si>
  <si>
    <t xml:space="preserve"> Nantong City</t>
  </si>
  <si>
    <t xml:space="preserve"> Nantong City Region</t>
  </si>
  <si>
    <t xml:space="preserve"> Ningbo City</t>
  </si>
  <si>
    <t xml:space="preserve"> Ningbo City Region</t>
  </si>
  <si>
    <t xml:space="preserve"> Qingdao City </t>
  </si>
  <si>
    <t xml:space="preserve"> Qingdao City  City</t>
  </si>
  <si>
    <t xml:space="preserve"> Shanghai</t>
  </si>
  <si>
    <t xml:space="preserve"> Shanghai Region</t>
  </si>
  <si>
    <t xml:space="preserve"> Shenyang City</t>
  </si>
  <si>
    <t xml:space="preserve"> Shenyang City Region</t>
  </si>
  <si>
    <t xml:space="preserve"> Shenzhen City</t>
  </si>
  <si>
    <t xml:space="preserve"> Shenzhen City Region</t>
  </si>
  <si>
    <t xml:space="preserve"> Shijiazhuang City</t>
  </si>
  <si>
    <t xml:space="preserve"> Shijiazhuang City Region</t>
  </si>
  <si>
    <t xml:space="preserve"> Suzhou City</t>
  </si>
  <si>
    <t xml:space="preserve"> Suzhou City Region</t>
  </si>
  <si>
    <t xml:space="preserve"> Tangshan City</t>
  </si>
  <si>
    <t xml:space="preserve"> Tangshan City Region</t>
  </si>
  <si>
    <t xml:space="preserve"> Wenzhou City</t>
  </si>
  <si>
    <t xml:space="preserve"> Wenzhou City Region</t>
  </si>
  <si>
    <t xml:space="preserve"> Wuhan City</t>
  </si>
  <si>
    <t xml:space="preserve"> Wuhan City Region</t>
  </si>
  <si>
    <t xml:space="preserve"> Wuxi City</t>
  </si>
  <si>
    <t xml:space="preserve"> Wuxi City Region</t>
  </si>
  <si>
    <t xml:space="preserve"> Yantai City</t>
  </si>
  <si>
    <t xml:space="preserve"> Yantai City Region</t>
  </si>
  <si>
    <t xml:space="preserve"> Zhengzhou City</t>
  </si>
  <si>
    <t xml:space="preserve"> Zhengzhou City Region</t>
  </si>
  <si>
    <t>DESIGN</t>
  </si>
  <si>
    <t>Realized Complete Interviews</t>
  </si>
  <si>
    <t>STRICT Weights</t>
  </si>
  <si>
    <t>MEDIAN Weights</t>
  </si>
  <si>
    <t>WEAK Weights</t>
  </si>
  <si>
    <t>100% Government Owned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</si>
</sst>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3" xfId="0" applyBorder="1"/>
    <xf numFmtId="0" fontId="0" fillId="0" borderId="3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1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 indent="1"/>
    </xf>
    <xf numFmtId="0" fontId="3" fillId="0" borderId="4" xfId="0" applyFont="1" applyBorder="1" applyAlignment="1">
      <alignment horizontal="left"/>
    </xf>
    <xf numFmtId="0" fontId="1" fillId="0" borderId="13" xfId="0" applyFont="1" applyBorder="1"/>
    <xf numFmtId="0" fontId="0" fillId="0" borderId="13" xfId="0" applyBorder="1"/>
    <xf numFmtId="0" fontId="0" fillId="0" borderId="3" xfId="0" applyFont="1" applyBorder="1" applyAlignment="1">
      <alignment horizontal="left" indent="1"/>
    </xf>
    <xf numFmtId="0" fontId="0" fillId="0" borderId="9" xfId="0" applyNumberFormat="1" applyFill="1" applyBorder="1" applyAlignment="1">
      <alignment horizontal="left" inden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0" xfId="0" applyFont="1" applyFill="1"/>
    <xf numFmtId="0" fontId="4" fillId="0" borderId="0" xfId="0" applyFont="1" applyFill="1"/>
    <xf numFmtId="2" fontId="4" fillId="0" borderId="0" xfId="0" applyNumberFormat="1" applyFont="1" applyFill="1"/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indent="1"/>
    </xf>
    <xf numFmtId="2" fontId="4" fillId="0" borderId="5" xfId="0" applyNumberFormat="1" applyFont="1" applyFill="1" applyBorder="1" applyAlignment="1">
      <alignment horizontal="left" indent="1"/>
    </xf>
    <xf numFmtId="2" fontId="4" fillId="0" borderId="6" xfId="0" applyNumberFormat="1" applyFont="1" applyFill="1" applyBorder="1" applyAlignment="1">
      <alignment horizontal="left" indent="1"/>
    </xf>
    <xf numFmtId="2" fontId="4" fillId="0" borderId="7" xfId="0" applyNumberFormat="1" applyFont="1" applyFill="1" applyBorder="1" applyAlignment="1">
      <alignment horizontal="left" indent="1"/>
    </xf>
    <xf numFmtId="0" fontId="4" fillId="0" borderId="3" xfId="0" applyFont="1" applyFill="1" applyBorder="1"/>
    <xf numFmtId="2" fontId="4" fillId="0" borderId="8" xfId="0" applyNumberFormat="1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 indent="1"/>
    </xf>
    <xf numFmtId="2" fontId="4" fillId="0" borderId="9" xfId="0" applyNumberFormat="1" applyFont="1" applyFill="1" applyBorder="1" applyAlignment="1">
      <alignment horizontal="left" indent="1"/>
    </xf>
    <xf numFmtId="0" fontId="5" fillId="0" borderId="3" xfId="0" applyFont="1" applyFill="1" applyBorder="1"/>
    <xf numFmtId="2" fontId="5" fillId="0" borderId="10" xfId="0" applyNumberFormat="1" applyFont="1" applyFill="1" applyBorder="1"/>
    <xf numFmtId="2" fontId="5" fillId="0" borderId="11" xfId="0" applyNumberFormat="1" applyFont="1" applyFill="1" applyBorder="1"/>
    <xf numFmtId="2" fontId="5" fillId="0" borderId="12" xfId="0" applyNumberFormat="1" applyFont="1" applyFill="1" applyBorder="1"/>
    <xf numFmtId="0" fontId="6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5" fillId="0" borderId="13" xfId="0" applyFont="1" applyFill="1" applyBorder="1"/>
    <xf numFmtId="0" fontId="4" fillId="0" borderId="13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4"/>
  <sheetViews>
    <sheetView topLeftCell="A72" workbookViewId="0">
      <selection activeCell="C3" sqref="C3:V3"/>
    </sheetView>
  </sheetViews>
  <sheetFormatPr defaultRowHeight="15"/>
  <cols>
    <col min="1" max="1" width="14.85546875" bestFit="1" customWidth="1"/>
    <col min="2" max="2" width="23.7109375" bestFit="1" customWidth="1"/>
  </cols>
  <sheetData>
    <row r="2" spans="1:23">
      <c r="A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2" customFormat="1" ht="75">
      <c r="A3" s="26"/>
      <c r="B3" s="25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20</v>
      </c>
      <c r="V3" s="27" t="s">
        <v>80</v>
      </c>
      <c r="W3" s="25" t="s">
        <v>21</v>
      </c>
    </row>
    <row r="4" spans="1:23">
      <c r="A4" s="5" t="s">
        <v>22</v>
      </c>
      <c r="B4" s="6" t="s">
        <v>23</v>
      </c>
      <c r="C4" s="7">
        <v>490</v>
      </c>
      <c r="D4" s="8">
        <v>208</v>
      </c>
      <c r="E4" s="8">
        <v>1051</v>
      </c>
      <c r="F4" s="8">
        <v>819</v>
      </c>
      <c r="G4" s="8">
        <v>479</v>
      </c>
      <c r="H4" s="8">
        <v>921</v>
      </c>
      <c r="I4" s="8">
        <v>1341</v>
      </c>
      <c r="J4" s="8">
        <v>127</v>
      </c>
      <c r="K4" s="8">
        <v>1621</v>
      </c>
      <c r="L4" s="8">
        <v>1097</v>
      </c>
      <c r="M4" s="8">
        <v>147</v>
      </c>
      <c r="N4" s="8">
        <v>2303</v>
      </c>
      <c r="O4" s="8">
        <v>2976</v>
      </c>
      <c r="P4" s="8">
        <v>24834</v>
      </c>
      <c r="Q4" s="8">
        <v>9014</v>
      </c>
      <c r="R4" s="8">
        <v>3191</v>
      </c>
      <c r="S4" s="8">
        <v>1575</v>
      </c>
      <c r="T4" s="8">
        <v>3124</v>
      </c>
      <c r="U4" s="8">
        <v>4167</v>
      </c>
      <c r="V4" s="9">
        <v>232</v>
      </c>
      <c r="W4" s="6">
        <f>SUM(C4:V4)</f>
        <v>59717</v>
      </c>
    </row>
    <row r="5" spans="1:23">
      <c r="A5" s="10"/>
      <c r="B5" s="11" t="s">
        <v>24</v>
      </c>
      <c r="C5" s="12">
        <v>309</v>
      </c>
      <c r="D5" s="13">
        <v>221</v>
      </c>
      <c r="E5" s="13">
        <v>697</v>
      </c>
      <c r="F5" s="13">
        <v>567</v>
      </c>
      <c r="G5" s="13">
        <v>430</v>
      </c>
      <c r="H5" s="13">
        <v>722</v>
      </c>
      <c r="I5" s="13">
        <v>920</v>
      </c>
      <c r="J5" s="13">
        <v>133</v>
      </c>
      <c r="K5" s="13">
        <v>1451</v>
      </c>
      <c r="L5" s="13">
        <v>1102</v>
      </c>
      <c r="M5" s="13">
        <v>222</v>
      </c>
      <c r="N5" s="13">
        <v>2085</v>
      </c>
      <c r="O5" s="13">
        <v>934</v>
      </c>
      <c r="P5" s="13">
        <v>6177</v>
      </c>
      <c r="Q5" s="13">
        <v>1584</v>
      </c>
      <c r="R5" s="13">
        <v>1979</v>
      </c>
      <c r="S5" s="13">
        <v>632</v>
      </c>
      <c r="T5" s="13">
        <v>2264</v>
      </c>
      <c r="U5" s="13">
        <v>1915</v>
      </c>
      <c r="V5" s="14">
        <v>232</v>
      </c>
      <c r="W5" s="11">
        <f t="shared" ref="W5:W68" si="0">SUM(C5:V5)</f>
        <v>24576</v>
      </c>
    </row>
    <row r="6" spans="1:23">
      <c r="A6" s="10"/>
      <c r="B6" s="11" t="s">
        <v>25</v>
      </c>
      <c r="C6" s="12">
        <v>155</v>
      </c>
      <c r="D6" s="13">
        <v>126</v>
      </c>
      <c r="E6" s="13">
        <v>376</v>
      </c>
      <c r="F6" s="13">
        <v>156</v>
      </c>
      <c r="G6" s="13">
        <v>100</v>
      </c>
      <c r="H6" s="13">
        <v>299</v>
      </c>
      <c r="I6" s="13">
        <v>227</v>
      </c>
      <c r="J6" s="13">
        <v>63</v>
      </c>
      <c r="K6" s="13">
        <v>433</v>
      </c>
      <c r="L6" s="13">
        <v>470</v>
      </c>
      <c r="M6" s="13">
        <v>143</v>
      </c>
      <c r="N6" s="13">
        <v>686</v>
      </c>
      <c r="O6" s="13">
        <v>156</v>
      </c>
      <c r="P6" s="13">
        <v>1175</v>
      </c>
      <c r="Q6" s="13">
        <v>414</v>
      </c>
      <c r="R6" s="13">
        <v>961</v>
      </c>
      <c r="S6" s="13">
        <v>238</v>
      </c>
      <c r="T6" s="13">
        <v>636</v>
      </c>
      <c r="U6" s="13">
        <v>750</v>
      </c>
      <c r="V6" s="14">
        <v>217</v>
      </c>
      <c r="W6" s="11">
        <f>SUM(C6:V6)</f>
        <v>7781</v>
      </c>
    </row>
    <row r="7" spans="1:23">
      <c r="A7" s="10"/>
      <c r="B7" s="15" t="s">
        <v>26</v>
      </c>
      <c r="C7" s="16">
        <f>SUM(C4:C6)</f>
        <v>954</v>
      </c>
      <c r="D7" s="17">
        <f t="shared" ref="D7:V7" si="1">SUM(D4:D6)</f>
        <v>555</v>
      </c>
      <c r="E7" s="17">
        <f t="shared" si="1"/>
        <v>2124</v>
      </c>
      <c r="F7" s="17">
        <f t="shared" si="1"/>
        <v>1542</v>
      </c>
      <c r="G7" s="17">
        <f t="shared" si="1"/>
        <v>1009</v>
      </c>
      <c r="H7" s="17">
        <f t="shared" si="1"/>
        <v>1942</v>
      </c>
      <c r="I7" s="17">
        <f t="shared" si="1"/>
        <v>2488</v>
      </c>
      <c r="J7" s="17">
        <f t="shared" si="1"/>
        <v>323</v>
      </c>
      <c r="K7" s="17">
        <f t="shared" si="1"/>
        <v>3505</v>
      </c>
      <c r="L7" s="17">
        <f t="shared" si="1"/>
        <v>2669</v>
      </c>
      <c r="M7" s="17">
        <f t="shared" si="1"/>
        <v>512</v>
      </c>
      <c r="N7" s="17">
        <f t="shared" si="1"/>
        <v>5074</v>
      </c>
      <c r="O7" s="17">
        <f t="shared" si="1"/>
        <v>4066</v>
      </c>
      <c r="P7" s="17">
        <f t="shared" si="1"/>
        <v>32186</v>
      </c>
      <c r="Q7" s="17">
        <f t="shared" si="1"/>
        <v>11012</v>
      </c>
      <c r="R7" s="17">
        <f t="shared" si="1"/>
        <v>6131</v>
      </c>
      <c r="S7" s="17">
        <f t="shared" si="1"/>
        <v>2445</v>
      </c>
      <c r="T7" s="17">
        <f t="shared" si="1"/>
        <v>6024</v>
      </c>
      <c r="U7" s="17">
        <f t="shared" si="1"/>
        <v>6832</v>
      </c>
      <c r="V7" s="18">
        <f t="shared" si="1"/>
        <v>681</v>
      </c>
      <c r="W7" s="19">
        <f t="shared" si="0"/>
        <v>92074</v>
      </c>
    </row>
    <row r="8" spans="1:23">
      <c r="A8" s="20" t="s">
        <v>27</v>
      </c>
      <c r="B8" s="6" t="s">
        <v>23</v>
      </c>
      <c r="C8" s="7">
        <v>600</v>
      </c>
      <c r="D8" s="8">
        <v>162</v>
      </c>
      <c r="E8" s="8">
        <v>273</v>
      </c>
      <c r="F8" s="8">
        <v>627</v>
      </c>
      <c r="G8" s="8">
        <v>599</v>
      </c>
      <c r="H8" s="8">
        <v>868</v>
      </c>
      <c r="I8" s="8">
        <v>757</v>
      </c>
      <c r="J8" s="8">
        <v>218</v>
      </c>
      <c r="K8" s="8">
        <v>1148</v>
      </c>
      <c r="L8" s="8">
        <v>740</v>
      </c>
      <c r="M8" s="8">
        <v>151</v>
      </c>
      <c r="N8" s="8">
        <v>2443</v>
      </c>
      <c r="O8" s="8">
        <v>1679</v>
      </c>
      <c r="P8" s="8">
        <v>12271</v>
      </c>
      <c r="Q8" s="8">
        <v>5816</v>
      </c>
      <c r="R8" s="8">
        <v>1748</v>
      </c>
      <c r="S8" s="8">
        <v>860</v>
      </c>
      <c r="T8" s="8">
        <v>1118</v>
      </c>
      <c r="U8" s="8">
        <v>2992</v>
      </c>
      <c r="V8" s="9">
        <v>81</v>
      </c>
      <c r="W8" s="6">
        <f t="shared" si="0"/>
        <v>35151</v>
      </c>
    </row>
    <row r="9" spans="1:23">
      <c r="A9" s="11"/>
      <c r="B9" s="11" t="s">
        <v>24</v>
      </c>
      <c r="C9" s="12">
        <v>333</v>
      </c>
      <c r="D9" s="13">
        <v>157</v>
      </c>
      <c r="E9" s="13">
        <v>193</v>
      </c>
      <c r="F9" s="13">
        <v>479</v>
      </c>
      <c r="G9" s="13">
        <v>423</v>
      </c>
      <c r="H9" s="13">
        <v>741</v>
      </c>
      <c r="I9" s="13">
        <v>544</v>
      </c>
      <c r="J9" s="13">
        <v>244</v>
      </c>
      <c r="K9" s="13">
        <v>1009</v>
      </c>
      <c r="L9" s="13">
        <v>658</v>
      </c>
      <c r="M9" s="13">
        <v>181</v>
      </c>
      <c r="N9" s="13">
        <v>2037</v>
      </c>
      <c r="O9" s="13">
        <v>448</v>
      </c>
      <c r="P9" s="13">
        <v>2184</v>
      </c>
      <c r="Q9" s="13">
        <v>868</v>
      </c>
      <c r="R9" s="13">
        <v>979</v>
      </c>
      <c r="S9" s="13">
        <v>305</v>
      </c>
      <c r="T9" s="13">
        <v>896</v>
      </c>
      <c r="U9" s="13">
        <v>518</v>
      </c>
      <c r="V9" s="14">
        <v>55</v>
      </c>
      <c r="W9" s="11">
        <f t="shared" si="0"/>
        <v>13252</v>
      </c>
    </row>
    <row r="10" spans="1:23">
      <c r="A10" s="11"/>
      <c r="B10" s="11" t="s">
        <v>25</v>
      </c>
      <c r="C10" s="12">
        <v>120</v>
      </c>
      <c r="D10" s="13">
        <v>59</v>
      </c>
      <c r="E10" s="13">
        <v>74</v>
      </c>
      <c r="F10" s="13">
        <v>151</v>
      </c>
      <c r="G10" s="13">
        <v>111</v>
      </c>
      <c r="H10" s="13">
        <v>273</v>
      </c>
      <c r="I10" s="13">
        <v>133</v>
      </c>
      <c r="J10" s="13">
        <v>93</v>
      </c>
      <c r="K10" s="13">
        <v>308</v>
      </c>
      <c r="L10" s="13">
        <v>294</v>
      </c>
      <c r="M10" s="13">
        <v>111</v>
      </c>
      <c r="N10" s="13">
        <v>753</v>
      </c>
      <c r="O10" s="13">
        <v>67</v>
      </c>
      <c r="P10" s="13">
        <v>346</v>
      </c>
      <c r="Q10" s="13">
        <v>200</v>
      </c>
      <c r="R10" s="13">
        <v>661</v>
      </c>
      <c r="S10" s="13">
        <v>144</v>
      </c>
      <c r="T10" s="13">
        <v>229</v>
      </c>
      <c r="U10" s="13">
        <v>119</v>
      </c>
      <c r="V10" s="14">
        <v>52</v>
      </c>
      <c r="W10" s="11">
        <f t="shared" si="0"/>
        <v>4298</v>
      </c>
    </row>
    <row r="11" spans="1:23">
      <c r="A11" s="19"/>
      <c r="B11" s="21" t="s">
        <v>28</v>
      </c>
      <c r="C11" s="16">
        <f>SUM(C8:C10)</f>
        <v>1053</v>
      </c>
      <c r="D11" s="17">
        <f t="shared" ref="D11:V11" si="2">SUM(D8:D10)</f>
        <v>378</v>
      </c>
      <c r="E11" s="17">
        <f t="shared" si="2"/>
        <v>540</v>
      </c>
      <c r="F11" s="17">
        <f t="shared" si="2"/>
        <v>1257</v>
      </c>
      <c r="G11" s="17">
        <f t="shared" si="2"/>
        <v>1133</v>
      </c>
      <c r="H11" s="17">
        <f t="shared" si="2"/>
        <v>1882</v>
      </c>
      <c r="I11" s="17">
        <f t="shared" si="2"/>
        <v>1434</v>
      </c>
      <c r="J11" s="17">
        <f t="shared" si="2"/>
        <v>555</v>
      </c>
      <c r="K11" s="17">
        <f t="shared" si="2"/>
        <v>2465</v>
      </c>
      <c r="L11" s="17">
        <f t="shared" si="2"/>
        <v>1692</v>
      </c>
      <c r="M11" s="17">
        <f t="shared" si="2"/>
        <v>443</v>
      </c>
      <c r="N11" s="17">
        <f t="shared" si="2"/>
        <v>5233</v>
      </c>
      <c r="O11" s="17">
        <f t="shared" si="2"/>
        <v>2194</v>
      </c>
      <c r="P11" s="17">
        <f t="shared" si="2"/>
        <v>14801</v>
      </c>
      <c r="Q11" s="17">
        <f t="shared" si="2"/>
        <v>6884</v>
      </c>
      <c r="R11" s="17">
        <f t="shared" si="2"/>
        <v>3388</v>
      </c>
      <c r="S11" s="17">
        <f t="shared" si="2"/>
        <v>1309</v>
      </c>
      <c r="T11" s="17">
        <f t="shared" si="2"/>
        <v>2243</v>
      </c>
      <c r="U11" s="17">
        <f t="shared" si="2"/>
        <v>3629</v>
      </c>
      <c r="V11" s="18">
        <f t="shared" si="2"/>
        <v>188</v>
      </c>
      <c r="W11" s="19">
        <f t="shared" si="0"/>
        <v>52701</v>
      </c>
    </row>
    <row r="12" spans="1:23">
      <c r="A12" s="5" t="s">
        <v>29</v>
      </c>
      <c r="B12" s="11" t="s">
        <v>23</v>
      </c>
      <c r="C12" s="7">
        <v>362</v>
      </c>
      <c r="D12" s="8">
        <v>158</v>
      </c>
      <c r="E12" s="8">
        <v>387</v>
      </c>
      <c r="F12" s="8">
        <v>587</v>
      </c>
      <c r="G12" s="8">
        <v>568</v>
      </c>
      <c r="H12" s="8">
        <v>412</v>
      </c>
      <c r="I12" s="8">
        <v>689</v>
      </c>
      <c r="J12" s="8">
        <v>145</v>
      </c>
      <c r="K12" s="8">
        <v>2224</v>
      </c>
      <c r="L12" s="8">
        <v>532</v>
      </c>
      <c r="M12" s="8">
        <v>59</v>
      </c>
      <c r="N12" s="8">
        <v>1550</v>
      </c>
      <c r="O12" s="8">
        <v>1310</v>
      </c>
      <c r="P12" s="8">
        <v>8381</v>
      </c>
      <c r="Q12" s="8">
        <v>5089</v>
      </c>
      <c r="R12" s="8">
        <v>1898</v>
      </c>
      <c r="S12" s="8">
        <v>1203</v>
      </c>
      <c r="T12" s="8">
        <v>1162</v>
      </c>
      <c r="U12" s="8">
        <v>1051</v>
      </c>
      <c r="V12" s="9">
        <v>67</v>
      </c>
      <c r="W12" s="6">
        <f t="shared" si="0"/>
        <v>27834</v>
      </c>
    </row>
    <row r="13" spans="1:23">
      <c r="A13" s="10"/>
      <c r="B13" s="11" t="s">
        <v>24</v>
      </c>
      <c r="C13" s="12">
        <v>203</v>
      </c>
      <c r="D13" s="13">
        <v>182</v>
      </c>
      <c r="E13" s="13">
        <v>610</v>
      </c>
      <c r="F13" s="13">
        <v>285</v>
      </c>
      <c r="G13" s="13">
        <v>388</v>
      </c>
      <c r="H13" s="13">
        <v>434</v>
      </c>
      <c r="I13" s="13">
        <v>511</v>
      </c>
      <c r="J13" s="13">
        <v>147</v>
      </c>
      <c r="K13" s="13">
        <v>1918</v>
      </c>
      <c r="L13" s="13">
        <v>349</v>
      </c>
      <c r="M13" s="13">
        <v>68</v>
      </c>
      <c r="N13" s="13">
        <v>1201</v>
      </c>
      <c r="O13" s="13">
        <v>255</v>
      </c>
      <c r="P13" s="13">
        <v>1357</v>
      </c>
      <c r="Q13" s="13">
        <v>599</v>
      </c>
      <c r="R13" s="13">
        <v>957</v>
      </c>
      <c r="S13" s="13">
        <v>385</v>
      </c>
      <c r="T13" s="13">
        <v>539</v>
      </c>
      <c r="U13" s="13">
        <v>288</v>
      </c>
      <c r="V13" s="14">
        <v>39</v>
      </c>
      <c r="W13" s="11">
        <f t="shared" si="0"/>
        <v>10715</v>
      </c>
    </row>
    <row r="14" spans="1:23">
      <c r="A14" s="10"/>
      <c r="B14" s="11" t="s">
        <v>25</v>
      </c>
      <c r="C14" s="12">
        <v>63</v>
      </c>
      <c r="D14" s="13">
        <v>111</v>
      </c>
      <c r="E14" s="13">
        <v>474</v>
      </c>
      <c r="F14" s="13">
        <v>90</v>
      </c>
      <c r="G14" s="13">
        <v>97</v>
      </c>
      <c r="H14" s="13">
        <v>118</v>
      </c>
      <c r="I14" s="13">
        <v>145</v>
      </c>
      <c r="J14" s="13">
        <v>48</v>
      </c>
      <c r="K14" s="13">
        <v>608</v>
      </c>
      <c r="L14" s="13">
        <v>178</v>
      </c>
      <c r="M14" s="13">
        <v>59</v>
      </c>
      <c r="N14" s="13">
        <v>388</v>
      </c>
      <c r="O14" s="13">
        <v>35</v>
      </c>
      <c r="P14" s="13">
        <v>197</v>
      </c>
      <c r="Q14" s="13">
        <v>122</v>
      </c>
      <c r="R14" s="13">
        <v>456</v>
      </c>
      <c r="S14" s="13">
        <v>109</v>
      </c>
      <c r="T14" s="13">
        <v>145</v>
      </c>
      <c r="U14" s="13">
        <v>89</v>
      </c>
      <c r="V14" s="14">
        <v>42</v>
      </c>
      <c r="W14" s="11">
        <f t="shared" si="0"/>
        <v>3574</v>
      </c>
    </row>
    <row r="15" spans="1:23">
      <c r="A15" s="10"/>
      <c r="B15" s="15" t="s">
        <v>30</v>
      </c>
      <c r="C15" s="16">
        <f>SUM(C12:C14)</f>
        <v>628</v>
      </c>
      <c r="D15" s="17">
        <f t="shared" ref="D15:V15" si="3">SUM(D12:D14)</f>
        <v>451</v>
      </c>
      <c r="E15" s="17">
        <f t="shared" si="3"/>
        <v>1471</v>
      </c>
      <c r="F15" s="17">
        <f t="shared" si="3"/>
        <v>962</v>
      </c>
      <c r="G15" s="17">
        <f t="shared" si="3"/>
        <v>1053</v>
      </c>
      <c r="H15" s="17">
        <f t="shared" si="3"/>
        <v>964</v>
      </c>
      <c r="I15" s="17">
        <f t="shared" si="3"/>
        <v>1345</v>
      </c>
      <c r="J15" s="17">
        <f t="shared" si="3"/>
        <v>340</v>
      </c>
      <c r="K15" s="17">
        <f t="shared" si="3"/>
        <v>4750</v>
      </c>
      <c r="L15" s="17">
        <f t="shared" si="3"/>
        <v>1059</v>
      </c>
      <c r="M15" s="17">
        <f t="shared" si="3"/>
        <v>186</v>
      </c>
      <c r="N15" s="17">
        <f t="shared" si="3"/>
        <v>3139</v>
      </c>
      <c r="O15" s="17">
        <f t="shared" si="3"/>
        <v>1600</v>
      </c>
      <c r="P15" s="17">
        <f t="shared" si="3"/>
        <v>9935</v>
      </c>
      <c r="Q15" s="17">
        <f t="shared" si="3"/>
        <v>5810</v>
      </c>
      <c r="R15" s="17">
        <f t="shared" si="3"/>
        <v>3311</v>
      </c>
      <c r="S15" s="17">
        <f t="shared" si="3"/>
        <v>1697</v>
      </c>
      <c r="T15" s="17">
        <f t="shared" si="3"/>
        <v>1846</v>
      </c>
      <c r="U15" s="17">
        <f t="shared" si="3"/>
        <v>1428</v>
      </c>
      <c r="V15" s="18">
        <f t="shared" si="3"/>
        <v>148</v>
      </c>
      <c r="W15" s="19">
        <f t="shared" si="0"/>
        <v>42123</v>
      </c>
    </row>
    <row r="16" spans="1:23">
      <c r="A16" s="20" t="s">
        <v>31</v>
      </c>
      <c r="B16" s="6" t="s">
        <v>23</v>
      </c>
      <c r="C16" s="7">
        <v>253</v>
      </c>
      <c r="D16" s="8">
        <v>524</v>
      </c>
      <c r="E16" s="8">
        <v>1049</v>
      </c>
      <c r="F16" s="8">
        <v>395</v>
      </c>
      <c r="G16" s="8">
        <v>1950</v>
      </c>
      <c r="H16" s="8">
        <v>232</v>
      </c>
      <c r="I16" s="8">
        <v>2354</v>
      </c>
      <c r="J16" s="8">
        <v>43</v>
      </c>
      <c r="K16" s="8">
        <v>1316</v>
      </c>
      <c r="L16" s="8">
        <v>2081</v>
      </c>
      <c r="M16" s="8">
        <v>36</v>
      </c>
      <c r="N16" s="8">
        <v>2699</v>
      </c>
      <c r="O16" s="8">
        <v>683</v>
      </c>
      <c r="P16" s="8">
        <v>10093</v>
      </c>
      <c r="Q16" s="8">
        <v>6216</v>
      </c>
      <c r="R16" s="8">
        <v>2466</v>
      </c>
      <c r="S16" s="8">
        <v>927</v>
      </c>
      <c r="T16" s="8">
        <v>695</v>
      </c>
      <c r="U16" s="8">
        <v>999</v>
      </c>
      <c r="V16" s="9">
        <v>4</v>
      </c>
      <c r="W16" s="6">
        <f t="shared" si="0"/>
        <v>35015</v>
      </c>
    </row>
    <row r="17" spans="1:23">
      <c r="A17" s="11"/>
      <c r="B17" s="11" t="s">
        <v>24</v>
      </c>
      <c r="C17" s="12">
        <v>122</v>
      </c>
      <c r="D17" s="13">
        <v>654</v>
      </c>
      <c r="E17" s="13">
        <v>750</v>
      </c>
      <c r="F17" s="13">
        <v>283</v>
      </c>
      <c r="G17" s="13">
        <v>1151</v>
      </c>
      <c r="H17" s="13">
        <v>172</v>
      </c>
      <c r="I17" s="13">
        <v>975</v>
      </c>
      <c r="J17" s="13">
        <v>52</v>
      </c>
      <c r="K17" s="13">
        <v>700</v>
      </c>
      <c r="L17" s="13">
        <v>1344</v>
      </c>
      <c r="M17" s="13">
        <v>38</v>
      </c>
      <c r="N17" s="13">
        <v>1726</v>
      </c>
      <c r="O17" s="13">
        <v>108</v>
      </c>
      <c r="P17" s="13">
        <v>594</v>
      </c>
      <c r="Q17" s="13">
        <v>512</v>
      </c>
      <c r="R17" s="13">
        <v>144</v>
      </c>
      <c r="S17" s="13">
        <v>63</v>
      </c>
      <c r="T17" s="13">
        <v>254</v>
      </c>
      <c r="U17" s="13">
        <v>74</v>
      </c>
      <c r="V17" s="14">
        <v>4</v>
      </c>
      <c r="W17" s="11">
        <f t="shared" si="0"/>
        <v>9720</v>
      </c>
    </row>
    <row r="18" spans="1:23">
      <c r="A18" s="11"/>
      <c r="B18" s="11" t="s">
        <v>25</v>
      </c>
      <c r="C18" s="12">
        <v>54</v>
      </c>
      <c r="D18" s="13">
        <v>483</v>
      </c>
      <c r="E18" s="13">
        <v>832</v>
      </c>
      <c r="F18" s="13">
        <v>128</v>
      </c>
      <c r="G18" s="13">
        <v>845</v>
      </c>
      <c r="H18" s="13">
        <v>154</v>
      </c>
      <c r="I18" s="13">
        <v>663</v>
      </c>
      <c r="J18" s="13">
        <v>40</v>
      </c>
      <c r="K18" s="13">
        <v>470</v>
      </c>
      <c r="L18" s="13">
        <v>2028</v>
      </c>
      <c r="M18" s="13">
        <v>35</v>
      </c>
      <c r="N18" s="13">
        <v>1646</v>
      </c>
      <c r="O18" s="13">
        <v>20</v>
      </c>
      <c r="P18" s="13">
        <v>248</v>
      </c>
      <c r="Q18" s="13">
        <v>103</v>
      </c>
      <c r="R18" s="13">
        <v>64</v>
      </c>
      <c r="S18" s="13">
        <v>28</v>
      </c>
      <c r="T18" s="13">
        <v>187</v>
      </c>
      <c r="U18" s="13">
        <v>44</v>
      </c>
      <c r="V18" s="14">
        <v>3</v>
      </c>
      <c r="W18" s="11">
        <f t="shared" si="0"/>
        <v>8075</v>
      </c>
    </row>
    <row r="19" spans="1:23">
      <c r="A19" s="19"/>
      <c r="B19" s="21" t="s">
        <v>32</v>
      </c>
      <c r="C19" s="16">
        <f>SUM(C16:C18)</f>
        <v>429</v>
      </c>
      <c r="D19" s="17">
        <f t="shared" ref="D19:V19" si="4">SUM(D16:D18)</f>
        <v>1661</v>
      </c>
      <c r="E19" s="17">
        <f t="shared" si="4"/>
        <v>2631</v>
      </c>
      <c r="F19" s="17">
        <f t="shared" si="4"/>
        <v>806</v>
      </c>
      <c r="G19" s="17">
        <f t="shared" si="4"/>
        <v>3946</v>
      </c>
      <c r="H19" s="17">
        <f t="shared" si="4"/>
        <v>558</v>
      </c>
      <c r="I19" s="17">
        <f t="shared" si="4"/>
        <v>3992</v>
      </c>
      <c r="J19" s="17">
        <f t="shared" si="4"/>
        <v>135</v>
      </c>
      <c r="K19" s="17">
        <f t="shared" si="4"/>
        <v>2486</v>
      </c>
      <c r="L19" s="17">
        <f t="shared" si="4"/>
        <v>5453</v>
      </c>
      <c r="M19" s="17">
        <f t="shared" si="4"/>
        <v>109</v>
      </c>
      <c r="N19" s="17">
        <f t="shared" si="4"/>
        <v>6071</v>
      </c>
      <c r="O19" s="17">
        <f t="shared" si="4"/>
        <v>811</v>
      </c>
      <c r="P19" s="17">
        <f t="shared" si="4"/>
        <v>10935</v>
      </c>
      <c r="Q19" s="17">
        <f t="shared" si="4"/>
        <v>6831</v>
      </c>
      <c r="R19" s="17">
        <f t="shared" si="4"/>
        <v>2674</v>
      </c>
      <c r="S19" s="17">
        <f t="shared" si="4"/>
        <v>1018</v>
      </c>
      <c r="T19" s="17">
        <f t="shared" si="4"/>
        <v>1136</v>
      </c>
      <c r="U19" s="17">
        <f t="shared" si="4"/>
        <v>1117</v>
      </c>
      <c r="V19" s="18">
        <f t="shared" si="4"/>
        <v>11</v>
      </c>
      <c r="W19" s="19">
        <f t="shared" si="0"/>
        <v>52810</v>
      </c>
    </row>
    <row r="20" spans="1:23">
      <c r="A20" s="5" t="s">
        <v>33</v>
      </c>
      <c r="B20" s="11" t="s">
        <v>23</v>
      </c>
      <c r="C20" s="7">
        <v>222</v>
      </c>
      <c r="D20" s="8">
        <v>926</v>
      </c>
      <c r="E20" s="8">
        <v>965</v>
      </c>
      <c r="F20" s="8">
        <v>909</v>
      </c>
      <c r="G20" s="8">
        <v>2183</v>
      </c>
      <c r="H20" s="8">
        <v>580</v>
      </c>
      <c r="I20" s="8">
        <v>3204</v>
      </c>
      <c r="J20" s="8">
        <v>323</v>
      </c>
      <c r="K20" s="8">
        <v>1885</v>
      </c>
      <c r="L20" s="8">
        <v>2469</v>
      </c>
      <c r="M20" s="8">
        <v>69</v>
      </c>
      <c r="N20" s="8">
        <v>3586</v>
      </c>
      <c r="O20" s="8">
        <v>1155</v>
      </c>
      <c r="P20" s="8">
        <v>10398</v>
      </c>
      <c r="Q20" s="8">
        <v>4324</v>
      </c>
      <c r="R20" s="8">
        <v>1118</v>
      </c>
      <c r="S20" s="8">
        <v>614</v>
      </c>
      <c r="T20" s="8">
        <v>621</v>
      </c>
      <c r="U20" s="8">
        <v>757</v>
      </c>
      <c r="V20" s="9">
        <v>34</v>
      </c>
      <c r="W20" s="6">
        <f t="shared" si="0"/>
        <v>36342</v>
      </c>
    </row>
    <row r="21" spans="1:23">
      <c r="A21" s="11"/>
      <c r="B21" s="11" t="s">
        <v>24</v>
      </c>
      <c r="C21" s="12">
        <v>107</v>
      </c>
      <c r="D21" s="13">
        <v>637</v>
      </c>
      <c r="E21" s="13">
        <v>801</v>
      </c>
      <c r="F21" s="13">
        <v>493</v>
      </c>
      <c r="G21" s="13">
        <v>1187</v>
      </c>
      <c r="H21" s="13">
        <v>585</v>
      </c>
      <c r="I21" s="13">
        <v>1728</v>
      </c>
      <c r="J21" s="13">
        <v>312</v>
      </c>
      <c r="K21" s="13">
        <v>945</v>
      </c>
      <c r="L21" s="13">
        <v>1470</v>
      </c>
      <c r="M21" s="13">
        <v>61</v>
      </c>
      <c r="N21" s="13">
        <v>2199</v>
      </c>
      <c r="O21" s="13">
        <v>165</v>
      </c>
      <c r="P21" s="13">
        <v>980</v>
      </c>
      <c r="Q21" s="13">
        <v>415</v>
      </c>
      <c r="R21" s="13">
        <v>272</v>
      </c>
      <c r="S21" s="13">
        <v>140</v>
      </c>
      <c r="T21" s="13">
        <v>346</v>
      </c>
      <c r="U21" s="13">
        <v>98</v>
      </c>
      <c r="V21" s="14">
        <v>16</v>
      </c>
      <c r="W21" s="11">
        <f t="shared" si="0"/>
        <v>12957</v>
      </c>
    </row>
    <row r="22" spans="1:23">
      <c r="A22" s="11"/>
      <c r="B22" s="11" t="s">
        <v>25</v>
      </c>
      <c r="C22" s="12">
        <v>40</v>
      </c>
      <c r="D22" s="13">
        <v>410</v>
      </c>
      <c r="E22" s="13">
        <v>531</v>
      </c>
      <c r="F22" s="13">
        <v>228</v>
      </c>
      <c r="G22" s="13">
        <v>501</v>
      </c>
      <c r="H22" s="13">
        <v>645</v>
      </c>
      <c r="I22" s="13">
        <v>859</v>
      </c>
      <c r="J22" s="13">
        <v>161</v>
      </c>
      <c r="K22" s="13">
        <v>466</v>
      </c>
      <c r="L22" s="13">
        <v>1046</v>
      </c>
      <c r="M22" s="13">
        <v>74</v>
      </c>
      <c r="N22" s="13">
        <v>1122</v>
      </c>
      <c r="O22" s="13">
        <v>24</v>
      </c>
      <c r="P22" s="13">
        <v>247</v>
      </c>
      <c r="Q22" s="13">
        <v>90</v>
      </c>
      <c r="R22" s="13">
        <v>194</v>
      </c>
      <c r="S22" s="13">
        <v>64</v>
      </c>
      <c r="T22" s="13">
        <v>162</v>
      </c>
      <c r="U22" s="13">
        <v>34</v>
      </c>
      <c r="V22" s="14">
        <v>13</v>
      </c>
      <c r="W22" s="11">
        <f t="shared" si="0"/>
        <v>6911</v>
      </c>
    </row>
    <row r="23" spans="1:23">
      <c r="A23" s="11"/>
      <c r="B23" s="15" t="s">
        <v>34</v>
      </c>
      <c r="C23" s="16">
        <f>SUM(C20:C22)</f>
        <v>369</v>
      </c>
      <c r="D23" s="17">
        <f t="shared" ref="D23:V23" si="5">SUM(D20:D22)</f>
        <v>1973</v>
      </c>
      <c r="E23" s="17">
        <f t="shared" si="5"/>
        <v>2297</v>
      </c>
      <c r="F23" s="17">
        <f t="shared" si="5"/>
        <v>1630</v>
      </c>
      <c r="G23" s="17">
        <f t="shared" si="5"/>
        <v>3871</v>
      </c>
      <c r="H23" s="17">
        <f t="shared" si="5"/>
        <v>1810</v>
      </c>
      <c r="I23" s="17">
        <f t="shared" si="5"/>
        <v>5791</v>
      </c>
      <c r="J23" s="17">
        <f t="shared" si="5"/>
        <v>796</v>
      </c>
      <c r="K23" s="17">
        <f t="shared" si="5"/>
        <v>3296</v>
      </c>
      <c r="L23" s="17">
        <f t="shared" si="5"/>
        <v>4985</v>
      </c>
      <c r="M23" s="17">
        <f t="shared" si="5"/>
        <v>204</v>
      </c>
      <c r="N23" s="17">
        <f t="shared" si="5"/>
        <v>6907</v>
      </c>
      <c r="O23" s="17">
        <f t="shared" si="5"/>
        <v>1344</v>
      </c>
      <c r="P23" s="17">
        <f t="shared" si="5"/>
        <v>11625</v>
      </c>
      <c r="Q23" s="17">
        <f t="shared" si="5"/>
        <v>4829</v>
      </c>
      <c r="R23" s="17">
        <f t="shared" si="5"/>
        <v>1584</v>
      </c>
      <c r="S23" s="17">
        <f t="shared" si="5"/>
        <v>818</v>
      </c>
      <c r="T23" s="17">
        <f t="shared" si="5"/>
        <v>1129</v>
      </c>
      <c r="U23" s="17">
        <f t="shared" si="5"/>
        <v>889</v>
      </c>
      <c r="V23" s="18">
        <f t="shared" si="5"/>
        <v>63</v>
      </c>
      <c r="W23" s="19">
        <f t="shared" si="0"/>
        <v>56210</v>
      </c>
    </row>
    <row r="24" spans="1:23">
      <c r="A24" s="20" t="s">
        <v>35</v>
      </c>
      <c r="B24" s="6" t="s">
        <v>23</v>
      </c>
      <c r="C24" s="7">
        <v>331</v>
      </c>
      <c r="D24" s="8">
        <v>440</v>
      </c>
      <c r="E24" s="8">
        <v>1153</v>
      </c>
      <c r="F24" s="8">
        <v>1053</v>
      </c>
      <c r="G24" s="8">
        <v>789</v>
      </c>
      <c r="H24" s="8">
        <v>483</v>
      </c>
      <c r="I24" s="8">
        <v>1188</v>
      </c>
      <c r="J24" s="8">
        <v>79</v>
      </c>
      <c r="K24" s="8">
        <v>1243</v>
      </c>
      <c r="L24" s="8">
        <v>1352</v>
      </c>
      <c r="M24" s="8">
        <v>142</v>
      </c>
      <c r="N24" s="8">
        <v>2539</v>
      </c>
      <c r="O24" s="8">
        <v>3306</v>
      </c>
      <c r="P24" s="8">
        <v>22217</v>
      </c>
      <c r="Q24" s="8">
        <v>14678</v>
      </c>
      <c r="R24" s="8">
        <v>2876</v>
      </c>
      <c r="S24" s="8">
        <v>2426</v>
      </c>
      <c r="T24" s="8">
        <v>1677</v>
      </c>
      <c r="U24" s="8">
        <v>3730</v>
      </c>
      <c r="V24" s="9">
        <v>234</v>
      </c>
      <c r="W24" s="6">
        <f t="shared" si="0"/>
        <v>61936</v>
      </c>
    </row>
    <row r="25" spans="1:23">
      <c r="A25" s="10"/>
      <c r="B25" s="11" t="s">
        <v>24</v>
      </c>
      <c r="C25" s="12">
        <v>230</v>
      </c>
      <c r="D25" s="13">
        <v>643</v>
      </c>
      <c r="E25" s="13">
        <v>1641</v>
      </c>
      <c r="F25" s="13">
        <v>787</v>
      </c>
      <c r="G25" s="13">
        <v>842</v>
      </c>
      <c r="H25" s="13">
        <v>517</v>
      </c>
      <c r="I25" s="13">
        <v>1026</v>
      </c>
      <c r="J25" s="13">
        <v>124</v>
      </c>
      <c r="K25" s="13">
        <v>1052</v>
      </c>
      <c r="L25" s="13">
        <v>1555</v>
      </c>
      <c r="M25" s="13">
        <v>158</v>
      </c>
      <c r="N25" s="13">
        <v>2538</v>
      </c>
      <c r="O25" s="13">
        <v>704</v>
      </c>
      <c r="P25" s="13">
        <v>4081</v>
      </c>
      <c r="Q25" s="13">
        <v>1844</v>
      </c>
      <c r="R25" s="13">
        <v>847</v>
      </c>
      <c r="S25" s="13">
        <v>697</v>
      </c>
      <c r="T25" s="13">
        <v>1237</v>
      </c>
      <c r="U25" s="13">
        <v>964</v>
      </c>
      <c r="V25" s="14">
        <v>191</v>
      </c>
      <c r="W25" s="11">
        <f t="shared" si="0"/>
        <v>21678</v>
      </c>
    </row>
    <row r="26" spans="1:23">
      <c r="A26" s="10"/>
      <c r="B26" s="11" t="s">
        <v>25</v>
      </c>
      <c r="C26" s="12">
        <v>147</v>
      </c>
      <c r="D26" s="13">
        <v>390</v>
      </c>
      <c r="E26" s="13">
        <v>1224</v>
      </c>
      <c r="F26" s="13">
        <v>316</v>
      </c>
      <c r="G26" s="13">
        <v>409</v>
      </c>
      <c r="H26" s="13">
        <v>228</v>
      </c>
      <c r="I26" s="13">
        <v>375</v>
      </c>
      <c r="J26" s="13">
        <v>62</v>
      </c>
      <c r="K26" s="13">
        <v>431</v>
      </c>
      <c r="L26" s="13">
        <v>957</v>
      </c>
      <c r="M26" s="13">
        <v>182</v>
      </c>
      <c r="N26" s="13">
        <v>1458</v>
      </c>
      <c r="O26" s="13">
        <v>122</v>
      </c>
      <c r="P26" s="13">
        <v>754</v>
      </c>
      <c r="Q26" s="13">
        <v>361</v>
      </c>
      <c r="R26" s="13">
        <v>404</v>
      </c>
      <c r="S26" s="13">
        <v>246</v>
      </c>
      <c r="T26" s="13">
        <v>542</v>
      </c>
      <c r="U26" s="13">
        <v>273</v>
      </c>
      <c r="V26" s="14">
        <v>141</v>
      </c>
      <c r="W26" s="11">
        <f t="shared" si="0"/>
        <v>9022</v>
      </c>
    </row>
    <row r="27" spans="1:23">
      <c r="A27" s="22"/>
      <c r="B27" s="21" t="s">
        <v>36</v>
      </c>
      <c r="C27" s="16">
        <f>SUM(C24:C26)</f>
        <v>708</v>
      </c>
      <c r="D27" s="17">
        <f t="shared" ref="D27:V27" si="6">SUM(D24:D26)</f>
        <v>1473</v>
      </c>
      <c r="E27" s="17">
        <f t="shared" si="6"/>
        <v>4018</v>
      </c>
      <c r="F27" s="17">
        <f t="shared" si="6"/>
        <v>2156</v>
      </c>
      <c r="G27" s="17">
        <f t="shared" si="6"/>
        <v>2040</v>
      </c>
      <c r="H27" s="17">
        <f t="shared" si="6"/>
        <v>1228</v>
      </c>
      <c r="I27" s="17">
        <f t="shared" si="6"/>
        <v>2589</v>
      </c>
      <c r="J27" s="17">
        <f t="shared" si="6"/>
        <v>265</v>
      </c>
      <c r="K27" s="17">
        <f t="shared" si="6"/>
        <v>2726</v>
      </c>
      <c r="L27" s="17">
        <f t="shared" si="6"/>
        <v>3864</v>
      </c>
      <c r="M27" s="17">
        <f t="shared" si="6"/>
        <v>482</v>
      </c>
      <c r="N27" s="17">
        <f t="shared" si="6"/>
        <v>6535</v>
      </c>
      <c r="O27" s="17">
        <f t="shared" si="6"/>
        <v>4132</v>
      </c>
      <c r="P27" s="17">
        <f t="shared" si="6"/>
        <v>27052</v>
      </c>
      <c r="Q27" s="17">
        <f t="shared" si="6"/>
        <v>16883</v>
      </c>
      <c r="R27" s="17">
        <f t="shared" si="6"/>
        <v>4127</v>
      </c>
      <c r="S27" s="17">
        <f t="shared" si="6"/>
        <v>3369</v>
      </c>
      <c r="T27" s="17">
        <f t="shared" si="6"/>
        <v>3456</v>
      </c>
      <c r="U27" s="17">
        <f t="shared" si="6"/>
        <v>4967</v>
      </c>
      <c r="V27" s="18">
        <f t="shared" si="6"/>
        <v>566</v>
      </c>
      <c r="W27" s="19">
        <f t="shared" si="0"/>
        <v>92636</v>
      </c>
    </row>
    <row r="28" spans="1:23">
      <c r="A28" s="5" t="s">
        <v>37</v>
      </c>
      <c r="B28" s="11" t="s">
        <v>23</v>
      </c>
      <c r="C28" s="7">
        <v>393</v>
      </c>
      <c r="D28" s="8">
        <v>1283</v>
      </c>
      <c r="E28" s="8">
        <v>1088</v>
      </c>
      <c r="F28" s="8">
        <v>1030</v>
      </c>
      <c r="G28" s="8">
        <v>1204</v>
      </c>
      <c r="H28" s="8">
        <v>722</v>
      </c>
      <c r="I28" s="8">
        <v>1605</v>
      </c>
      <c r="J28" s="8">
        <v>137</v>
      </c>
      <c r="K28" s="8">
        <v>2483</v>
      </c>
      <c r="L28" s="8">
        <v>1346</v>
      </c>
      <c r="M28" s="8">
        <v>309</v>
      </c>
      <c r="N28" s="8">
        <v>2841</v>
      </c>
      <c r="O28" s="8">
        <v>1639</v>
      </c>
      <c r="P28" s="8">
        <v>19131</v>
      </c>
      <c r="Q28" s="8">
        <v>4275</v>
      </c>
      <c r="R28" s="8">
        <v>1350</v>
      </c>
      <c r="S28" s="8">
        <v>966</v>
      </c>
      <c r="T28" s="8">
        <v>1204</v>
      </c>
      <c r="U28" s="8">
        <v>2274</v>
      </c>
      <c r="V28" s="9">
        <v>151</v>
      </c>
      <c r="W28" s="6">
        <f t="shared" si="0"/>
        <v>45431</v>
      </c>
    </row>
    <row r="29" spans="1:23">
      <c r="A29" s="11"/>
      <c r="B29" s="11" t="s">
        <v>24</v>
      </c>
      <c r="C29" s="12">
        <v>183</v>
      </c>
      <c r="D29" s="13">
        <v>1665</v>
      </c>
      <c r="E29" s="13">
        <v>1163</v>
      </c>
      <c r="F29" s="13">
        <v>656</v>
      </c>
      <c r="G29" s="13">
        <v>723</v>
      </c>
      <c r="H29" s="13">
        <v>598</v>
      </c>
      <c r="I29" s="13">
        <v>1142</v>
      </c>
      <c r="J29" s="13">
        <v>176</v>
      </c>
      <c r="K29" s="13">
        <v>1810</v>
      </c>
      <c r="L29" s="13">
        <v>1252</v>
      </c>
      <c r="M29" s="13">
        <v>253</v>
      </c>
      <c r="N29" s="13">
        <v>2382</v>
      </c>
      <c r="O29" s="13">
        <v>334</v>
      </c>
      <c r="P29" s="13">
        <v>3543</v>
      </c>
      <c r="Q29" s="13">
        <v>851</v>
      </c>
      <c r="R29" s="13">
        <v>705</v>
      </c>
      <c r="S29" s="13">
        <v>324</v>
      </c>
      <c r="T29" s="13">
        <v>739</v>
      </c>
      <c r="U29" s="13">
        <v>777</v>
      </c>
      <c r="V29" s="14">
        <v>99</v>
      </c>
      <c r="W29" s="11">
        <f t="shared" si="0"/>
        <v>19375</v>
      </c>
    </row>
    <row r="30" spans="1:23">
      <c r="A30" s="11"/>
      <c r="B30" s="11" t="s">
        <v>25</v>
      </c>
      <c r="C30" s="12">
        <v>75</v>
      </c>
      <c r="D30" s="13">
        <v>825</v>
      </c>
      <c r="E30" s="13">
        <v>499</v>
      </c>
      <c r="F30" s="13">
        <v>225</v>
      </c>
      <c r="G30" s="13">
        <v>162</v>
      </c>
      <c r="H30" s="13">
        <v>199</v>
      </c>
      <c r="I30" s="13">
        <v>304</v>
      </c>
      <c r="J30" s="13">
        <v>70</v>
      </c>
      <c r="K30" s="13">
        <v>506</v>
      </c>
      <c r="L30" s="13">
        <v>512</v>
      </c>
      <c r="M30" s="13">
        <v>100</v>
      </c>
      <c r="N30" s="13">
        <v>721</v>
      </c>
      <c r="O30" s="13">
        <v>65</v>
      </c>
      <c r="P30" s="13">
        <v>708</v>
      </c>
      <c r="Q30" s="13">
        <v>203</v>
      </c>
      <c r="R30" s="13">
        <v>563</v>
      </c>
      <c r="S30" s="13">
        <v>117</v>
      </c>
      <c r="T30" s="13">
        <v>298</v>
      </c>
      <c r="U30" s="13">
        <v>237</v>
      </c>
      <c r="V30" s="14">
        <v>58</v>
      </c>
      <c r="W30" s="11">
        <f t="shared" si="0"/>
        <v>6447</v>
      </c>
    </row>
    <row r="31" spans="1:23">
      <c r="A31" s="11"/>
      <c r="B31" s="15" t="s">
        <v>38</v>
      </c>
      <c r="C31" s="16">
        <f>SUM(C28:C30)</f>
        <v>651</v>
      </c>
      <c r="D31" s="17">
        <f t="shared" ref="D31:V31" si="7">SUM(D28:D30)</f>
        <v>3773</v>
      </c>
      <c r="E31" s="17">
        <f t="shared" si="7"/>
        <v>2750</v>
      </c>
      <c r="F31" s="17">
        <f t="shared" si="7"/>
        <v>1911</v>
      </c>
      <c r="G31" s="17">
        <f t="shared" si="7"/>
        <v>2089</v>
      </c>
      <c r="H31" s="17">
        <f t="shared" si="7"/>
        <v>1519</v>
      </c>
      <c r="I31" s="17">
        <f t="shared" si="7"/>
        <v>3051</v>
      </c>
      <c r="J31" s="17">
        <f t="shared" si="7"/>
        <v>383</v>
      </c>
      <c r="K31" s="17">
        <f t="shared" si="7"/>
        <v>4799</v>
      </c>
      <c r="L31" s="17">
        <f t="shared" si="7"/>
        <v>3110</v>
      </c>
      <c r="M31" s="17">
        <f t="shared" si="7"/>
        <v>662</v>
      </c>
      <c r="N31" s="17">
        <f t="shared" si="7"/>
        <v>5944</v>
      </c>
      <c r="O31" s="17">
        <f t="shared" si="7"/>
        <v>2038</v>
      </c>
      <c r="P31" s="17">
        <f t="shared" si="7"/>
        <v>23382</v>
      </c>
      <c r="Q31" s="17">
        <f t="shared" si="7"/>
        <v>5329</v>
      </c>
      <c r="R31" s="17">
        <f t="shared" si="7"/>
        <v>2618</v>
      </c>
      <c r="S31" s="17">
        <f t="shared" si="7"/>
        <v>1407</v>
      </c>
      <c r="T31" s="17">
        <f t="shared" si="7"/>
        <v>2241</v>
      </c>
      <c r="U31" s="17">
        <f t="shared" si="7"/>
        <v>3288</v>
      </c>
      <c r="V31" s="18">
        <f t="shared" si="7"/>
        <v>308</v>
      </c>
      <c r="W31" s="19">
        <f t="shared" si="0"/>
        <v>71253</v>
      </c>
    </row>
    <row r="32" spans="1:23">
      <c r="A32" s="20" t="s">
        <v>39</v>
      </c>
      <c r="B32" s="6" t="s">
        <v>23</v>
      </c>
      <c r="C32" s="7">
        <v>96</v>
      </c>
      <c r="D32" s="8">
        <v>50</v>
      </c>
      <c r="E32" s="8">
        <v>98</v>
      </c>
      <c r="F32" s="8">
        <v>132</v>
      </c>
      <c r="G32" s="8">
        <v>143</v>
      </c>
      <c r="H32" s="8">
        <v>195</v>
      </c>
      <c r="I32" s="8">
        <v>203</v>
      </c>
      <c r="J32" s="8">
        <v>49</v>
      </c>
      <c r="K32" s="8">
        <v>493</v>
      </c>
      <c r="L32" s="8">
        <v>213</v>
      </c>
      <c r="M32" s="8">
        <v>53</v>
      </c>
      <c r="N32" s="8">
        <v>458</v>
      </c>
      <c r="O32" s="8">
        <v>456</v>
      </c>
      <c r="P32" s="8">
        <v>3589</v>
      </c>
      <c r="Q32" s="8">
        <v>2965</v>
      </c>
      <c r="R32" s="8">
        <v>734</v>
      </c>
      <c r="S32" s="8">
        <v>253</v>
      </c>
      <c r="T32" s="8">
        <v>465</v>
      </c>
      <c r="U32" s="8">
        <v>578</v>
      </c>
      <c r="V32" s="9">
        <v>52</v>
      </c>
      <c r="W32" s="6">
        <f t="shared" si="0"/>
        <v>11275</v>
      </c>
    </row>
    <row r="33" spans="1:23">
      <c r="A33" s="11"/>
      <c r="B33" s="11" t="s">
        <v>24</v>
      </c>
      <c r="C33" s="12">
        <v>49</v>
      </c>
      <c r="D33" s="13">
        <v>58</v>
      </c>
      <c r="E33" s="13">
        <v>113</v>
      </c>
      <c r="F33" s="13">
        <v>98</v>
      </c>
      <c r="G33" s="13">
        <v>131</v>
      </c>
      <c r="H33" s="13">
        <v>338</v>
      </c>
      <c r="I33" s="13">
        <v>155</v>
      </c>
      <c r="J33" s="13">
        <v>25</v>
      </c>
      <c r="K33" s="13">
        <v>331</v>
      </c>
      <c r="L33" s="13">
        <v>218</v>
      </c>
      <c r="M33" s="13">
        <v>76</v>
      </c>
      <c r="N33" s="13">
        <v>340</v>
      </c>
      <c r="O33" s="13">
        <v>142</v>
      </c>
      <c r="P33" s="13">
        <v>713</v>
      </c>
      <c r="Q33" s="13">
        <v>478</v>
      </c>
      <c r="R33" s="13">
        <v>379</v>
      </c>
      <c r="S33" s="13">
        <v>107</v>
      </c>
      <c r="T33" s="13">
        <v>263</v>
      </c>
      <c r="U33" s="13">
        <v>132</v>
      </c>
      <c r="V33" s="14">
        <v>37</v>
      </c>
      <c r="W33" s="11">
        <f t="shared" si="0"/>
        <v>4183</v>
      </c>
    </row>
    <row r="34" spans="1:23">
      <c r="A34" s="11"/>
      <c r="B34" s="11" t="s">
        <v>25</v>
      </c>
      <c r="C34" s="12">
        <v>19</v>
      </c>
      <c r="D34" s="13">
        <v>38</v>
      </c>
      <c r="E34" s="13">
        <v>31</v>
      </c>
      <c r="F34" s="13">
        <v>39</v>
      </c>
      <c r="G34" s="13">
        <v>56</v>
      </c>
      <c r="H34" s="13">
        <v>60</v>
      </c>
      <c r="I34" s="13">
        <v>52</v>
      </c>
      <c r="J34" s="13">
        <v>15</v>
      </c>
      <c r="K34" s="13">
        <v>142</v>
      </c>
      <c r="L34" s="13">
        <v>110</v>
      </c>
      <c r="M34" s="13">
        <v>51</v>
      </c>
      <c r="N34" s="13">
        <v>88</v>
      </c>
      <c r="O34" s="13">
        <v>29</v>
      </c>
      <c r="P34" s="13">
        <v>131</v>
      </c>
      <c r="Q34" s="13">
        <v>68</v>
      </c>
      <c r="R34" s="13">
        <v>239</v>
      </c>
      <c r="S34" s="13">
        <v>30</v>
      </c>
      <c r="T34" s="13">
        <v>79</v>
      </c>
      <c r="U34" s="13">
        <v>37</v>
      </c>
      <c r="V34" s="14">
        <v>49</v>
      </c>
      <c r="W34" s="11">
        <f t="shared" si="0"/>
        <v>1363</v>
      </c>
    </row>
    <row r="35" spans="1:23">
      <c r="A35" s="19"/>
      <c r="B35" s="21" t="s">
        <v>40</v>
      </c>
      <c r="C35" s="16">
        <f>SUM(C32:C34)</f>
        <v>164</v>
      </c>
      <c r="D35" s="17">
        <f t="shared" ref="D35:V35" si="8">SUM(D32:D34)</f>
        <v>146</v>
      </c>
      <c r="E35" s="17">
        <f t="shared" si="8"/>
        <v>242</v>
      </c>
      <c r="F35" s="17">
        <f t="shared" si="8"/>
        <v>269</v>
      </c>
      <c r="G35" s="17">
        <f t="shared" si="8"/>
        <v>330</v>
      </c>
      <c r="H35" s="17">
        <f t="shared" si="8"/>
        <v>593</v>
      </c>
      <c r="I35" s="17">
        <f t="shared" si="8"/>
        <v>410</v>
      </c>
      <c r="J35" s="17">
        <f t="shared" si="8"/>
        <v>89</v>
      </c>
      <c r="K35" s="17">
        <f t="shared" si="8"/>
        <v>966</v>
      </c>
      <c r="L35" s="17">
        <f t="shared" si="8"/>
        <v>541</v>
      </c>
      <c r="M35" s="17">
        <f t="shared" si="8"/>
        <v>180</v>
      </c>
      <c r="N35" s="17">
        <f t="shared" si="8"/>
        <v>886</v>
      </c>
      <c r="O35" s="17">
        <f t="shared" si="8"/>
        <v>627</v>
      </c>
      <c r="P35" s="17">
        <f t="shared" si="8"/>
        <v>4433</v>
      </c>
      <c r="Q35" s="17">
        <f t="shared" si="8"/>
        <v>3511</v>
      </c>
      <c r="R35" s="17">
        <f t="shared" si="8"/>
        <v>1352</v>
      </c>
      <c r="S35" s="17">
        <f t="shared" si="8"/>
        <v>390</v>
      </c>
      <c r="T35" s="17">
        <f t="shared" si="8"/>
        <v>807</v>
      </c>
      <c r="U35" s="17">
        <f t="shared" si="8"/>
        <v>747</v>
      </c>
      <c r="V35" s="18">
        <f t="shared" si="8"/>
        <v>138</v>
      </c>
      <c r="W35" s="19">
        <f t="shared" si="0"/>
        <v>16821</v>
      </c>
    </row>
    <row r="36" spans="1:23">
      <c r="A36" s="5" t="s">
        <v>41</v>
      </c>
      <c r="B36" s="11" t="s">
        <v>23</v>
      </c>
      <c r="C36" s="7">
        <v>211</v>
      </c>
      <c r="D36" s="8">
        <v>137</v>
      </c>
      <c r="E36" s="8">
        <v>174</v>
      </c>
      <c r="F36" s="8">
        <v>471</v>
      </c>
      <c r="G36" s="8">
        <v>333</v>
      </c>
      <c r="H36" s="8">
        <v>673</v>
      </c>
      <c r="I36" s="8">
        <v>600</v>
      </c>
      <c r="J36" s="8">
        <v>222</v>
      </c>
      <c r="K36" s="8">
        <v>1567</v>
      </c>
      <c r="L36" s="8">
        <v>475</v>
      </c>
      <c r="M36" s="8">
        <v>167</v>
      </c>
      <c r="N36" s="8">
        <v>1698</v>
      </c>
      <c r="O36" s="8">
        <v>1634</v>
      </c>
      <c r="P36" s="8">
        <v>10463</v>
      </c>
      <c r="Q36" s="8">
        <v>5687</v>
      </c>
      <c r="R36" s="8">
        <v>1091</v>
      </c>
      <c r="S36" s="8">
        <v>275</v>
      </c>
      <c r="T36" s="8">
        <v>773</v>
      </c>
      <c r="U36" s="8">
        <v>1505</v>
      </c>
      <c r="V36" s="9">
        <v>32</v>
      </c>
      <c r="W36" s="6">
        <f t="shared" si="0"/>
        <v>28188</v>
      </c>
    </row>
    <row r="37" spans="1:23">
      <c r="A37" s="11"/>
      <c r="B37" s="11" t="s">
        <v>24</v>
      </c>
      <c r="C37" s="12">
        <v>103</v>
      </c>
      <c r="D37" s="13">
        <v>129</v>
      </c>
      <c r="E37" s="13">
        <v>130</v>
      </c>
      <c r="F37" s="13">
        <v>316</v>
      </c>
      <c r="G37" s="13">
        <v>208</v>
      </c>
      <c r="H37" s="13">
        <v>544</v>
      </c>
      <c r="I37" s="13">
        <v>324</v>
      </c>
      <c r="J37" s="13">
        <v>128</v>
      </c>
      <c r="K37" s="13">
        <v>949</v>
      </c>
      <c r="L37" s="13">
        <v>279</v>
      </c>
      <c r="M37" s="13">
        <v>96</v>
      </c>
      <c r="N37" s="13">
        <v>794</v>
      </c>
      <c r="O37" s="13">
        <v>337</v>
      </c>
      <c r="P37" s="13">
        <v>1871</v>
      </c>
      <c r="Q37" s="13">
        <v>818</v>
      </c>
      <c r="R37" s="13">
        <v>865</v>
      </c>
      <c r="S37" s="13">
        <v>132</v>
      </c>
      <c r="T37" s="13">
        <v>404</v>
      </c>
      <c r="U37" s="13">
        <v>319</v>
      </c>
      <c r="V37" s="14">
        <v>29</v>
      </c>
      <c r="W37" s="11">
        <f t="shared" si="0"/>
        <v>8775</v>
      </c>
    </row>
    <row r="38" spans="1:23">
      <c r="A38" s="11"/>
      <c r="B38" s="11" t="s">
        <v>25</v>
      </c>
      <c r="C38" s="12">
        <v>56</v>
      </c>
      <c r="D38" s="13">
        <v>89</v>
      </c>
      <c r="E38" s="13">
        <v>50</v>
      </c>
      <c r="F38" s="13">
        <v>121</v>
      </c>
      <c r="G38" s="13">
        <v>66</v>
      </c>
      <c r="H38" s="13">
        <v>161</v>
      </c>
      <c r="I38" s="13">
        <v>100</v>
      </c>
      <c r="J38" s="13">
        <v>36</v>
      </c>
      <c r="K38" s="13">
        <v>353</v>
      </c>
      <c r="L38" s="13">
        <v>138</v>
      </c>
      <c r="M38" s="13">
        <v>64</v>
      </c>
      <c r="N38" s="13">
        <v>251</v>
      </c>
      <c r="O38" s="13">
        <v>50</v>
      </c>
      <c r="P38" s="13">
        <v>248</v>
      </c>
      <c r="Q38" s="13">
        <v>147</v>
      </c>
      <c r="R38" s="13">
        <v>297</v>
      </c>
      <c r="S38" s="13">
        <v>30</v>
      </c>
      <c r="T38" s="13">
        <v>115</v>
      </c>
      <c r="U38" s="13">
        <v>48</v>
      </c>
      <c r="V38" s="14">
        <v>35</v>
      </c>
      <c r="W38" s="11">
        <f t="shared" si="0"/>
        <v>2455</v>
      </c>
    </row>
    <row r="39" spans="1:23">
      <c r="A39" s="11"/>
      <c r="B39" s="15" t="s">
        <v>42</v>
      </c>
      <c r="C39" s="16">
        <f>SUM(C36:C38)</f>
        <v>370</v>
      </c>
      <c r="D39" s="17">
        <f t="shared" ref="D39:V39" si="9">SUM(D36:D38)</f>
        <v>355</v>
      </c>
      <c r="E39" s="17">
        <f t="shared" si="9"/>
        <v>354</v>
      </c>
      <c r="F39" s="17">
        <f t="shared" si="9"/>
        <v>908</v>
      </c>
      <c r="G39" s="17">
        <f t="shared" si="9"/>
        <v>607</v>
      </c>
      <c r="H39" s="17">
        <f t="shared" si="9"/>
        <v>1378</v>
      </c>
      <c r="I39" s="17">
        <f t="shared" si="9"/>
        <v>1024</v>
      </c>
      <c r="J39" s="17">
        <f t="shared" si="9"/>
        <v>386</v>
      </c>
      <c r="K39" s="17">
        <f t="shared" si="9"/>
        <v>2869</v>
      </c>
      <c r="L39" s="17">
        <f t="shared" si="9"/>
        <v>892</v>
      </c>
      <c r="M39" s="17">
        <f t="shared" si="9"/>
        <v>327</v>
      </c>
      <c r="N39" s="17">
        <f t="shared" si="9"/>
        <v>2743</v>
      </c>
      <c r="O39" s="17">
        <f t="shared" si="9"/>
        <v>2021</v>
      </c>
      <c r="P39" s="17">
        <f t="shared" si="9"/>
        <v>12582</v>
      </c>
      <c r="Q39" s="17">
        <f t="shared" si="9"/>
        <v>6652</v>
      </c>
      <c r="R39" s="17">
        <f t="shared" si="9"/>
        <v>2253</v>
      </c>
      <c r="S39" s="17">
        <f t="shared" si="9"/>
        <v>437</v>
      </c>
      <c r="T39" s="17">
        <f t="shared" si="9"/>
        <v>1292</v>
      </c>
      <c r="U39" s="17">
        <f t="shared" si="9"/>
        <v>1872</v>
      </c>
      <c r="V39" s="18">
        <f t="shared" si="9"/>
        <v>96</v>
      </c>
      <c r="W39" s="19">
        <f t="shared" si="0"/>
        <v>39418</v>
      </c>
    </row>
    <row r="40" spans="1:23">
      <c r="A40" s="20" t="s">
        <v>43</v>
      </c>
      <c r="B40" s="6" t="s">
        <v>23</v>
      </c>
      <c r="C40" s="7">
        <v>80</v>
      </c>
      <c r="D40" s="8">
        <v>13</v>
      </c>
      <c r="E40" s="8">
        <v>20</v>
      </c>
      <c r="F40" s="8">
        <v>207</v>
      </c>
      <c r="G40" s="8">
        <v>115</v>
      </c>
      <c r="H40" s="8">
        <v>657</v>
      </c>
      <c r="I40" s="8">
        <v>162</v>
      </c>
      <c r="J40" s="8">
        <v>71</v>
      </c>
      <c r="K40" s="8">
        <v>547</v>
      </c>
      <c r="L40" s="8">
        <v>103</v>
      </c>
      <c r="M40" s="8">
        <v>23</v>
      </c>
      <c r="N40" s="8">
        <v>698</v>
      </c>
      <c r="O40" s="8">
        <v>437</v>
      </c>
      <c r="P40" s="8">
        <v>1613</v>
      </c>
      <c r="Q40" s="8">
        <v>984</v>
      </c>
      <c r="R40" s="8">
        <v>160</v>
      </c>
      <c r="S40" s="8">
        <v>107</v>
      </c>
      <c r="T40" s="8">
        <v>121</v>
      </c>
      <c r="U40" s="8">
        <v>251</v>
      </c>
      <c r="V40" s="9">
        <v>12</v>
      </c>
      <c r="W40" s="6">
        <f t="shared" si="0"/>
        <v>6381</v>
      </c>
    </row>
    <row r="41" spans="1:23">
      <c r="A41" s="11"/>
      <c r="B41" s="11" t="s">
        <v>24</v>
      </c>
      <c r="C41" s="12">
        <v>65</v>
      </c>
      <c r="D41" s="13">
        <v>45</v>
      </c>
      <c r="E41" s="13">
        <v>82</v>
      </c>
      <c r="F41" s="13">
        <v>260</v>
      </c>
      <c r="G41" s="13">
        <v>161</v>
      </c>
      <c r="H41" s="13">
        <v>864</v>
      </c>
      <c r="I41" s="13">
        <v>154</v>
      </c>
      <c r="J41" s="13">
        <v>160</v>
      </c>
      <c r="K41" s="13">
        <v>670</v>
      </c>
      <c r="L41" s="13">
        <v>94</v>
      </c>
      <c r="M41" s="13">
        <v>39</v>
      </c>
      <c r="N41" s="13">
        <v>747</v>
      </c>
      <c r="O41" s="13">
        <v>69</v>
      </c>
      <c r="P41" s="13">
        <v>220</v>
      </c>
      <c r="Q41" s="13">
        <v>213</v>
      </c>
      <c r="R41" s="13">
        <v>195</v>
      </c>
      <c r="S41" s="13">
        <v>51</v>
      </c>
      <c r="T41" s="13">
        <v>134</v>
      </c>
      <c r="U41" s="13">
        <v>24</v>
      </c>
      <c r="V41" s="14">
        <v>23</v>
      </c>
      <c r="W41" s="11">
        <f t="shared" si="0"/>
        <v>4270</v>
      </c>
    </row>
    <row r="42" spans="1:23">
      <c r="A42" s="11"/>
      <c r="B42" s="11" t="s">
        <v>25</v>
      </c>
      <c r="C42" s="12">
        <v>7</v>
      </c>
      <c r="D42" s="13">
        <v>21</v>
      </c>
      <c r="E42" s="13">
        <v>13</v>
      </c>
      <c r="F42" s="13">
        <v>56</v>
      </c>
      <c r="G42" s="13">
        <v>15</v>
      </c>
      <c r="H42" s="13">
        <v>151</v>
      </c>
      <c r="I42" s="13">
        <v>34</v>
      </c>
      <c r="J42" s="13">
        <v>49</v>
      </c>
      <c r="K42" s="13">
        <v>171</v>
      </c>
      <c r="L42" s="13">
        <v>28</v>
      </c>
      <c r="M42" s="13">
        <v>15</v>
      </c>
      <c r="N42" s="13">
        <v>152</v>
      </c>
      <c r="O42" s="13">
        <v>5</v>
      </c>
      <c r="P42" s="13">
        <v>37</v>
      </c>
      <c r="Q42" s="13">
        <v>40</v>
      </c>
      <c r="R42" s="13">
        <v>137</v>
      </c>
      <c r="S42" s="13">
        <v>15</v>
      </c>
      <c r="T42" s="13">
        <v>34</v>
      </c>
      <c r="U42" s="13">
        <v>7</v>
      </c>
      <c r="V42" s="14">
        <v>30</v>
      </c>
      <c r="W42" s="11">
        <f t="shared" si="0"/>
        <v>1017</v>
      </c>
    </row>
    <row r="43" spans="1:23">
      <c r="A43" s="19"/>
      <c r="B43" s="21" t="s">
        <v>44</v>
      </c>
      <c r="C43" s="16">
        <f>SUM(C40:C42)</f>
        <v>152</v>
      </c>
      <c r="D43" s="17">
        <f t="shared" ref="D43:V43" si="10">SUM(D40:D42)</f>
        <v>79</v>
      </c>
      <c r="E43" s="17">
        <f t="shared" si="10"/>
        <v>115</v>
      </c>
      <c r="F43" s="17">
        <f t="shared" si="10"/>
        <v>523</v>
      </c>
      <c r="G43" s="17">
        <f t="shared" si="10"/>
        <v>291</v>
      </c>
      <c r="H43" s="17">
        <f t="shared" si="10"/>
        <v>1672</v>
      </c>
      <c r="I43" s="17">
        <f t="shared" si="10"/>
        <v>350</v>
      </c>
      <c r="J43" s="17">
        <f t="shared" si="10"/>
        <v>280</v>
      </c>
      <c r="K43" s="17">
        <f t="shared" si="10"/>
        <v>1388</v>
      </c>
      <c r="L43" s="17">
        <f t="shared" si="10"/>
        <v>225</v>
      </c>
      <c r="M43" s="17">
        <f t="shared" si="10"/>
        <v>77</v>
      </c>
      <c r="N43" s="17">
        <f t="shared" si="10"/>
        <v>1597</v>
      </c>
      <c r="O43" s="17">
        <f t="shared" si="10"/>
        <v>511</v>
      </c>
      <c r="P43" s="17">
        <f t="shared" si="10"/>
        <v>1870</v>
      </c>
      <c r="Q43" s="17">
        <f t="shared" si="10"/>
        <v>1237</v>
      </c>
      <c r="R43" s="17">
        <f t="shared" si="10"/>
        <v>492</v>
      </c>
      <c r="S43" s="17">
        <f t="shared" si="10"/>
        <v>173</v>
      </c>
      <c r="T43" s="17">
        <f t="shared" si="10"/>
        <v>289</v>
      </c>
      <c r="U43" s="17">
        <f t="shared" si="10"/>
        <v>282</v>
      </c>
      <c r="V43" s="18">
        <f t="shared" si="10"/>
        <v>65</v>
      </c>
      <c r="W43" s="19">
        <f t="shared" si="0"/>
        <v>11668</v>
      </c>
    </row>
    <row r="44" spans="1:23">
      <c r="A44" s="5" t="s">
        <v>45</v>
      </c>
      <c r="B44" s="23" t="s">
        <v>23</v>
      </c>
      <c r="C44" s="7">
        <v>178</v>
      </c>
      <c r="D44" s="8">
        <v>139</v>
      </c>
      <c r="E44" s="8">
        <v>476</v>
      </c>
      <c r="F44" s="8">
        <v>585</v>
      </c>
      <c r="G44" s="8">
        <v>422</v>
      </c>
      <c r="H44" s="8">
        <v>474</v>
      </c>
      <c r="I44" s="8">
        <v>773</v>
      </c>
      <c r="J44" s="8">
        <v>185</v>
      </c>
      <c r="K44" s="8">
        <v>1263</v>
      </c>
      <c r="L44" s="8">
        <v>807</v>
      </c>
      <c r="M44" s="8">
        <v>144</v>
      </c>
      <c r="N44" s="8">
        <v>2608</v>
      </c>
      <c r="O44" s="8">
        <v>1264</v>
      </c>
      <c r="P44" s="8">
        <v>11696</v>
      </c>
      <c r="Q44" s="8">
        <v>9270</v>
      </c>
      <c r="R44" s="8">
        <v>1849</v>
      </c>
      <c r="S44" s="8">
        <v>915</v>
      </c>
      <c r="T44" s="8">
        <v>1291</v>
      </c>
      <c r="U44" s="8">
        <v>2911</v>
      </c>
      <c r="V44" s="9">
        <v>166</v>
      </c>
      <c r="W44" s="6">
        <f t="shared" si="0"/>
        <v>37416</v>
      </c>
    </row>
    <row r="45" spans="1:23">
      <c r="A45" s="11"/>
      <c r="B45" s="11" t="s">
        <v>24</v>
      </c>
      <c r="C45" s="12">
        <v>123</v>
      </c>
      <c r="D45" s="13">
        <v>145</v>
      </c>
      <c r="E45" s="13">
        <v>598</v>
      </c>
      <c r="F45" s="13">
        <v>462</v>
      </c>
      <c r="G45" s="13">
        <v>357</v>
      </c>
      <c r="H45" s="13">
        <v>460</v>
      </c>
      <c r="I45" s="13">
        <v>506</v>
      </c>
      <c r="J45" s="13">
        <v>149</v>
      </c>
      <c r="K45" s="13">
        <v>1042</v>
      </c>
      <c r="L45" s="13">
        <v>698</v>
      </c>
      <c r="M45" s="13">
        <v>115</v>
      </c>
      <c r="N45" s="13">
        <v>1389</v>
      </c>
      <c r="O45" s="13">
        <v>333</v>
      </c>
      <c r="P45" s="13">
        <v>2297</v>
      </c>
      <c r="Q45" s="13">
        <v>1272</v>
      </c>
      <c r="R45" s="13">
        <v>947</v>
      </c>
      <c r="S45" s="13">
        <v>350</v>
      </c>
      <c r="T45" s="13">
        <v>595</v>
      </c>
      <c r="U45" s="13">
        <v>588</v>
      </c>
      <c r="V45" s="14">
        <v>123</v>
      </c>
      <c r="W45" s="11">
        <f t="shared" si="0"/>
        <v>12549</v>
      </c>
    </row>
    <row r="46" spans="1:23">
      <c r="A46" s="11"/>
      <c r="B46" s="11" t="s">
        <v>25</v>
      </c>
      <c r="C46" s="12">
        <v>39</v>
      </c>
      <c r="D46" s="13">
        <v>84</v>
      </c>
      <c r="E46" s="13">
        <v>392</v>
      </c>
      <c r="F46" s="13">
        <v>171</v>
      </c>
      <c r="G46" s="13">
        <v>100</v>
      </c>
      <c r="H46" s="13">
        <v>208</v>
      </c>
      <c r="I46" s="13">
        <v>145</v>
      </c>
      <c r="J46" s="13">
        <v>77</v>
      </c>
      <c r="K46" s="13">
        <v>344</v>
      </c>
      <c r="L46" s="13">
        <v>368</v>
      </c>
      <c r="M46" s="13">
        <v>80</v>
      </c>
      <c r="N46" s="13">
        <v>384</v>
      </c>
      <c r="O46" s="13">
        <v>43</v>
      </c>
      <c r="P46" s="13">
        <v>381</v>
      </c>
      <c r="Q46" s="13">
        <v>217</v>
      </c>
      <c r="R46" s="13">
        <v>479</v>
      </c>
      <c r="S46" s="13">
        <v>115</v>
      </c>
      <c r="T46" s="13">
        <v>150</v>
      </c>
      <c r="U46" s="13">
        <v>125</v>
      </c>
      <c r="V46" s="14">
        <v>84</v>
      </c>
      <c r="W46" s="11">
        <f t="shared" si="0"/>
        <v>3986</v>
      </c>
    </row>
    <row r="47" spans="1:23">
      <c r="A47" s="11"/>
      <c r="B47" s="15" t="s">
        <v>46</v>
      </c>
      <c r="C47" s="16">
        <f>SUM(C44:C46)</f>
        <v>340</v>
      </c>
      <c r="D47" s="17">
        <f t="shared" ref="D47:V47" si="11">SUM(D44:D46)</f>
        <v>368</v>
      </c>
      <c r="E47" s="17">
        <f t="shared" si="11"/>
        <v>1466</v>
      </c>
      <c r="F47" s="17">
        <f t="shared" si="11"/>
        <v>1218</v>
      </c>
      <c r="G47" s="17">
        <f t="shared" si="11"/>
        <v>879</v>
      </c>
      <c r="H47" s="17">
        <f t="shared" si="11"/>
        <v>1142</v>
      </c>
      <c r="I47" s="17">
        <f t="shared" si="11"/>
        <v>1424</v>
      </c>
      <c r="J47" s="17">
        <f t="shared" si="11"/>
        <v>411</v>
      </c>
      <c r="K47" s="17">
        <f t="shared" si="11"/>
        <v>2649</v>
      </c>
      <c r="L47" s="17">
        <f t="shared" si="11"/>
        <v>1873</v>
      </c>
      <c r="M47" s="17">
        <f t="shared" si="11"/>
        <v>339</v>
      </c>
      <c r="N47" s="17">
        <f t="shared" si="11"/>
        <v>4381</v>
      </c>
      <c r="O47" s="17">
        <f t="shared" si="11"/>
        <v>1640</v>
      </c>
      <c r="P47" s="17">
        <f t="shared" si="11"/>
        <v>14374</v>
      </c>
      <c r="Q47" s="17">
        <f t="shared" si="11"/>
        <v>10759</v>
      </c>
      <c r="R47" s="17">
        <f t="shared" si="11"/>
        <v>3275</v>
      </c>
      <c r="S47" s="17">
        <f t="shared" si="11"/>
        <v>1380</v>
      </c>
      <c r="T47" s="17">
        <f t="shared" si="11"/>
        <v>2036</v>
      </c>
      <c r="U47" s="17">
        <f t="shared" si="11"/>
        <v>3624</v>
      </c>
      <c r="V47" s="18">
        <f t="shared" si="11"/>
        <v>373</v>
      </c>
      <c r="W47" s="19">
        <f t="shared" si="0"/>
        <v>53951</v>
      </c>
    </row>
    <row r="48" spans="1:23">
      <c r="A48" s="20" t="s">
        <v>47</v>
      </c>
      <c r="B48" s="6" t="s">
        <v>23</v>
      </c>
      <c r="C48" s="7">
        <v>188</v>
      </c>
      <c r="D48" s="8">
        <v>2539</v>
      </c>
      <c r="E48" s="8">
        <v>970</v>
      </c>
      <c r="F48" s="8">
        <v>593</v>
      </c>
      <c r="G48" s="8">
        <v>706</v>
      </c>
      <c r="H48" s="8">
        <v>630</v>
      </c>
      <c r="I48" s="8">
        <v>849</v>
      </c>
      <c r="J48" s="8">
        <v>150</v>
      </c>
      <c r="K48" s="8">
        <v>1815</v>
      </c>
      <c r="L48" s="8">
        <v>589</v>
      </c>
      <c r="M48" s="8">
        <v>33</v>
      </c>
      <c r="N48" s="8">
        <v>1825</v>
      </c>
      <c r="O48" s="8">
        <v>474</v>
      </c>
      <c r="P48" s="8">
        <v>5201</v>
      </c>
      <c r="Q48" s="8">
        <v>2144</v>
      </c>
      <c r="R48" s="8">
        <v>506</v>
      </c>
      <c r="S48" s="8">
        <v>329</v>
      </c>
      <c r="T48" s="8">
        <v>312</v>
      </c>
      <c r="U48" s="8">
        <v>702</v>
      </c>
      <c r="V48" s="9">
        <v>46</v>
      </c>
      <c r="W48" s="6">
        <f t="shared" si="0"/>
        <v>20601</v>
      </c>
    </row>
    <row r="49" spans="1:23">
      <c r="A49" s="11"/>
      <c r="B49" s="11" t="s">
        <v>24</v>
      </c>
      <c r="C49" s="12">
        <v>115</v>
      </c>
      <c r="D49" s="13">
        <v>2827</v>
      </c>
      <c r="E49" s="13">
        <v>1585</v>
      </c>
      <c r="F49" s="13">
        <v>581</v>
      </c>
      <c r="G49" s="13">
        <v>427</v>
      </c>
      <c r="H49" s="13">
        <v>613</v>
      </c>
      <c r="I49" s="13">
        <v>744</v>
      </c>
      <c r="J49" s="13">
        <v>139</v>
      </c>
      <c r="K49" s="13">
        <v>1644</v>
      </c>
      <c r="L49" s="13">
        <v>583</v>
      </c>
      <c r="M49" s="13">
        <v>38</v>
      </c>
      <c r="N49" s="13">
        <v>1150</v>
      </c>
      <c r="O49" s="13">
        <v>123</v>
      </c>
      <c r="P49" s="13">
        <v>783</v>
      </c>
      <c r="Q49" s="13">
        <v>355</v>
      </c>
      <c r="R49" s="13">
        <v>388</v>
      </c>
      <c r="S49" s="13">
        <v>129</v>
      </c>
      <c r="T49" s="13">
        <v>113</v>
      </c>
      <c r="U49" s="13">
        <v>40</v>
      </c>
      <c r="V49" s="14">
        <v>22</v>
      </c>
      <c r="W49" s="11">
        <f t="shared" si="0"/>
        <v>12399</v>
      </c>
    </row>
    <row r="50" spans="1:23">
      <c r="A50" s="11"/>
      <c r="B50" s="11" t="s">
        <v>25</v>
      </c>
      <c r="C50" s="12">
        <v>30</v>
      </c>
      <c r="D50" s="13">
        <v>988</v>
      </c>
      <c r="E50" s="13">
        <v>722</v>
      </c>
      <c r="F50" s="13">
        <v>190</v>
      </c>
      <c r="G50" s="13">
        <v>110</v>
      </c>
      <c r="H50" s="13">
        <v>241</v>
      </c>
      <c r="I50" s="13">
        <v>228</v>
      </c>
      <c r="J50" s="13">
        <v>53</v>
      </c>
      <c r="K50" s="13">
        <v>456</v>
      </c>
      <c r="L50" s="13">
        <v>278</v>
      </c>
      <c r="M50" s="13">
        <v>26</v>
      </c>
      <c r="N50" s="13">
        <v>381</v>
      </c>
      <c r="O50" s="13">
        <v>13</v>
      </c>
      <c r="P50" s="13">
        <v>136</v>
      </c>
      <c r="Q50" s="13">
        <v>72</v>
      </c>
      <c r="R50" s="13">
        <v>499</v>
      </c>
      <c r="S50" s="13">
        <v>55</v>
      </c>
      <c r="T50" s="13">
        <v>34</v>
      </c>
      <c r="U50" s="13">
        <v>21</v>
      </c>
      <c r="V50" s="14">
        <v>5</v>
      </c>
      <c r="W50" s="11">
        <f t="shared" si="0"/>
        <v>4538</v>
      </c>
    </row>
    <row r="51" spans="1:23">
      <c r="A51" s="19"/>
      <c r="B51" s="21" t="s">
        <v>48</v>
      </c>
      <c r="C51" s="16">
        <f>SUM(C48:C50)</f>
        <v>333</v>
      </c>
      <c r="D51" s="17">
        <f t="shared" ref="D51:V51" si="12">SUM(D48:D50)</f>
        <v>6354</v>
      </c>
      <c r="E51" s="17">
        <f t="shared" si="12"/>
        <v>3277</v>
      </c>
      <c r="F51" s="17">
        <f t="shared" si="12"/>
        <v>1364</v>
      </c>
      <c r="G51" s="17">
        <f t="shared" si="12"/>
        <v>1243</v>
      </c>
      <c r="H51" s="17">
        <f t="shared" si="12"/>
        <v>1484</v>
      </c>
      <c r="I51" s="17">
        <f t="shared" si="12"/>
        <v>1821</v>
      </c>
      <c r="J51" s="17">
        <f t="shared" si="12"/>
        <v>342</v>
      </c>
      <c r="K51" s="17">
        <f t="shared" si="12"/>
        <v>3915</v>
      </c>
      <c r="L51" s="17">
        <f t="shared" si="12"/>
        <v>1450</v>
      </c>
      <c r="M51" s="17">
        <f t="shared" si="12"/>
        <v>97</v>
      </c>
      <c r="N51" s="17">
        <f t="shared" si="12"/>
        <v>3356</v>
      </c>
      <c r="O51" s="17">
        <f t="shared" si="12"/>
        <v>610</v>
      </c>
      <c r="P51" s="17">
        <f t="shared" si="12"/>
        <v>6120</v>
      </c>
      <c r="Q51" s="17">
        <f t="shared" si="12"/>
        <v>2571</v>
      </c>
      <c r="R51" s="17">
        <f t="shared" si="12"/>
        <v>1393</v>
      </c>
      <c r="S51" s="17">
        <f t="shared" si="12"/>
        <v>513</v>
      </c>
      <c r="T51" s="17">
        <f t="shared" si="12"/>
        <v>459</v>
      </c>
      <c r="U51" s="17">
        <f t="shared" si="12"/>
        <v>763</v>
      </c>
      <c r="V51" s="18">
        <f t="shared" si="12"/>
        <v>73</v>
      </c>
      <c r="W51" s="19">
        <f t="shared" si="0"/>
        <v>37538</v>
      </c>
    </row>
    <row r="52" spans="1:23">
      <c r="A52" s="5" t="s">
        <v>49</v>
      </c>
      <c r="B52" s="11" t="s">
        <v>23</v>
      </c>
      <c r="C52" s="7">
        <v>157</v>
      </c>
      <c r="D52" s="8">
        <v>681</v>
      </c>
      <c r="E52" s="8">
        <v>764</v>
      </c>
      <c r="F52" s="8">
        <v>372</v>
      </c>
      <c r="G52" s="8">
        <v>3723</v>
      </c>
      <c r="H52" s="8">
        <v>441</v>
      </c>
      <c r="I52" s="8">
        <v>2116</v>
      </c>
      <c r="J52" s="8">
        <v>228</v>
      </c>
      <c r="K52" s="8">
        <v>5007</v>
      </c>
      <c r="L52" s="8">
        <v>2453</v>
      </c>
      <c r="M52" s="8">
        <v>712</v>
      </c>
      <c r="N52" s="8">
        <v>3489</v>
      </c>
      <c r="O52" s="8">
        <v>535</v>
      </c>
      <c r="P52" s="8">
        <v>10193</v>
      </c>
      <c r="Q52" s="8">
        <v>2197</v>
      </c>
      <c r="R52" s="8">
        <v>784</v>
      </c>
      <c r="S52" s="8">
        <v>837</v>
      </c>
      <c r="T52" s="8">
        <v>738</v>
      </c>
      <c r="U52" s="8">
        <v>590</v>
      </c>
      <c r="V52" s="9">
        <v>218</v>
      </c>
      <c r="W52" s="6">
        <f t="shared" si="0"/>
        <v>36235</v>
      </c>
    </row>
    <row r="53" spans="1:23">
      <c r="A53" s="11"/>
      <c r="B53" s="11" t="s">
        <v>24</v>
      </c>
      <c r="C53" s="12">
        <v>91</v>
      </c>
      <c r="D53" s="13">
        <v>953</v>
      </c>
      <c r="E53" s="13">
        <v>879</v>
      </c>
      <c r="F53" s="13">
        <v>281</v>
      </c>
      <c r="G53" s="13">
        <v>2001</v>
      </c>
      <c r="H53" s="13">
        <v>354</v>
      </c>
      <c r="I53" s="13">
        <v>1467</v>
      </c>
      <c r="J53" s="13">
        <v>240</v>
      </c>
      <c r="K53" s="13">
        <v>3352</v>
      </c>
      <c r="L53" s="13">
        <v>2586</v>
      </c>
      <c r="M53" s="13">
        <v>595</v>
      </c>
      <c r="N53" s="13">
        <v>1724</v>
      </c>
      <c r="O53" s="13">
        <v>213</v>
      </c>
      <c r="P53" s="13">
        <v>2255</v>
      </c>
      <c r="Q53" s="13">
        <v>366</v>
      </c>
      <c r="R53" s="13">
        <v>479</v>
      </c>
      <c r="S53" s="13">
        <v>320</v>
      </c>
      <c r="T53" s="13">
        <v>405</v>
      </c>
      <c r="U53" s="13">
        <v>166</v>
      </c>
      <c r="V53" s="14">
        <v>107</v>
      </c>
      <c r="W53" s="11">
        <f t="shared" si="0"/>
        <v>18834</v>
      </c>
    </row>
    <row r="54" spans="1:23">
      <c r="A54" s="11"/>
      <c r="B54" s="11" t="s">
        <v>25</v>
      </c>
      <c r="C54" s="12">
        <v>41</v>
      </c>
      <c r="D54" s="13">
        <v>448</v>
      </c>
      <c r="E54" s="13">
        <v>668</v>
      </c>
      <c r="F54" s="13">
        <v>107</v>
      </c>
      <c r="G54" s="13">
        <v>474</v>
      </c>
      <c r="H54" s="13">
        <v>96</v>
      </c>
      <c r="I54" s="13">
        <v>520</v>
      </c>
      <c r="J54" s="13">
        <v>115</v>
      </c>
      <c r="K54" s="13">
        <v>1210</v>
      </c>
      <c r="L54" s="13">
        <v>1332</v>
      </c>
      <c r="M54" s="13">
        <v>309</v>
      </c>
      <c r="N54" s="13">
        <v>635</v>
      </c>
      <c r="O54" s="13">
        <v>34</v>
      </c>
      <c r="P54" s="13">
        <v>460</v>
      </c>
      <c r="Q54" s="13">
        <v>103</v>
      </c>
      <c r="R54" s="13">
        <v>376</v>
      </c>
      <c r="S54" s="13">
        <v>141</v>
      </c>
      <c r="T54" s="13">
        <v>182</v>
      </c>
      <c r="U54" s="13">
        <v>41</v>
      </c>
      <c r="V54" s="14">
        <v>37</v>
      </c>
      <c r="W54" s="11">
        <f t="shared" si="0"/>
        <v>7329</v>
      </c>
    </row>
    <row r="55" spans="1:23">
      <c r="A55" s="11"/>
      <c r="B55" s="15" t="s">
        <v>50</v>
      </c>
      <c r="C55" s="16">
        <f>SUM(C52:C54)</f>
        <v>289</v>
      </c>
      <c r="D55" s="17">
        <f t="shared" ref="D55:V55" si="13">SUM(D52:D54)</f>
        <v>2082</v>
      </c>
      <c r="E55" s="17">
        <f t="shared" si="13"/>
        <v>2311</v>
      </c>
      <c r="F55" s="17">
        <f t="shared" si="13"/>
        <v>760</v>
      </c>
      <c r="G55" s="17">
        <f t="shared" si="13"/>
        <v>6198</v>
      </c>
      <c r="H55" s="17">
        <f t="shared" si="13"/>
        <v>891</v>
      </c>
      <c r="I55" s="17">
        <f t="shared" si="13"/>
        <v>4103</v>
      </c>
      <c r="J55" s="17">
        <f t="shared" si="13"/>
        <v>583</v>
      </c>
      <c r="K55" s="17">
        <f t="shared" si="13"/>
        <v>9569</v>
      </c>
      <c r="L55" s="17">
        <f t="shared" si="13"/>
        <v>6371</v>
      </c>
      <c r="M55" s="17">
        <f t="shared" si="13"/>
        <v>1616</v>
      </c>
      <c r="N55" s="17">
        <f t="shared" si="13"/>
        <v>5848</v>
      </c>
      <c r="O55" s="17">
        <f t="shared" si="13"/>
        <v>782</v>
      </c>
      <c r="P55" s="17">
        <f t="shared" si="13"/>
        <v>12908</v>
      </c>
      <c r="Q55" s="17">
        <f t="shared" si="13"/>
        <v>2666</v>
      </c>
      <c r="R55" s="17">
        <f t="shared" si="13"/>
        <v>1639</v>
      </c>
      <c r="S55" s="17">
        <f t="shared" si="13"/>
        <v>1298</v>
      </c>
      <c r="T55" s="17">
        <f t="shared" si="13"/>
        <v>1325</v>
      </c>
      <c r="U55" s="17">
        <f t="shared" si="13"/>
        <v>797</v>
      </c>
      <c r="V55" s="18">
        <f t="shared" si="13"/>
        <v>362</v>
      </c>
      <c r="W55" s="19">
        <f t="shared" si="0"/>
        <v>62398</v>
      </c>
    </row>
    <row r="56" spans="1:23">
      <c r="A56" s="20" t="s">
        <v>51</v>
      </c>
      <c r="B56" s="6" t="s">
        <v>23</v>
      </c>
      <c r="C56" s="7">
        <v>448</v>
      </c>
      <c r="D56" s="8">
        <v>544</v>
      </c>
      <c r="E56" s="8">
        <v>725</v>
      </c>
      <c r="F56" s="8">
        <v>713</v>
      </c>
      <c r="G56" s="8">
        <v>1049</v>
      </c>
      <c r="H56" s="8">
        <v>777</v>
      </c>
      <c r="I56" s="8">
        <v>1172</v>
      </c>
      <c r="J56" s="8">
        <v>200</v>
      </c>
      <c r="K56" s="8">
        <v>2204</v>
      </c>
      <c r="L56" s="8">
        <v>656</v>
      </c>
      <c r="M56" s="8">
        <v>148</v>
      </c>
      <c r="N56" s="8">
        <v>3460</v>
      </c>
      <c r="O56" s="8">
        <v>1607</v>
      </c>
      <c r="P56" s="8">
        <v>14361</v>
      </c>
      <c r="Q56" s="8">
        <v>5334</v>
      </c>
      <c r="R56" s="8">
        <v>1650</v>
      </c>
      <c r="S56" s="8">
        <v>1068</v>
      </c>
      <c r="T56" s="8">
        <v>1053</v>
      </c>
      <c r="U56" s="8">
        <v>1059</v>
      </c>
      <c r="V56" s="9">
        <v>53</v>
      </c>
      <c r="W56" s="6">
        <f t="shared" si="0"/>
        <v>38281</v>
      </c>
    </row>
    <row r="57" spans="1:23">
      <c r="A57" s="11"/>
      <c r="B57" s="11" t="s">
        <v>24</v>
      </c>
      <c r="C57" s="12">
        <v>348</v>
      </c>
      <c r="D57" s="13">
        <v>735</v>
      </c>
      <c r="E57" s="13">
        <v>935</v>
      </c>
      <c r="F57" s="13">
        <v>554</v>
      </c>
      <c r="G57" s="13">
        <v>977</v>
      </c>
      <c r="H57" s="13">
        <v>772</v>
      </c>
      <c r="I57" s="13">
        <v>832</v>
      </c>
      <c r="J57" s="13">
        <v>199</v>
      </c>
      <c r="K57" s="13">
        <v>1862</v>
      </c>
      <c r="L57" s="13">
        <v>691</v>
      </c>
      <c r="M57" s="13">
        <v>172</v>
      </c>
      <c r="N57" s="13">
        <v>2708</v>
      </c>
      <c r="O57" s="13">
        <v>309</v>
      </c>
      <c r="P57" s="13">
        <v>1658</v>
      </c>
      <c r="Q57" s="13">
        <v>732</v>
      </c>
      <c r="R57" s="13">
        <v>806</v>
      </c>
      <c r="S57" s="13">
        <v>371</v>
      </c>
      <c r="T57" s="13">
        <v>506</v>
      </c>
      <c r="U57" s="13">
        <v>166</v>
      </c>
      <c r="V57" s="14">
        <v>40</v>
      </c>
      <c r="W57" s="11">
        <f t="shared" si="0"/>
        <v>15373</v>
      </c>
    </row>
    <row r="58" spans="1:23">
      <c r="A58" s="11"/>
      <c r="B58" s="11" t="s">
        <v>25</v>
      </c>
      <c r="C58" s="12">
        <v>135</v>
      </c>
      <c r="D58" s="13">
        <v>376</v>
      </c>
      <c r="E58" s="13">
        <v>683</v>
      </c>
      <c r="F58" s="13">
        <v>182</v>
      </c>
      <c r="G58" s="13">
        <v>335</v>
      </c>
      <c r="H58" s="13">
        <v>159</v>
      </c>
      <c r="I58" s="13">
        <v>222</v>
      </c>
      <c r="J58" s="13">
        <v>46</v>
      </c>
      <c r="K58" s="13">
        <v>578</v>
      </c>
      <c r="L58" s="13">
        <v>443</v>
      </c>
      <c r="M58" s="13">
        <v>93</v>
      </c>
      <c r="N58" s="13">
        <v>1052</v>
      </c>
      <c r="O58" s="13">
        <v>35</v>
      </c>
      <c r="P58" s="13">
        <v>244</v>
      </c>
      <c r="Q58" s="13">
        <v>159</v>
      </c>
      <c r="R58" s="13">
        <v>473</v>
      </c>
      <c r="S58" s="13">
        <v>106</v>
      </c>
      <c r="T58" s="13">
        <v>118</v>
      </c>
      <c r="U58" s="13">
        <v>38</v>
      </c>
      <c r="V58" s="14">
        <v>33</v>
      </c>
      <c r="W58" s="11">
        <f t="shared" si="0"/>
        <v>5510</v>
      </c>
    </row>
    <row r="59" spans="1:23">
      <c r="A59" s="19"/>
      <c r="B59" s="21" t="s">
        <v>52</v>
      </c>
      <c r="C59" s="16">
        <f>SUM(C56:C58)</f>
        <v>931</v>
      </c>
      <c r="D59" s="17">
        <f t="shared" ref="D59:V59" si="14">SUM(D56:D58)</f>
        <v>1655</v>
      </c>
      <c r="E59" s="17">
        <f t="shared" si="14"/>
        <v>2343</v>
      </c>
      <c r="F59" s="17">
        <f t="shared" si="14"/>
        <v>1449</v>
      </c>
      <c r="G59" s="17">
        <f t="shared" si="14"/>
        <v>2361</v>
      </c>
      <c r="H59" s="17">
        <f t="shared" si="14"/>
        <v>1708</v>
      </c>
      <c r="I59" s="17">
        <f t="shared" si="14"/>
        <v>2226</v>
      </c>
      <c r="J59" s="17">
        <f t="shared" si="14"/>
        <v>445</v>
      </c>
      <c r="K59" s="17">
        <f t="shared" si="14"/>
        <v>4644</v>
      </c>
      <c r="L59" s="17">
        <f t="shared" si="14"/>
        <v>1790</v>
      </c>
      <c r="M59" s="17">
        <f t="shared" si="14"/>
        <v>413</v>
      </c>
      <c r="N59" s="17">
        <f t="shared" si="14"/>
        <v>7220</v>
      </c>
      <c r="O59" s="17">
        <f t="shared" si="14"/>
        <v>1951</v>
      </c>
      <c r="P59" s="17">
        <f t="shared" si="14"/>
        <v>16263</v>
      </c>
      <c r="Q59" s="17">
        <f t="shared" si="14"/>
        <v>6225</v>
      </c>
      <c r="R59" s="17">
        <f t="shared" si="14"/>
        <v>2929</v>
      </c>
      <c r="S59" s="17">
        <f t="shared" si="14"/>
        <v>1545</v>
      </c>
      <c r="T59" s="17">
        <f t="shared" si="14"/>
        <v>1677</v>
      </c>
      <c r="U59" s="17">
        <f t="shared" si="14"/>
        <v>1263</v>
      </c>
      <c r="V59" s="18">
        <f t="shared" si="14"/>
        <v>126</v>
      </c>
      <c r="W59" s="19">
        <f t="shared" si="0"/>
        <v>59164</v>
      </c>
    </row>
    <row r="60" spans="1:23">
      <c r="A60" s="5" t="s">
        <v>53</v>
      </c>
      <c r="B60" s="11" t="s">
        <v>23</v>
      </c>
      <c r="C60" s="7">
        <v>731</v>
      </c>
      <c r="D60" s="8">
        <v>1796</v>
      </c>
      <c r="E60" s="8">
        <v>4444</v>
      </c>
      <c r="F60" s="8">
        <v>1847</v>
      </c>
      <c r="G60" s="8">
        <v>3317</v>
      </c>
      <c r="H60" s="8">
        <v>1469</v>
      </c>
      <c r="I60" s="8">
        <v>7307</v>
      </c>
      <c r="J60" s="8">
        <v>357</v>
      </c>
      <c r="K60" s="8">
        <v>9121</v>
      </c>
      <c r="L60" s="8">
        <v>5533</v>
      </c>
      <c r="M60" s="8">
        <v>107</v>
      </c>
      <c r="N60" s="8">
        <v>10225</v>
      </c>
      <c r="O60" s="8">
        <v>1418</v>
      </c>
      <c r="P60" s="8">
        <v>102718</v>
      </c>
      <c r="Q60" s="8">
        <v>23534</v>
      </c>
      <c r="R60" s="8">
        <v>8336</v>
      </c>
      <c r="S60" s="8">
        <v>3095</v>
      </c>
      <c r="T60" s="8">
        <v>3269</v>
      </c>
      <c r="U60" s="8">
        <v>7072</v>
      </c>
      <c r="V60" s="9">
        <v>60</v>
      </c>
      <c r="W60" s="6">
        <f t="shared" si="0"/>
        <v>195756</v>
      </c>
    </row>
    <row r="61" spans="1:23">
      <c r="A61" s="11"/>
      <c r="B61" s="11" t="s">
        <v>24</v>
      </c>
      <c r="C61" s="12">
        <v>468</v>
      </c>
      <c r="D61" s="13">
        <v>1463</v>
      </c>
      <c r="E61" s="13">
        <v>2920</v>
      </c>
      <c r="F61" s="13">
        <v>1460</v>
      </c>
      <c r="G61" s="13">
        <v>1979</v>
      </c>
      <c r="H61" s="13">
        <v>1058</v>
      </c>
      <c r="I61" s="13">
        <v>3673</v>
      </c>
      <c r="J61" s="13">
        <v>325</v>
      </c>
      <c r="K61" s="13">
        <v>5577</v>
      </c>
      <c r="L61" s="13">
        <v>3436</v>
      </c>
      <c r="M61" s="13">
        <v>126</v>
      </c>
      <c r="N61" s="13">
        <v>5694</v>
      </c>
      <c r="O61" s="13">
        <v>300</v>
      </c>
      <c r="P61" s="13">
        <v>16415</v>
      </c>
      <c r="Q61" s="13">
        <v>3617</v>
      </c>
      <c r="R61" s="13">
        <v>3156</v>
      </c>
      <c r="S61" s="13">
        <v>1964</v>
      </c>
      <c r="T61" s="13">
        <v>1957</v>
      </c>
      <c r="U61" s="13">
        <v>2124</v>
      </c>
      <c r="V61" s="14">
        <v>72</v>
      </c>
      <c r="W61" s="11">
        <f t="shared" si="0"/>
        <v>57784</v>
      </c>
    </row>
    <row r="62" spans="1:23">
      <c r="A62" s="11"/>
      <c r="B62" s="11" t="s">
        <v>25</v>
      </c>
      <c r="C62" s="12">
        <v>218</v>
      </c>
      <c r="D62" s="13">
        <v>611</v>
      </c>
      <c r="E62" s="13">
        <v>1609</v>
      </c>
      <c r="F62" s="13">
        <v>458</v>
      </c>
      <c r="G62" s="13">
        <v>597</v>
      </c>
      <c r="H62" s="13">
        <v>342</v>
      </c>
      <c r="I62" s="13">
        <v>880</v>
      </c>
      <c r="J62" s="13">
        <v>161</v>
      </c>
      <c r="K62" s="13">
        <v>1924</v>
      </c>
      <c r="L62" s="13">
        <v>1565</v>
      </c>
      <c r="M62" s="13">
        <v>210</v>
      </c>
      <c r="N62" s="13">
        <v>1866</v>
      </c>
      <c r="O62" s="13">
        <v>68</v>
      </c>
      <c r="P62" s="13">
        <v>2793</v>
      </c>
      <c r="Q62" s="13">
        <v>781</v>
      </c>
      <c r="R62" s="13">
        <v>1626</v>
      </c>
      <c r="S62" s="13">
        <v>850</v>
      </c>
      <c r="T62" s="13">
        <v>708</v>
      </c>
      <c r="U62" s="13">
        <v>612</v>
      </c>
      <c r="V62" s="14">
        <v>73</v>
      </c>
      <c r="W62" s="11">
        <f t="shared" si="0"/>
        <v>17952</v>
      </c>
    </row>
    <row r="63" spans="1:23">
      <c r="A63" s="11"/>
      <c r="B63" s="15" t="s">
        <v>54</v>
      </c>
      <c r="C63" s="16">
        <f>SUM(C60:C62)</f>
        <v>1417</v>
      </c>
      <c r="D63" s="17">
        <f t="shared" ref="D63:V63" si="15">SUM(D60:D62)</f>
        <v>3870</v>
      </c>
      <c r="E63" s="17">
        <f t="shared" si="15"/>
        <v>8973</v>
      </c>
      <c r="F63" s="17">
        <f t="shared" si="15"/>
        <v>3765</v>
      </c>
      <c r="G63" s="17">
        <f t="shared" si="15"/>
        <v>5893</v>
      </c>
      <c r="H63" s="17">
        <f t="shared" si="15"/>
        <v>2869</v>
      </c>
      <c r="I63" s="17">
        <f t="shared" si="15"/>
        <v>11860</v>
      </c>
      <c r="J63" s="17">
        <f t="shared" si="15"/>
        <v>843</v>
      </c>
      <c r="K63" s="17">
        <f t="shared" si="15"/>
        <v>16622</v>
      </c>
      <c r="L63" s="17">
        <f t="shared" si="15"/>
        <v>10534</v>
      </c>
      <c r="M63" s="17">
        <f t="shared" si="15"/>
        <v>443</v>
      </c>
      <c r="N63" s="17">
        <f t="shared" si="15"/>
        <v>17785</v>
      </c>
      <c r="O63" s="17">
        <f t="shared" si="15"/>
        <v>1786</v>
      </c>
      <c r="P63" s="17">
        <f t="shared" si="15"/>
        <v>121926</v>
      </c>
      <c r="Q63" s="17">
        <f t="shared" si="15"/>
        <v>27932</v>
      </c>
      <c r="R63" s="17">
        <f t="shared" si="15"/>
        <v>13118</v>
      </c>
      <c r="S63" s="17">
        <f t="shared" si="15"/>
        <v>5909</v>
      </c>
      <c r="T63" s="17">
        <f t="shared" si="15"/>
        <v>5934</v>
      </c>
      <c r="U63" s="17">
        <f t="shared" si="15"/>
        <v>9808</v>
      </c>
      <c r="V63" s="18">
        <f t="shared" si="15"/>
        <v>205</v>
      </c>
      <c r="W63" s="19">
        <f t="shared" si="0"/>
        <v>271492</v>
      </c>
    </row>
    <row r="64" spans="1:23">
      <c r="A64" s="20" t="s">
        <v>55</v>
      </c>
      <c r="B64" s="6" t="s">
        <v>23</v>
      </c>
      <c r="C64" s="7">
        <v>352</v>
      </c>
      <c r="D64" s="8">
        <v>139</v>
      </c>
      <c r="E64" s="8">
        <v>314</v>
      </c>
      <c r="F64" s="8">
        <v>557</v>
      </c>
      <c r="G64" s="8">
        <v>517</v>
      </c>
      <c r="H64" s="8">
        <v>501</v>
      </c>
      <c r="I64" s="8">
        <v>740</v>
      </c>
      <c r="J64" s="8">
        <v>171</v>
      </c>
      <c r="K64" s="8">
        <v>1923</v>
      </c>
      <c r="L64" s="8">
        <v>847</v>
      </c>
      <c r="M64" s="8">
        <v>117</v>
      </c>
      <c r="N64" s="8">
        <v>2473</v>
      </c>
      <c r="O64" s="8">
        <v>1170</v>
      </c>
      <c r="P64" s="8">
        <v>8107</v>
      </c>
      <c r="Q64" s="8">
        <v>3992</v>
      </c>
      <c r="R64" s="8">
        <v>1444</v>
      </c>
      <c r="S64" s="8">
        <v>523</v>
      </c>
      <c r="T64" s="8">
        <v>792</v>
      </c>
      <c r="U64" s="8">
        <v>792</v>
      </c>
      <c r="V64" s="9">
        <v>51</v>
      </c>
      <c r="W64" s="6">
        <f t="shared" si="0"/>
        <v>25522</v>
      </c>
    </row>
    <row r="65" spans="1:23">
      <c r="A65" s="11"/>
      <c r="B65" s="11" t="s">
        <v>24</v>
      </c>
      <c r="C65" s="12">
        <v>166</v>
      </c>
      <c r="D65" s="13">
        <v>113</v>
      </c>
      <c r="E65" s="13">
        <v>224</v>
      </c>
      <c r="F65" s="13">
        <v>334</v>
      </c>
      <c r="G65" s="13">
        <v>372</v>
      </c>
      <c r="H65" s="13">
        <v>440</v>
      </c>
      <c r="I65" s="13">
        <v>444</v>
      </c>
      <c r="J65" s="13">
        <v>181</v>
      </c>
      <c r="K65" s="13">
        <v>1293</v>
      </c>
      <c r="L65" s="13">
        <v>574</v>
      </c>
      <c r="M65" s="13">
        <v>153</v>
      </c>
      <c r="N65" s="13">
        <v>1444</v>
      </c>
      <c r="O65" s="13">
        <v>252</v>
      </c>
      <c r="P65" s="13">
        <v>1497</v>
      </c>
      <c r="Q65" s="13">
        <v>659</v>
      </c>
      <c r="R65" s="13">
        <v>733</v>
      </c>
      <c r="S65" s="13">
        <v>143</v>
      </c>
      <c r="T65" s="13">
        <v>456</v>
      </c>
      <c r="U65" s="13">
        <v>170</v>
      </c>
      <c r="V65" s="14">
        <v>43</v>
      </c>
      <c r="W65" s="11">
        <f t="shared" si="0"/>
        <v>9691</v>
      </c>
    </row>
    <row r="66" spans="1:23">
      <c r="A66" s="11"/>
      <c r="B66" s="11" t="s">
        <v>25</v>
      </c>
      <c r="C66" s="12">
        <v>64</v>
      </c>
      <c r="D66" s="13">
        <v>49</v>
      </c>
      <c r="E66" s="13">
        <v>86</v>
      </c>
      <c r="F66" s="13">
        <v>95</v>
      </c>
      <c r="G66" s="13">
        <v>200</v>
      </c>
      <c r="H66" s="13">
        <v>189</v>
      </c>
      <c r="I66" s="13">
        <v>115</v>
      </c>
      <c r="J66" s="13">
        <v>85</v>
      </c>
      <c r="K66" s="13">
        <v>390</v>
      </c>
      <c r="L66" s="13">
        <v>238</v>
      </c>
      <c r="M66" s="13">
        <v>99</v>
      </c>
      <c r="N66" s="13">
        <v>391</v>
      </c>
      <c r="O66" s="13">
        <v>39</v>
      </c>
      <c r="P66" s="13">
        <v>228</v>
      </c>
      <c r="Q66" s="13">
        <v>150</v>
      </c>
      <c r="R66" s="13">
        <v>288</v>
      </c>
      <c r="S66" s="13">
        <v>49</v>
      </c>
      <c r="T66" s="13">
        <v>111</v>
      </c>
      <c r="U66" s="13">
        <v>43</v>
      </c>
      <c r="V66" s="14">
        <v>38</v>
      </c>
      <c r="W66" s="11">
        <f t="shared" si="0"/>
        <v>2947</v>
      </c>
    </row>
    <row r="67" spans="1:23">
      <c r="A67" s="19"/>
      <c r="B67" s="21" t="s">
        <v>56</v>
      </c>
      <c r="C67" s="16">
        <f>SUM(C64:C66)</f>
        <v>582</v>
      </c>
      <c r="D67" s="17">
        <f t="shared" ref="D67:V67" si="16">SUM(D64:D66)</f>
        <v>301</v>
      </c>
      <c r="E67" s="17">
        <f t="shared" si="16"/>
        <v>624</v>
      </c>
      <c r="F67" s="17">
        <f t="shared" si="16"/>
        <v>986</v>
      </c>
      <c r="G67" s="17">
        <f t="shared" si="16"/>
        <v>1089</v>
      </c>
      <c r="H67" s="17">
        <f t="shared" si="16"/>
        <v>1130</v>
      </c>
      <c r="I67" s="17">
        <f t="shared" si="16"/>
        <v>1299</v>
      </c>
      <c r="J67" s="17">
        <f t="shared" si="16"/>
        <v>437</v>
      </c>
      <c r="K67" s="17">
        <f t="shared" si="16"/>
        <v>3606</v>
      </c>
      <c r="L67" s="17">
        <f t="shared" si="16"/>
        <v>1659</v>
      </c>
      <c r="M67" s="17">
        <f t="shared" si="16"/>
        <v>369</v>
      </c>
      <c r="N67" s="17">
        <f t="shared" si="16"/>
        <v>4308</v>
      </c>
      <c r="O67" s="17">
        <f t="shared" si="16"/>
        <v>1461</v>
      </c>
      <c r="P67" s="17">
        <f t="shared" si="16"/>
        <v>9832</v>
      </c>
      <c r="Q67" s="17">
        <f t="shared" si="16"/>
        <v>4801</v>
      </c>
      <c r="R67" s="17">
        <f t="shared" si="16"/>
        <v>2465</v>
      </c>
      <c r="S67" s="17">
        <f t="shared" si="16"/>
        <v>715</v>
      </c>
      <c r="T67" s="17">
        <f t="shared" si="16"/>
        <v>1359</v>
      </c>
      <c r="U67" s="17">
        <f t="shared" si="16"/>
        <v>1005</v>
      </c>
      <c r="V67" s="18">
        <f t="shared" si="16"/>
        <v>132</v>
      </c>
      <c r="W67" s="19">
        <f t="shared" si="0"/>
        <v>38160</v>
      </c>
    </row>
    <row r="68" spans="1:23">
      <c r="A68" s="5" t="s">
        <v>57</v>
      </c>
      <c r="B68" s="11" t="s">
        <v>23</v>
      </c>
      <c r="C68" s="7">
        <v>111</v>
      </c>
      <c r="D68" s="8">
        <v>120</v>
      </c>
      <c r="E68" s="8">
        <v>278</v>
      </c>
      <c r="F68" s="8">
        <v>319</v>
      </c>
      <c r="G68" s="8">
        <v>548</v>
      </c>
      <c r="H68" s="8">
        <v>110</v>
      </c>
      <c r="I68" s="8">
        <v>440</v>
      </c>
      <c r="J68" s="8">
        <v>44</v>
      </c>
      <c r="K68" s="8">
        <v>562</v>
      </c>
      <c r="L68" s="8">
        <v>1214</v>
      </c>
      <c r="M68" s="8">
        <v>17</v>
      </c>
      <c r="N68" s="8">
        <v>1913</v>
      </c>
      <c r="O68" s="8">
        <v>815</v>
      </c>
      <c r="P68" s="8">
        <v>14151</v>
      </c>
      <c r="Q68" s="8">
        <v>6553</v>
      </c>
      <c r="R68" s="8">
        <v>317</v>
      </c>
      <c r="S68" s="8">
        <v>1341</v>
      </c>
      <c r="T68" s="8">
        <v>661</v>
      </c>
      <c r="U68" s="8">
        <v>1696</v>
      </c>
      <c r="V68" s="9">
        <v>136</v>
      </c>
      <c r="W68" s="6">
        <f t="shared" si="0"/>
        <v>31346</v>
      </c>
    </row>
    <row r="69" spans="1:23">
      <c r="A69" s="11"/>
      <c r="B69" s="11" t="s">
        <v>24</v>
      </c>
      <c r="C69" s="12">
        <v>150</v>
      </c>
      <c r="D69" s="13">
        <v>285</v>
      </c>
      <c r="E69" s="13">
        <v>755</v>
      </c>
      <c r="F69" s="13">
        <v>531</v>
      </c>
      <c r="G69" s="13">
        <v>1565</v>
      </c>
      <c r="H69" s="13">
        <v>255</v>
      </c>
      <c r="I69" s="13">
        <v>956</v>
      </c>
      <c r="J69" s="13">
        <v>85</v>
      </c>
      <c r="K69" s="13">
        <v>1118</v>
      </c>
      <c r="L69" s="13">
        <v>2825</v>
      </c>
      <c r="M69" s="13">
        <v>55</v>
      </c>
      <c r="N69" s="13">
        <v>4154</v>
      </c>
      <c r="O69" s="13">
        <v>437</v>
      </c>
      <c r="P69" s="13">
        <v>4461</v>
      </c>
      <c r="Q69" s="13">
        <v>1387</v>
      </c>
      <c r="R69" s="13">
        <v>466</v>
      </c>
      <c r="S69" s="13">
        <v>717</v>
      </c>
      <c r="T69" s="13">
        <v>809</v>
      </c>
      <c r="U69" s="13">
        <v>791</v>
      </c>
      <c r="V69" s="14">
        <v>86</v>
      </c>
      <c r="W69" s="11">
        <f t="shared" ref="W69:W104" si="17">SUM(C69:V69)</f>
        <v>21888</v>
      </c>
    </row>
    <row r="70" spans="1:23">
      <c r="A70" s="11"/>
      <c r="B70" s="11" t="s">
        <v>25</v>
      </c>
      <c r="C70" s="12">
        <v>80</v>
      </c>
      <c r="D70" s="13">
        <v>248</v>
      </c>
      <c r="E70" s="13">
        <v>979</v>
      </c>
      <c r="F70" s="13">
        <v>275</v>
      </c>
      <c r="G70" s="13">
        <v>1195</v>
      </c>
      <c r="H70" s="13">
        <v>206</v>
      </c>
      <c r="I70" s="13">
        <v>723</v>
      </c>
      <c r="J70" s="13">
        <v>61</v>
      </c>
      <c r="K70" s="13">
        <v>912</v>
      </c>
      <c r="L70" s="13">
        <v>3902</v>
      </c>
      <c r="M70" s="13">
        <v>66</v>
      </c>
      <c r="N70" s="13">
        <v>3093</v>
      </c>
      <c r="O70" s="13">
        <v>85</v>
      </c>
      <c r="P70" s="13">
        <v>1255</v>
      </c>
      <c r="Q70" s="13">
        <v>468</v>
      </c>
      <c r="R70" s="13">
        <v>338</v>
      </c>
      <c r="S70" s="13">
        <v>275</v>
      </c>
      <c r="T70" s="13">
        <v>412</v>
      </c>
      <c r="U70" s="13">
        <v>319</v>
      </c>
      <c r="V70" s="14">
        <v>40</v>
      </c>
      <c r="W70" s="11">
        <f t="shared" si="17"/>
        <v>14932</v>
      </c>
    </row>
    <row r="71" spans="1:23">
      <c r="A71" s="11"/>
      <c r="B71" s="15" t="s">
        <v>58</v>
      </c>
      <c r="C71" s="16">
        <f>SUM(C68:C70)</f>
        <v>341</v>
      </c>
      <c r="D71" s="17">
        <f t="shared" ref="D71:V71" si="18">SUM(D68:D70)</f>
        <v>653</v>
      </c>
      <c r="E71" s="17">
        <f t="shared" si="18"/>
        <v>2012</v>
      </c>
      <c r="F71" s="17">
        <f t="shared" si="18"/>
        <v>1125</v>
      </c>
      <c r="G71" s="17">
        <f t="shared" si="18"/>
        <v>3308</v>
      </c>
      <c r="H71" s="17">
        <f t="shared" si="18"/>
        <v>571</v>
      </c>
      <c r="I71" s="17">
        <f t="shared" si="18"/>
        <v>2119</v>
      </c>
      <c r="J71" s="17">
        <f t="shared" si="18"/>
        <v>190</v>
      </c>
      <c r="K71" s="17">
        <f t="shared" si="18"/>
        <v>2592</v>
      </c>
      <c r="L71" s="17">
        <f t="shared" si="18"/>
        <v>7941</v>
      </c>
      <c r="M71" s="17">
        <f t="shared" si="18"/>
        <v>138</v>
      </c>
      <c r="N71" s="17">
        <f t="shared" si="18"/>
        <v>9160</v>
      </c>
      <c r="O71" s="17">
        <f t="shared" si="18"/>
        <v>1337</v>
      </c>
      <c r="P71" s="17">
        <f t="shared" si="18"/>
        <v>19867</v>
      </c>
      <c r="Q71" s="17">
        <f t="shared" si="18"/>
        <v>8408</v>
      </c>
      <c r="R71" s="17">
        <f t="shared" si="18"/>
        <v>1121</v>
      </c>
      <c r="S71" s="17">
        <f t="shared" si="18"/>
        <v>2333</v>
      </c>
      <c r="T71" s="17">
        <f t="shared" si="18"/>
        <v>1882</v>
      </c>
      <c r="U71" s="17">
        <f t="shared" si="18"/>
        <v>2806</v>
      </c>
      <c r="V71" s="18">
        <f t="shared" si="18"/>
        <v>262</v>
      </c>
      <c r="W71" s="19">
        <f t="shared" si="17"/>
        <v>68166</v>
      </c>
    </row>
    <row r="72" spans="1:23">
      <c r="A72" s="20" t="s">
        <v>59</v>
      </c>
      <c r="B72" s="6" t="s">
        <v>23</v>
      </c>
      <c r="C72" s="7">
        <v>221</v>
      </c>
      <c r="D72" s="8">
        <v>459</v>
      </c>
      <c r="E72" s="8">
        <v>166</v>
      </c>
      <c r="F72" s="8">
        <v>666</v>
      </c>
      <c r="G72" s="8">
        <v>444</v>
      </c>
      <c r="H72" s="8">
        <v>736</v>
      </c>
      <c r="I72" s="8">
        <v>454</v>
      </c>
      <c r="J72" s="8">
        <v>164</v>
      </c>
      <c r="K72" s="8">
        <v>813</v>
      </c>
      <c r="L72" s="8">
        <v>278</v>
      </c>
      <c r="M72" s="8">
        <v>34</v>
      </c>
      <c r="N72" s="8">
        <v>1763</v>
      </c>
      <c r="O72" s="8">
        <v>571</v>
      </c>
      <c r="P72" s="8">
        <v>5787</v>
      </c>
      <c r="Q72" s="8">
        <v>1721</v>
      </c>
      <c r="R72" s="8">
        <v>484</v>
      </c>
      <c r="S72" s="8">
        <v>259</v>
      </c>
      <c r="T72" s="8">
        <v>205</v>
      </c>
      <c r="U72" s="8">
        <v>965</v>
      </c>
      <c r="V72" s="9">
        <v>29</v>
      </c>
      <c r="W72" s="6">
        <f t="shared" si="17"/>
        <v>16219</v>
      </c>
    </row>
    <row r="73" spans="1:23">
      <c r="A73" s="11"/>
      <c r="B73" s="11" t="s">
        <v>24</v>
      </c>
      <c r="C73" s="12">
        <v>214</v>
      </c>
      <c r="D73" s="13">
        <v>988</v>
      </c>
      <c r="E73" s="13">
        <v>285</v>
      </c>
      <c r="F73" s="13">
        <v>762</v>
      </c>
      <c r="G73" s="13">
        <v>461</v>
      </c>
      <c r="H73" s="13">
        <v>899</v>
      </c>
      <c r="I73" s="13">
        <v>437</v>
      </c>
      <c r="J73" s="13">
        <v>126</v>
      </c>
      <c r="K73" s="13">
        <v>719</v>
      </c>
      <c r="L73" s="13">
        <v>302</v>
      </c>
      <c r="M73" s="13">
        <v>43</v>
      </c>
      <c r="N73" s="13">
        <v>1924</v>
      </c>
      <c r="O73" s="13">
        <v>179</v>
      </c>
      <c r="P73" s="13">
        <v>1170</v>
      </c>
      <c r="Q73" s="13">
        <v>342</v>
      </c>
      <c r="R73" s="13">
        <v>424</v>
      </c>
      <c r="S73" s="13">
        <v>79</v>
      </c>
      <c r="T73" s="13">
        <v>184</v>
      </c>
      <c r="U73" s="13">
        <v>238</v>
      </c>
      <c r="V73" s="14">
        <v>26</v>
      </c>
      <c r="W73" s="11">
        <f t="shared" si="17"/>
        <v>9802</v>
      </c>
    </row>
    <row r="74" spans="1:23">
      <c r="A74" s="11"/>
      <c r="B74" s="11" t="s">
        <v>25</v>
      </c>
      <c r="C74" s="12">
        <v>58</v>
      </c>
      <c r="D74" s="13">
        <v>288</v>
      </c>
      <c r="E74" s="13">
        <v>147</v>
      </c>
      <c r="F74" s="13">
        <v>204</v>
      </c>
      <c r="G74" s="13">
        <v>90</v>
      </c>
      <c r="H74" s="13">
        <v>283</v>
      </c>
      <c r="I74" s="13">
        <v>89</v>
      </c>
      <c r="J74" s="13">
        <v>65</v>
      </c>
      <c r="K74" s="13">
        <v>217</v>
      </c>
      <c r="L74" s="13">
        <v>97</v>
      </c>
      <c r="M74" s="13">
        <v>30</v>
      </c>
      <c r="N74" s="13">
        <v>459</v>
      </c>
      <c r="O74" s="13">
        <v>22</v>
      </c>
      <c r="P74" s="13">
        <v>173</v>
      </c>
      <c r="Q74" s="13">
        <v>93</v>
      </c>
      <c r="R74" s="13">
        <v>304</v>
      </c>
      <c r="S74" s="13">
        <v>47</v>
      </c>
      <c r="T74" s="13">
        <v>48</v>
      </c>
      <c r="U74" s="13">
        <v>43</v>
      </c>
      <c r="V74" s="14">
        <v>34</v>
      </c>
      <c r="W74" s="11">
        <f t="shared" si="17"/>
        <v>2791</v>
      </c>
    </row>
    <row r="75" spans="1:23">
      <c r="A75" s="19"/>
      <c r="B75" s="21" t="s">
        <v>60</v>
      </c>
      <c r="C75" s="16">
        <f>SUM(C72:C74)</f>
        <v>493</v>
      </c>
      <c r="D75" s="17">
        <f t="shared" ref="D75:V75" si="19">SUM(D72:D74)</f>
        <v>1735</v>
      </c>
      <c r="E75" s="17">
        <f t="shared" si="19"/>
        <v>598</v>
      </c>
      <c r="F75" s="17">
        <f t="shared" si="19"/>
        <v>1632</v>
      </c>
      <c r="G75" s="17">
        <f t="shared" si="19"/>
        <v>995</v>
      </c>
      <c r="H75" s="17">
        <f t="shared" si="19"/>
        <v>1918</v>
      </c>
      <c r="I75" s="17">
        <f t="shared" si="19"/>
        <v>980</v>
      </c>
      <c r="J75" s="17">
        <f t="shared" si="19"/>
        <v>355</v>
      </c>
      <c r="K75" s="17">
        <f t="shared" si="19"/>
        <v>1749</v>
      </c>
      <c r="L75" s="17">
        <f t="shared" si="19"/>
        <v>677</v>
      </c>
      <c r="M75" s="17">
        <f t="shared" si="19"/>
        <v>107</v>
      </c>
      <c r="N75" s="17">
        <f t="shared" si="19"/>
        <v>4146</v>
      </c>
      <c r="O75" s="17">
        <f t="shared" si="19"/>
        <v>772</v>
      </c>
      <c r="P75" s="17">
        <f t="shared" si="19"/>
        <v>7130</v>
      </c>
      <c r="Q75" s="17">
        <f t="shared" si="19"/>
        <v>2156</v>
      </c>
      <c r="R75" s="17">
        <f t="shared" si="19"/>
        <v>1212</v>
      </c>
      <c r="S75" s="17">
        <f t="shared" si="19"/>
        <v>385</v>
      </c>
      <c r="T75" s="17">
        <f t="shared" si="19"/>
        <v>437</v>
      </c>
      <c r="U75" s="17">
        <f t="shared" si="19"/>
        <v>1246</v>
      </c>
      <c r="V75" s="18">
        <f t="shared" si="19"/>
        <v>89</v>
      </c>
      <c r="W75" s="19">
        <f t="shared" si="17"/>
        <v>28812</v>
      </c>
    </row>
    <row r="76" spans="1:23">
      <c r="A76" s="5" t="s">
        <v>61</v>
      </c>
      <c r="B76" s="11" t="s">
        <v>23</v>
      </c>
      <c r="C76" s="7">
        <v>269</v>
      </c>
      <c r="D76" s="8">
        <v>4029</v>
      </c>
      <c r="E76" s="8">
        <v>1634</v>
      </c>
      <c r="F76" s="8">
        <v>2008</v>
      </c>
      <c r="G76" s="8">
        <v>3065</v>
      </c>
      <c r="H76" s="8">
        <v>1125</v>
      </c>
      <c r="I76" s="8">
        <v>3485</v>
      </c>
      <c r="J76" s="8">
        <v>696</v>
      </c>
      <c r="K76" s="8">
        <v>4760</v>
      </c>
      <c r="L76" s="8">
        <v>2288</v>
      </c>
      <c r="M76" s="8">
        <v>192</v>
      </c>
      <c r="N76" s="8">
        <v>6241</v>
      </c>
      <c r="O76" s="8">
        <v>1059</v>
      </c>
      <c r="P76" s="8">
        <v>17763</v>
      </c>
      <c r="Q76" s="8">
        <v>5529</v>
      </c>
      <c r="R76" s="8">
        <v>1674</v>
      </c>
      <c r="S76" s="8">
        <v>831</v>
      </c>
      <c r="T76" s="8">
        <v>1384</v>
      </c>
      <c r="U76" s="8">
        <v>1193</v>
      </c>
      <c r="V76" s="9">
        <v>238</v>
      </c>
      <c r="W76" s="6">
        <f t="shared" si="17"/>
        <v>59463</v>
      </c>
    </row>
    <row r="77" spans="1:23">
      <c r="A77" s="11"/>
      <c r="B77" s="11" t="s">
        <v>24</v>
      </c>
      <c r="C77" s="12">
        <v>152</v>
      </c>
      <c r="D77" s="13">
        <v>4543</v>
      </c>
      <c r="E77" s="13">
        <v>2554</v>
      </c>
      <c r="F77" s="13">
        <v>1584</v>
      </c>
      <c r="G77" s="13">
        <v>1836</v>
      </c>
      <c r="H77" s="13">
        <v>725</v>
      </c>
      <c r="I77" s="13">
        <v>2266</v>
      </c>
      <c r="J77" s="13">
        <v>625</v>
      </c>
      <c r="K77" s="13">
        <v>3642</v>
      </c>
      <c r="L77" s="13">
        <v>2229</v>
      </c>
      <c r="M77" s="13">
        <v>183</v>
      </c>
      <c r="N77" s="13">
        <v>3768</v>
      </c>
      <c r="O77" s="13">
        <v>301</v>
      </c>
      <c r="P77" s="13">
        <v>2461</v>
      </c>
      <c r="Q77" s="13">
        <v>745</v>
      </c>
      <c r="R77" s="13">
        <v>872</v>
      </c>
      <c r="S77" s="13">
        <v>326</v>
      </c>
      <c r="T77" s="13">
        <v>509</v>
      </c>
      <c r="U77" s="13">
        <v>182</v>
      </c>
      <c r="V77" s="14">
        <v>57</v>
      </c>
      <c r="W77" s="11">
        <f t="shared" si="17"/>
        <v>29560</v>
      </c>
    </row>
    <row r="78" spans="1:23">
      <c r="A78" s="11"/>
      <c r="B78" s="11" t="s">
        <v>25</v>
      </c>
      <c r="C78" s="12">
        <v>68</v>
      </c>
      <c r="D78" s="13">
        <v>1898</v>
      </c>
      <c r="E78" s="13">
        <v>1580</v>
      </c>
      <c r="F78" s="13">
        <v>465</v>
      </c>
      <c r="G78" s="13">
        <v>552</v>
      </c>
      <c r="H78" s="13">
        <v>286</v>
      </c>
      <c r="I78" s="13">
        <v>683</v>
      </c>
      <c r="J78" s="13">
        <v>232</v>
      </c>
      <c r="K78" s="13">
        <v>1250</v>
      </c>
      <c r="L78" s="13">
        <v>1538</v>
      </c>
      <c r="M78" s="13">
        <v>165</v>
      </c>
      <c r="N78" s="13">
        <v>1331</v>
      </c>
      <c r="O78" s="13">
        <v>38</v>
      </c>
      <c r="P78" s="13">
        <v>418</v>
      </c>
      <c r="Q78" s="13">
        <v>159</v>
      </c>
      <c r="R78" s="13">
        <v>533</v>
      </c>
      <c r="S78" s="13">
        <v>128</v>
      </c>
      <c r="T78" s="13">
        <v>142</v>
      </c>
      <c r="U78" s="13">
        <v>60</v>
      </c>
      <c r="V78" s="24">
        <v>18</v>
      </c>
      <c r="W78" s="11">
        <f t="shared" si="17"/>
        <v>11544</v>
      </c>
    </row>
    <row r="79" spans="1:23">
      <c r="A79" s="11"/>
      <c r="B79" s="15" t="s">
        <v>62</v>
      </c>
      <c r="C79" s="16">
        <f>SUM(C76:C78)</f>
        <v>489</v>
      </c>
      <c r="D79" s="17">
        <f t="shared" ref="D79:V79" si="20">SUM(D76:D78)</f>
        <v>10470</v>
      </c>
      <c r="E79" s="17">
        <f t="shared" si="20"/>
        <v>5768</v>
      </c>
      <c r="F79" s="17">
        <f t="shared" si="20"/>
        <v>4057</v>
      </c>
      <c r="G79" s="17">
        <f t="shared" si="20"/>
        <v>5453</v>
      </c>
      <c r="H79" s="17">
        <f t="shared" si="20"/>
        <v>2136</v>
      </c>
      <c r="I79" s="17">
        <f t="shared" si="20"/>
        <v>6434</v>
      </c>
      <c r="J79" s="17">
        <f t="shared" si="20"/>
        <v>1553</v>
      </c>
      <c r="K79" s="17">
        <f t="shared" si="20"/>
        <v>9652</v>
      </c>
      <c r="L79" s="17">
        <f t="shared" si="20"/>
        <v>6055</v>
      </c>
      <c r="M79" s="17">
        <f t="shared" si="20"/>
        <v>540</v>
      </c>
      <c r="N79" s="17">
        <f t="shared" si="20"/>
        <v>11340</v>
      </c>
      <c r="O79" s="17">
        <f t="shared" si="20"/>
        <v>1398</v>
      </c>
      <c r="P79" s="17">
        <f t="shared" si="20"/>
        <v>20642</v>
      </c>
      <c r="Q79" s="17">
        <f t="shared" si="20"/>
        <v>6433</v>
      </c>
      <c r="R79" s="17">
        <f t="shared" si="20"/>
        <v>3079</v>
      </c>
      <c r="S79" s="17">
        <f t="shared" si="20"/>
        <v>1285</v>
      </c>
      <c r="T79" s="17">
        <f t="shared" si="20"/>
        <v>2035</v>
      </c>
      <c r="U79" s="17">
        <f t="shared" si="20"/>
        <v>1435</v>
      </c>
      <c r="V79" s="18">
        <f t="shared" si="20"/>
        <v>313</v>
      </c>
      <c r="W79" s="19">
        <f t="shared" si="17"/>
        <v>100567</v>
      </c>
    </row>
    <row r="80" spans="1:23">
      <c r="A80" s="20" t="s">
        <v>63</v>
      </c>
      <c r="B80" s="6" t="s">
        <v>23</v>
      </c>
      <c r="C80" s="7">
        <v>115</v>
      </c>
      <c r="D80" s="8">
        <v>59</v>
      </c>
      <c r="E80" s="8">
        <v>58</v>
      </c>
      <c r="F80" s="8">
        <v>216</v>
      </c>
      <c r="G80" s="8">
        <v>240</v>
      </c>
      <c r="H80" s="8">
        <v>444</v>
      </c>
      <c r="I80" s="8">
        <v>395</v>
      </c>
      <c r="J80" s="8">
        <v>185</v>
      </c>
      <c r="K80" s="8">
        <v>688</v>
      </c>
      <c r="L80" s="8">
        <v>99</v>
      </c>
      <c r="M80" s="8">
        <v>25</v>
      </c>
      <c r="N80" s="8">
        <v>899</v>
      </c>
      <c r="O80" s="8">
        <v>793</v>
      </c>
      <c r="P80" s="8">
        <v>4806</v>
      </c>
      <c r="Q80" s="8">
        <v>1528</v>
      </c>
      <c r="R80" s="8">
        <v>142</v>
      </c>
      <c r="S80" s="8">
        <v>159</v>
      </c>
      <c r="T80" s="8">
        <v>123</v>
      </c>
      <c r="U80" s="8">
        <v>804</v>
      </c>
      <c r="V80" s="9">
        <v>21</v>
      </c>
      <c r="W80" s="6">
        <f t="shared" si="17"/>
        <v>11799</v>
      </c>
    </row>
    <row r="81" spans="1:23">
      <c r="A81" s="11"/>
      <c r="B81" s="11" t="s">
        <v>24</v>
      </c>
      <c r="C81" s="12">
        <v>81</v>
      </c>
      <c r="D81" s="13">
        <v>71</v>
      </c>
      <c r="E81" s="13">
        <v>92</v>
      </c>
      <c r="F81" s="13">
        <v>162</v>
      </c>
      <c r="G81" s="13">
        <v>236</v>
      </c>
      <c r="H81" s="13">
        <v>603</v>
      </c>
      <c r="I81" s="13">
        <v>390</v>
      </c>
      <c r="J81" s="13">
        <v>522</v>
      </c>
      <c r="K81" s="13">
        <v>589</v>
      </c>
      <c r="L81" s="13">
        <v>104</v>
      </c>
      <c r="M81" s="13">
        <v>38</v>
      </c>
      <c r="N81" s="13">
        <v>812</v>
      </c>
      <c r="O81" s="13">
        <v>208</v>
      </c>
      <c r="P81" s="13">
        <v>879</v>
      </c>
      <c r="Q81" s="13">
        <v>418</v>
      </c>
      <c r="R81" s="13">
        <v>164</v>
      </c>
      <c r="S81" s="13">
        <v>98</v>
      </c>
      <c r="T81" s="13">
        <v>160</v>
      </c>
      <c r="U81" s="13">
        <v>122</v>
      </c>
      <c r="V81" s="14">
        <v>26</v>
      </c>
      <c r="W81" s="11">
        <f t="shared" si="17"/>
        <v>5775</v>
      </c>
    </row>
    <row r="82" spans="1:23">
      <c r="A82" s="11"/>
      <c r="B82" s="11" t="s">
        <v>25</v>
      </c>
      <c r="C82" s="12">
        <v>35</v>
      </c>
      <c r="D82" s="13">
        <v>45</v>
      </c>
      <c r="E82" s="13">
        <v>87</v>
      </c>
      <c r="F82" s="13">
        <v>48</v>
      </c>
      <c r="G82" s="13">
        <v>60</v>
      </c>
      <c r="H82" s="13">
        <v>298</v>
      </c>
      <c r="I82" s="13">
        <v>102</v>
      </c>
      <c r="J82" s="13">
        <v>345</v>
      </c>
      <c r="K82" s="13">
        <v>209</v>
      </c>
      <c r="L82" s="13">
        <v>43</v>
      </c>
      <c r="M82" s="13">
        <v>13</v>
      </c>
      <c r="N82" s="13">
        <v>229</v>
      </c>
      <c r="O82" s="13">
        <v>20</v>
      </c>
      <c r="P82" s="13">
        <v>93</v>
      </c>
      <c r="Q82" s="13">
        <v>78</v>
      </c>
      <c r="R82" s="13">
        <v>196</v>
      </c>
      <c r="S82" s="13">
        <v>21</v>
      </c>
      <c r="T82" s="13">
        <v>32</v>
      </c>
      <c r="U82" s="13">
        <v>17</v>
      </c>
      <c r="V82" s="14">
        <v>54</v>
      </c>
      <c r="W82" s="11">
        <f t="shared" si="17"/>
        <v>2025</v>
      </c>
    </row>
    <row r="83" spans="1:23">
      <c r="A83" s="19"/>
      <c r="B83" s="21" t="s">
        <v>64</v>
      </c>
      <c r="C83" s="16">
        <f>SUM(C80:C82)</f>
        <v>231</v>
      </c>
      <c r="D83" s="17">
        <f t="shared" ref="D83:V83" si="21">SUM(D80:D82)</f>
        <v>175</v>
      </c>
      <c r="E83" s="17">
        <f t="shared" si="21"/>
        <v>237</v>
      </c>
      <c r="F83" s="17">
        <f t="shared" si="21"/>
        <v>426</v>
      </c>
      <c r="G83" s="17">
        <f t="shared" si="21"/>
        <v>536</v>
      </c>
      <c r="H83" s="17">
        <f t="shared" si="21"/>
        <v>1345</v>
      </c>
      <c r="I83" s="17">
        <f t="shared" si="21"/>
        <v>887</v>
      </c>
      <c r="J83" s="17">
        <f t="shared" si="21"/>
        <v>1052</v>
      </c>
      <c r="K83" s="17">
        <f t="shared" si="21"/>
        <v>1486</v>
      </c>
      <c r="L83" s="17">
        <f t="shared" si="21"/>
        <v>246</v>
      </c>
      <c r="M83" s="17">
        <f t="shared" si="21"/>
        <v>76</v>
      </c>
      <c r="N83" s="17">
        <f t="shared" si="21"/>
        <v>1940</v>
      </c>
      <c r="O83" s="17">
        <f t="shared" si="21"/>
        <v>1021</v>
      </c>
      <c r="P83" s="17">
        <f t="shared" si="21"/>
        <v>5778</v>
      </c>
      <c r="Q83" s="17">
        <f t="shared" si="21"/>
        <v>2024</v>
      </c>
      <c r="R83" s="17">
        <f t="shared" si="21"/>
        <v>502</v>
      </c>
      <c r="S83" s="17">
        <f t="shared" si="21"/>
        <v>278</v>
      </c>
      <c r="T83" s="17">
        <f t="shared" si="21"/>
        <v>315</v>
      </c>
      <c r="U83" s="17">
        <f t="shared" si="21"/>
        <v>943</v>
      </c>
      <c r="V83" s="18">
        <f t="shared" si="21"/>
        <v>101</v>
      </c>
      <c r="W83" s="19">
        <f t="shared" si="17"/>
        <v>19599</v>
      </c>
    </row>
    <row r="84" spans="1:23">
      <c r="A84" s="5" t="s">
        <v>65</v>
      </c>
      <c r="B84" s="11" t="s">
        <v>23</v>
      </c>
      <c r="C84" s="7">
        <v>130</v>
      </c>
      <c r="D84" s="8">
        <v>425</v>
      </c>
      <c r="E84" s="8">
        <v>596</v>
      </c>
      <c r="F84" s="8">
        <v>289</v>
      </c>
      <c r="G84" s="8">
        <v>1160</v>
      </c>
      <c r="H84" s="8">
        <v>358</v>
      </c>
      <c r="I84" s="8">
        <v>1470</v>
      </c>
      <c r="J84" s="8">
        <v>291</v>
      </c>
      <c r="K84" s="8">
        <v>3182</v>
      </c>
      <c r="L84" s="8">
        <v>2987</v>
      </c>
      <c r="M84" s="8">
        <v>666</v>
      </c>
      <c r="N84" s="8">
        <v>4133</v>
      </c>
      <c r="O84" s="8">
        <v>545</v>
      </c>
      <c r="P84" s="8">
        <v>5489</v>
      </c>
      <c r="Q84" s="8">
        <v>1870</v>
      </c>
      <c r="R84" s="8">
        <v>392</v>
      </c>
      <c r="S84" s="8">
        <v>777</v>
      </c>
      <c r="T84" s="8">
        <v>310</v>
      </c>
      <c r="U84" s="8">
        <v>614</v>
      </c>
      <c r="V84" s="9">
        <v>172</v>
      </c>
      <c r="W84" s="6">
        <f t="shared" si="17"/>
        <v>25856</v>
      </c>
    </row>
    <row r="85" spans="1:23">
      <c r="A85" s="11"/>
      <c r="B85" s="11" t="s">
        <v>24</v>
      </c>
      <c r="C85" s="12">
        <v>76</v>
      </c>
      <c r="D85" s="13">
        <v>393</v>
      </c>
      <c r="E85" s="13">
        <v>1021</v>
      </c>
      <c r="F85" s="13">
        <v>232</v>
      </c>
      <c r="G85" s="13">
        <v>1127</v>
      </c>
      <c r="H85" s="13">
        <v>257</v>
      </c>
      <c r="I85" s="13">
        <v>1142</v>
      </c>
      <c r="J85" s="13">
        <v>246</v>
      </c>
      <c r="K85" s="13">
        <v>2641</v>
      </c>
      <c r="L85" s="13">
        <v>2420</v>
      </c>
      <c r="M85" s="13">
        <v>691</v>
      </c>
      <c r="N85" s="13">
        <v>3654</v>
      </c>
      <c r="O85" s="13">
        <v>155</v>
      </c>
      <c r="P85" s="13">
        <v>1131</v>
      </c>
      <c r="Q85" s="13">
        <v>345</v>
      </c>
      <c r="R85" s="13">
        <v>295</v>
      </c>
      <c r="S85" s="13">
        <v>246</v>
      </c>
      <c r="T85" s="13">
        <v>258</v>
      </c>
      <c r="U85" s="13">
        <v>108</v>
      </c>
      <c r="V85" s="14">
        <v>130</v>
      </c>
      <c r="W85" s="11">
        <f t="shared" si="17"/>
        <v>16568</v>
      </c>
    </row>
    <row r="86" spans="1:23">
      <c r="A86" s="11"/>
      <c r="B86" s="11" t="s">
        <v>25</v>
      </c>
      <c r="C86" s="12">
        <v>24</v>
      </c>
      <c r="D86" s="13">
        <v>114</v>
      </c>
      <c r="E86" s="13">
        <v>565</v>
      </c>
      <c r="F86" s="13">
        <v>77</v>
      </c>
      <c r="G86" s="13">
        <v>436</v>
      </c>
      <c r="H86" s="13">
        <v>64</v>
      </c>
      <c r="I86" s="13">
        <v>379</v>
      </c>
      <c r="J86" s="13">
        <v>61</v>
      </c>
      <c r="K86" s="13">
        <v>685</v>
      </c>
      <c r="L86" s="13">
        <v>898</v>
      </c>
      <c r="M86" s="13">
        <v>285</v>
      </c>
      <c r="N86" s="13">
        <v>1447</v>
      </c>
      <c r="O86" s="13">
        <v>22</v>
      </c>
      <c r="P86" s="13">
        <v>237</v>
      </c>
      <c r="Q86" s="13">
        <v>73</v>
      </c>
      <c r="R86" s="13">
        <v>242</v>
      </c>
      <c r="S86" s="13">
        <v>74</v>
      </c>
      <c r="T86" s="13">
        <v>116</v>
      </c>
      <c r="U86" s="13">
        <v>28</v>
      </c>
      <c r="V86" s="14">
        <v>57</v>
      </c>
      <c r="W86" s="11">
        <f t="shared" si="17"/>
        <v>5884</v>
      </c>
    </row>
    <row r="87" spans="1:23">
      <c r="A87" s="11"/>
      <c r="B87" s="15" t="s">
        <v>66</v>
      </c>
      <c r="C87" s="16">
        <f>SUM(C84:C86)</f>
        <v>230</v>
      </c>
      <c r="D87" s="17">
        <f t="shared" ref="D87:V87" si="22">SUM(D84:D86)</f>
        <v>932</v>
      </c>
      <c r="E87" s="17">
        <f t="shared" si="22"/>
        <v>2182</v>
      </c>
      <c r="F87" s="17">
        <f t="shared" si="22"/>
        <v>598</v>
      </c>
      <c r="G87" s="17">
        <f t="shared" si="22"/>
        <v>2723</v>
      </c>
      <c r="H87" s="17">
        <f t="shared" si="22"/>
        <v>679</v>
      </c>
      <c r="I87" s="17">
        <f t="shared" si="22"/>
        <v>2991</v>
      </c>
      <c r="J87" s="17">
        <f t="shared" si="22"/>
        <v>598</v>
      </c>
      <c r="K87" s="17">
        <f t="shared" si="22"/>
        <v>6508</v>
      </c>
      <c r="L87" s="17">
        <f t="shared" si="22"/>
        <v>6305</v>
      </c>
      <c r="M87" s="17">
        <f t="shared" si="22"/>
        <v>1642</v>
      </c>
      <c r="N87" s="17">
        <f t="shared" si="22"/>
        <v>9234</v>
      </c>
      <c r="O87" s="17">
        <f t="shared" si="22"/>
        <v>722</v>
      </c>
      <c r="P87" s="17">
        <f t="shared" si="22"/>
        <v>6857</v>
      </c>
      <c r="Q87" s="17">
        <f t="shared" si="22"/>
        <v>2288</v>
      </c>
      <c r="R87" s="17">
        <f t="shared" si="22"/>
        <v>929</v>
      </c>
      <c r="S87" s="17">
        <f t="shared" si="22"/>
        <v>1097</v>
      </c>
      <c r="T87" s="17">
        <f t="shared" si="22"/>
        <v>684</v>
      </c>
      <c r="U87" s="17">
        <f t="shared" si="22"/>
        <v>750</v>
      </c>
      <c r="V87" s="18">
        <f t="shared" si="22"/>
        <v>359</v>
      </c>
      <c r="W87" s="19">
        <f t="shared" si="17"/>
        <v>48308</v>
      </c>
    </row>
    <row r="88" spans="1:23">
      <c r="A88" s="20" t="s">
        <v>67</v>
      </c>
      <c r="B88" s="6" t="s">
        <v>23</v>
      </c>
      <c r="C88" s="7">
        <v>139</v>
      </c>
      <c r="D88" s="8">
        <v>116</v>
      </c>
      <c r="E88" s="8">
        <v>213</v>
      </c>
      <c r="F88" s="8">
        <v>236</v>
      </c>
      <c r="G88" s="8">
        <v>228</v>
      </c>
      <c r="H88" s="8">
        <v>304</v>
      </c>
      <c r="I88" s="8">
        <v>465</v>
      </c>
      <c r="J88" s="8">
        <v>75</v>
      </c>
      <c r="K88" s="8">
        <v>540</v>
      </c>
      <c r="L88" s="8">
        <v>346</v>
      </c>
      <c r="M88" s="8">
        <v>53</v>
      </c>
      <c r="N88" s="8">
        <v>1839</v>
      </c>
      <c r="O88" s="8">
        <v>835</v>
      </c>
      <c r="P88" s="8">
        <v>10245</v>
      </c>
      <c r="Q88" s="8">
        <v>3856</v>
      </c>
      <c r="R88" s="8">
        <v>1121</v>
      </c>
      <c r="S88" s="8">
        <v>503</v>
      </c>
      <c r="T88" s="8">
        <v>629</v>
      </c>
      <c r="U88" s="8">
        <v>1090</v>
      </c>
      <c r="V88" s="9">
        <v>59</v>
      </c>
      <c r="W88" s="6">
        <f t="shared" si="17"/>
        <v>22892</v>
      </c>
    </row>
    <row r="89" spans="1:23">
      <c r="A89" s="11"/>
      <c r="B89" s="11" t="s">
        <v>24</v>
      </c>
      <c r="C89" s="12">
        <v>89</v>
      </c>
      <c r="D89" s="13">
        <v>153</v>
      </c>
      <c r="E89" s="13">
        <v>314</v>
      </c>
      <c r="F89" s="13">
        <v>212</v>
      </c>
      <c r="G89" s="13">
        <v>189</v>
      </c>
      <c r="H89" s="13">
        <v>378</v>
      </c>
      <c r="I89" s="13">
        <v>291</v>
      </c>
      <c r="J89" s="13">
        <v>82</v>
      </c>
      <c r="K89" s="13">
        <v>486</v>
      </c>
      <c r="L89" s="13">
        <v>350</v>
      </c>
      <c r="M89" s="13">
        <v>94</v>
      </c>
      <c r="N89" s="13">
        <v>1042</v>
      </c>
      <c r="O89" s="13">
        <v>233</v>
      </c>
      <c r="P89" s="13">
        <v>1946</v>
      </c>
      <c r="Q89" s="13">
        <v>527</v>
      </c>
      <c r="R89" s="13">
        <v>834</v>
      </c>
      <c r="S89" s="13">
        <v>187</v>
      </c>
      <c r="T89" s="13">
        <v>553</v>
      </c>
      <c r="U89" s="13">
        <v>300</v>
      </c>
      <c r="V89" s="14">
        <v>44</v>
      </c>
      <c r="W89" s="11">
        <f t="shared" si="17"/>
        <v>8304</v>
      </c>
    </row>
    <row r="90" spans="1:23">
      <c r="A90" s="11"/>
      <c r="B90" s="11" t="s">
        <v>25</v>
      </c>
      <c r="C90" s="12">
        <v>53</v>
      </c>
      <c r="D90" s="13">
        <v>85</v>
      </c>
      <c r="E90" s="13">
        <v>140</v>
      </c>
      <c r="F90" s="13">
        <v>75</v>
      </c>
      <c r="G90" s="13">
        <v>65</v>
      </c>
      <c r="H90" s="13">
        <v>102</v>
      </c>
      <c r="I90" s="13">
        <v>98</v>
      </c>
      <c r="J90" s="13">
        <v>26</v>
      </c>
      <c r="K90" s="13">
        <v>203</v>
      </c>
      <c r="L90" s="13">
        <v>194</v>
      </c>
      <c r="M90" s="13">
        <v>99</v>
      </c>
      <c r="N90" s="13">
        <v>299</v>
      </c>
      <c r="O90" s="13">
        <v>45</v>
      </c>
      <c r="P90" s="13">
        <v>307</v>
      </c>
      <c r="Q90" s="13">
        <v>179</v>
      </c>
      <c r="R90" s="13">
        <v>522</v>
      </c>
      <c r="S90" s="13">
        <v>88</v>
      </c>
      <c r="T90" s="13">
        <v>186</v>
      </c>
      <c r="U90" s="13">
        <v>82</v>
      </c>
      <c r="V90" s="14">
        <v>39</v>
      </c>
      <c r="W90" s="11">
        <f t="shared" si="17"/>
        <v>2887</v>
      </c>
    </row>
    <row r="91" spans="1:23">
      <c r="A91" s="19"/>
      <c r="B91" s="21" t="s">
        <v>68</v>
      </c>
      <c r="C91" s="16">
        <f>SUM(C88:C90)</f>
        <v>281</v>
      </c>
      <c r="D91" s="17">
        <f t="shared" ref="D91:V91" si="23">SUM(D88:D90)</f>
        <v>354</v>
      </c>
      <c r="E91" s="17">
        <f t="shared" si="23"/>
        <v>667</v>
      </c>
      <c r="F91" s="17">
        <f t="shared" si="23"/>
        <v>523</v>
      </c>
      <c r="G91" s="17">
        <f t="shared" si="23"/>
        <v>482</v>
      </c>
      <c r="H91" s="17">
        <f t="shared" si="23"/>
        <v>784</v>
      </c>
      <c r="I91" s="17">
        <f t="shared" si="23"/>
        <v>854</v>
      </c>
      <c r="J91" s="17">
        <f t="shared" si="23"/>
        <v>183</v>
      </c>
      <c r="K91" s="17">
        <f t="shared" si="23"/>
        <v>1229</v>
      </c>
      <c r="L91" s="17">
        <f t="shared" si="23"/>
        <v>890</v>
      </c>
      <c r="M91" s="17">
        <f t="shared" si="23"/>
        <v>246</v>
      </c>
      <c r="N91" s="17">
        <f t="shared" si="23"/>
        <v>3180</v>
      </c>
      <c r="O91" s="17">
        <f t="shared" si="23"/>
        <v>1113</v>
      </c>
      <c r="P91" s="17">
        <f t="shared" si="23"/>
        <v>12498</v>
      </c>
      <c r="Q91" s="17">
        <f t="shared" si="23"/>
        <v>4562</v>
      </c>
      <c r="R91" s="17">
        <f t="shared" si="23"/>
        <v>2477</v>
      </c>
      <c r="S91" s="17">
        <f t="shared" si="23"/>
        <v>778</v>
      </c>
      <c r="T91" s="17">
        <f t="shared" si="23"/>
        <v>1368</v>
      </c>
      <c r="U91" s="17">
        <f t="shared" si="23"/>
        <v>1472</v>
      </c>
      <c r="V91" s="18">
        <f t="shared" si="23"/>
        <v>142</v>
      </c>
      <c r="W91" s="19">
        <f t="shared" si="17"/>
        <v>34083</v>
      </c>
    </row>
    <row r="92" spans="1:23">
      <c r="A92" s="5" t="s">
        <v>69</v>
      </c>
      <c r="B92" s="11" t="s">
        <v>23</v>
      </c>
      <c r="C92" s="7">
        <v>193</v>
      </c>
      <c r="D92" s="8">
        <v>1753</v>
      </c>
      <c r="E92" s="8">
        <v>904</v>
      </c>
      <c r="F92" s="8">
        <v>1713</v>
      </c>
      <c r="G92" s="8">
        <v>2216</v>
      </c>
      <c r="H92" s="8">
        <v>1697</v>
      </c>
      <c r="I92" s="8">
        <v>2547</v>
      </c>
      <c r="J92" s="8">
        <v>1015</v>
      </c>
      <c r="K92" s="8">
        <v>7146</v>
      </c>
      <c r="L92" s="8">
        <v>1896</v>
      </c>
      <c r="M92" s="8">
        <v>195</v>
      </c>
      <c r="N92" s="8">
        <v>3079</v>
      </c>
      <c r="O92" s="8">
        <v>756</v>
      </c>
      <c r="P92" s="8">
        <v>11737</v>
      </c>
      <c r="Q92" s="8">
        <v>4279</v>
      </c>
      <c r="R92" s="8">
        <v>775</v>
      </c>
      <c r="S92" s="8">
        <v>461</v>
      </c>
      <c r="T92" s="8">
        <v>585</v>
      </c>
      <c r="U92" s="8">
        <v>772</v>
      </c>
      <c r="V92" s="9">
        <v>30</v>
      </c>
      <c r="W92" s="6">
        <f t="shared" si="17"/>
        <v>43749</v>
      </c>
    </row>
    <row r="93" spans="1:23">
      <c r="A93" s="11"/>
      <c r="B93" s="11" t="s">
        <v>24</v>
      </c>
      <c r="C93" s="12">
        <v>90</v>
      </c>
      <c r="D93" s="13">
        <v>2119</v>
      </c>
      <c r="E93" s="13">
        <v>884</v>
      </c>
      <c r="F93" s="13">
        <v>1244</v>
      </c>
      <c r="G93" s="13">
        <v>1169</v>
      </c>
      <c r="H93" s="13">
        <v>1217</v>
      </c>
      <c r="I93" s="13">
        <v>1611</v>
      </c>
      <c r="J93" s="13">
        <v>856</v>
      </c>
      <c r="K93" s="13">
        <v>4405</v>
      </c>
      <c r="L93" s="13">
        <v>1523</v>
      </c>
      <c r="M93" s="13">
        <v>257</v>
      </c>
      <c r="N93" s="13">
        <v>1740</v>
      </c>
      <c r="O93" s="13">
        <v>231</v>
      </c>
      <c r="P93" s="13">
        <v>1309</v>
      </c>
      <c r="Q93" s="13">
        <v>511</v>
      </c>
      <c r="R93" s="13">
        <v>407</v>
      </c>
      <c r="S93" s="13">
        <v>171</v>
      </c>
      <c r="T93" s="13">
        <v>236</v>
      </c>
      <c r="U93" s="13">
        <v>102</v>
      </c>
      <c r="V93" s="14">
        <v>16</v>
      </c>
      <c r="W93" s="11">
        <f t="shared" si="17"/>
        <v>20098</v>
      </c>
    </row>
    <row r="94" spans="1:23">
      <c r="A94" s="11"/>
      <c r="B94" s="11" t="s">
        <v>25</v>
      </c>
      <c r="C94" s="12">
        <v>35</v>
      </c>
      <c r="D94" s="13">
        <v>1010</v>
      </c>
      <c r="E94" s="13">
        <v>481</v>
      </c>
      <c r="F94" s="13">
        <v>340</v>
      </c>
      <c r="G94" s="13">
        <v>299</v>
      </c>
      <c r="H94" s="13">
        <v>323</v>
      </c>
      <c r="I94" s="13">
        <v>390</v>
      </c>
      <c r="J94" s="13">
        <v>285</v>
      </c>
      <c r="K94" s="13">
        <v>1161</v>
      </c>
      <c r="L94" s="13">
        <v>628</v>
      </c>
      <c r="M94" s="13">
        <v>140</v>
      </c>
      <c r="N94" s="13">
        <v>452</v>
      </c>
      <c r="O94" s="13">
        <v>24</v>
      </c>
      <c r="P94" s="13">
        <v>208</v>
      </c>
      <c r="Q94" s="13">
        <v>101</v>
      </c>
      <c r="R94" s="13">
        <v>275</v>
      </c>
      <c r="S94" s="13">
        <v>59</v>
      </c>
      <c r="T94" s="13">
        <v>92</v>
      </c>
      <c r="U94" s="13">
        <v>21</v>
      </c>
      <c r="V94" s="14">
        <v>23</v>
      </c>
      <c r="W94" s="11">
        <f t="shared" si="17"/>
        <v>6347</v>
      </c>
    </row>
    <row r="95" spans="1:23">
      <c r="A95" s="11"/>
      <c r="B95" s="15" t="s">
        <v>70</v>
      </c>
      <c r="C95" s="16">
        <f>SUM(C92:C94)</f>
        <v>318</v>
      </c>
      <c r="D95" s="17">
        <f t="shared" ref="D95:V95" si="24">SUM(D92:D94)</f>
        <v>4882</v>
      </c>
      <c r="E95" s="17">
        <f t="shared" si="24"/>
        <v>2269</v>
      </c>
      <c r="F95" s="17">
        <f t="shared" si="24"/>
        <v>3297</v>
      </c>
      <c r="G95" s="17">
        <f t="shared" si="24"/>
        <v>3684</v>
      </c>
      <c r="H95" s="17">
        <f t="shared" si="24"/>
        <v>3237</v>
      </c>
      <c r="I95" s="17">
        <f t="shared" si="24"/>
        <v>4548</v>
      </c>
      <c r="J95" s="17">
        <f t="shared" si="24"/>
        <v>2156</v>
      </c>
      <c r="K95" s="17">
        <f t="shared" si="24"/>
        <v>12712</v>
      </c>
      <c r="L95" s="17">
        <f t="shared" si="24"/>
        <v>4047</v>
      </c>
      <c r="M95" s="17">
        <f t="shared" si="24"/>
        <v>592</v>
      </c>
      <c r="N95" s="17">
        <f t="shared" si="24"/>
        <v>5271</v>
      </c>
      <c r="O95" s="17">
        <f t="shared" si="24"/>
        <v>1011</v>
      </c>
      <c r="P95" s="17">
        <f t="shared" si="24"/>
        <v>13254</v>
      </c>
      <c r="Q95" s="17">
        <f t="shared" si="24"/>
        <v>4891</v>
      </c>
      <c r="R95" s="17">
        <f t="shared" si="24"/>
        <v>1457</v>
      </c>
      <c r="S95" s="17">
        <f t="shared" si="24"/>
        <v>691</v>
      </c>
      <c r="T95" s="17">
        <f t="shared" si="24"/>
        <v>913</v>
      </c>
      <c r="U95" s="17">
        <f t="shared" si="24"/>
        <v>895</v>
      </c>
      <c r="V95" s="18">
        <f t="shared" si="24"/>
        <v>69</v>
      </c>
      <c r="W95" s="19">
        <f t="shared" si="17"/>
        <v>70194</v>
      </c>
    </row>
    <row r="96" spans="1:23">
      <c r="A96" s="20" t="s">
        <v>71</v>
      </c>
      <c r="B96" s="6" t="s">
        <v>23</v>
      </c>
      <c r="C96" s="7">
        <v>200</v>
      </c>
      <c r="D96" s="8">
        <v>221</v>
      </c>
      <c r="E96" s="8">
        <v>210</v>
      </c>
      <c r="F96" s="8">
        <v>579</v>
      </c>
      <c r="G96" s="8">
        <v>1137</v>
      </c>
      <c r="H96" s="8">
        <v>927</v>
      </c>
      <c r="I96" s="8">
        <v>632</v>
      </c>
      <c r="J96" s="8">
        <v>116</v>
      </c>
      <c r="K96" s="8">
        <v>1179</v>
      </c>
      <c r="L96" s="8">
        <v>341</v>
      </c>
      <c r="M96" s="8">
        <v>168</v>
      </c>
      <c r="N96" s="8">
        <v>1229</v>
      </c>
      <c r="O96" s="8">
        <v>688</v>
      </c>
      <c r="P96" s="8">
        <v>5253</v>
      </c>
      <c r="Q96" s="8">
        <v>2411</v>
      </c>
      <c r="R96" s="8">
        <v>612</v>
      </c>
      <c r="S96" s="8">
        <v>288</v>
      </c>
      <c r="T96" s="8">
        <v>855</v>
      </c>
      <c r="U96" s="8">
        <v>641</v>
      </c>
      <c r="V96" s="9">
        <v>32</v>
      </c>
      <c r="W96" s="6">
        <f t="shared" si="17"/>
        <v>17719</v>
      </c>
    </row>
    <row r="97" spans="1:23">
      <c r="A97" s="11"/>
      <c r="B97" s="11" t="s">
        <v>24</v>
      </c>
      <c r="C97" s="12">
        <v>186</v>
      </c>
      <c r="D97" s="13">
        <v>448</v>
      </c>
      <c r="E97" s="13">
        <v>341</v>
      </c>
      <c r="F97" s="13">
        <v>469</v>
      </c>
      <c r="G97" s="13">
        <v>568</v>
      </c>
      <c r="H97" s="13">
        <v>794</v>
      </c>
      <c r="I97" s="13">
        <v>475</v>
      </c>
      <c r="J97" s="13">
        <v>112</v>
      </c>
      <c r="K97" s="13">
        <v>1099</v>
      </c>
      <c r="L97" s="13">
        <v>406</v>
      </c>
      <c r="M97" s="13">
        <v>199</v>
      </c>
      <c r="N97" s="13">
        <v>963</v>
      </c>
      <c r="O97" s="13">
        <v>188</v>
      </c>
      <c r="P97" s="13">
        <v>784</v>
      </c>
      <c r="Q97" s="13">
        <v>388</v>
      </c>
      <c r="R97" s="13">
        <v>632</v>
      </c>
      <c r="S97" s="13">
        <v>171</v>
      </c>
      <c r="T97" s="13">
        <v>301</v>
      </c>
      <c r="U97" s="13">
        <v>86</v>
      </c>
      <c r="V97" s="14">
        <v>22</v>
      </c>
      <c r="W97" s="11">
        <f t="shared" si="17"/>
        <v>8632</v>
      </c>
    </row>
    <row r="98" spans="1:23">
      <c r="A98" s="11"/>
      <c r="B98" s="11" t="s">
        <v>25</v>
      </c>
      <c r="C98" s="12">
        <v>119</v>
      </c>
      <c r="D98" s="13">
        <v>295</v>
      </c>
      <c r="E98" s="13">
        <v>297</v>
      </c>
      <c r="F98" s="13">
        <v>197</v>
      </c>
      <c r="G98" s="13">
        <v>150</v>
      </c>
      <c r="H98" s="13">
        <v>177</v>
      </c>
      <c r="I98" s="13">
        <v>147</v>
      </c>
      <c r="J98" s="13">
        <v>74</v>
      </c>
      <c r="K98" s="13">
        <v>479</v>
      </c>
      <c r="L98" s="13">
        <v>265</v>
      </c>
      <c r="M98" s="13">
        <v>161</v>
      </c>
      <c r="N98" s="13">
        <v>382</v>
      </c>
      <c r="O98" s="13">
        <v>28</v>
      </c>
      <c r="P98" s="13">
        <v>139</v>
      </c>
      <c r="Q98" s="13">
        <v>89</v>
      </c>
      <c r="R98" s="13">
        <v>403</v>
      </c>
      <c r="S98" s="13">
        <v>47</v>
      </c>
      <c r="T98" s="13">
        <v>45</v>
      </c>
      <c r="U98" s="13">
        <v>29</v>
      </c>
      <c r="V98" s="14">
        <v>19</v>
      </c>
      <c r="W98" s="11">
        <f t="shared" si="17"/>
        <v>3542</v>
      </c>
    </row>
    <row r="99" spans="1:23">
      <c r="A99" s="19"/>
      <c r="B99" s="21" t="s">
        <v>72</v>
      </c>
      <c r="C99" s="16">
        <f>SUM(C96:C98)</f>
        <v>505</v>
      </c>
      <c r="D99" s="17">
        <f t="shared" ref="D99:V99" si="25">SUM(D96:D98)</f>
        <v>964</v>
      </c>
      <c r="E99" s="17">
        <f t="shared" si="25"/>
        <v>848</v>
      </c>
      <c r="F99" s="17">
        <f t="shared" si="25"/>
        <v>1245</v>
      </c>
      <c r="G99" s="17">
        <f t="shared" si="25"/>
        <v>1855</v>
      </c>
      <c r="H99" s="17">
        <f t="shared" si="25"/>
        <v>1898</v>
      </c>
      <c r="I99" s="17">
        <f t="shared" si="25"/>
        <v>1254</v>
      </c>
      <c r="J99" s="17">
        <f t="shared" si="25"/>
        <v>302</v>
      </c>
      <c r="K99" s="17">
        <f t="shared" si="25"/>
        <v>2757</v>
      </c>
      <c r="L99" s="17">
        <f t="shared" si="25"/>
        <v>1012</v>
      </c>
      <c r="M99" s="17">
        <f t="shared" si="25"/>
        <v>528</v>
      </c>
      <c r="N99" s="17">
        <f t="shared" si="25"/>
        <v>2574</v>
      </c>
      <c r="O99" s="17">
        <f t="shared" si="25"/>
        <v>904</v>
      </c>
      <c r="P99" s="17">
        <f t="shared" si="25"/>
        <v>6176</v>
      </c>
      <c r="Q99" s="17">
        <f t="shared" si="25"/>
        <v>2888</v>
      </c>
      <c r="R99" s="17">
        <f t="shared" si="25"/>
        <v>1647</v>
      </c>
      <c r="S99" s="17">
        <f t="shared" si="25"/>
        <v>506</v>
      </c>
      <c r="T99" s="17">
        <f t="shared" si="25"/>
        <v>1201</v>
      </c>
      <c r="U99" s="17">
        <f t="shared" si="25"/>
        <v>756</v>
      </c>
      <c r="V99" s="18">
        <f t="shared" si="25"/>
        <v>73</v>
      </c>
      <c r="W99" s="19">
        <f t="shared" si="17"/>
        <v>29893</v>
      </c>
    </row>
    <row r="100" spans="1:23">
      <c r="A100" s="5" t="s">
        <v>73</v>
      </c>
      <c r="B100" s="11" t="s">
        <v>23</v>
      </c>
      <c r="C100" s="7">
        <v>205</v>
      </c>
      <c r="D100" s="8">
        <v>35</v>
      </c>
      <c r="E100" s="8">
        <v>58</v>
      </c>
      <c r="F100" s="8">
        <v>422</v>
      </c>
      <c r="G100" s="8">
        <v>184</v>
      </c>
      <c r="H100" s="8">
        <v>825</v>
      </c>
      <c r="I100" s="8">
        <v>265</v>
      </c>
      <c r="J100" s="8">
        <v>106</v>
      </c>
      <c r="K100" s="8">
        <v>665</v>
      </c>
      <c r="L100" s="8">
        <v>352</v>
      </c>
      <c r="M100" s="8">
        <v>48</v>
      </c>
      <c r="N100" s="8">
        <v>784</v>
      </c>
      <c r="O100" s="8">
        <v>852</v>
      </c>
      <c r="P100" s="8">
        <v>6835</v>
      </c>
      <c r="Q100" s="8">
        <v>3469</v>
      </c>
      <c r="R100" s="8">
        <v>687</v>
      </c>
      <c r="S100" s="8">
        <v>233</v>
      </c>
      <c r="T100" s="8">
        <v>200</v>
      </c>
      <c r="U100" s="8">
        <v>1020</v>
      </c>
      <c r="V100" s="9">
        <v>87</v>
      </c>
      <c r="W100" s="6">
        <f t="shared" si="17"/>
        <v>17332</v>
      </c>
    </row>
    <row r="101" spans="1:23">
      <c r="A101" s="11"/>
      <c r="B101" s="11" t="s">
        <v>24</v>
      </c>
      <c r="C101" s="12">
        <v>151</v>
      </c>
      <c r="D101" s="13">
        <v>80</v>
      </c>
      <c r="E101" s="13">
        <v>110</v>
      </c>
      <c r="F101" s="13">
        <v>401</v>
      </c>
      <c r="G101" s="13">
        <v>172</v>
      </c>
      <c r="H101" s="13">
        <v>1445</v>
      </c>
      <c r="I101" s="13">
        <v>210</v>
      </c>
      <c r="J101" s="13">
        <v>163</v>
      </c>
      <c r="K101" s="13">
        <v>748</v>
      </c>
      <c r="L101" s="13">
        <v>239</v>
      </c>
      <c r="M101" s="13">
        <v>56</v>
      </c>
      <c r="N101" s="13">
        <v>671</v>
      </c>
      <c r="O101" s="13">
        <v>269</v>
      </c>
      <c r="P101" s="13">
        <v>1534</v>
      </c>
      <c r="Q101" s="13">
        <v>593</v>
      </c>
      <c r="R101" s="13">
        <v>517</v>
      </c>
      <c r="S101" s="13">
        <v>118</v>
      </c>
      <c r="T101" s="13">
        <v>378</v>
      </c>
      <c r="U101" s="13">
        <v>248</v>
      </c>
      <c r="V101" s="14">
        <v>36</v>
      </c>
      <c r="W101" s="11">
        <f t="shared" si="17"/>
        <v>8139</v>
      </c>
    </row>
    <row r="102" spans="1:23">
      <c r="A102" s="11"/>
      <c r="B102" s="11" t="s">
        <v>25</v>
      </c>
      <c r="C102" s="12">
        <v>64</v>
      </c>
      <c r="D102" s="13">
        <v>40</v>
      </c>
      <c r="E102" s="13">
        <v>62</v>
      </c>
      <c r="F102" s="13">
        <v>89</v>
      </c>
      <c r="G102" s="13">
        <v>52</v>
      </c>
      <c r="H102" s="13">
        <v>515</v>
      </c>
      <c r="I102" s="13">
        <v>58</v>
      </c>
      <c r="J102" s="13">
        <v>98</v>
      </c>
      <c r="K102" s="13">
        <v>262</v>
      </c>
      <c r="L102" s="13">
        <v>80</v>
      </c>
      <c r="M102" s="13">
        <v>35</v>
      </c>
      <c r="N102" s="13">
        <v>206</v>
      </c>
      <c r="O102" s="13">
        <v>37</v>
      </c>
      <c r="P102" s="13">
        <v>162</v>
      </c>
      <c r="Q102" s="13">
        <v>96</v>
      </c>
      <c r="R102" s="13">
        <v>271</v>
      </c>
      <c r="S102" s="13">
        <v>64</v>
      </c>
      <c r="T102" s="13">
        <v>115</v>
      </c>
      <c r="U102" s="13">
        <v>40</v>
      </c>
      <c r="V102" s="14">
        <v>43</v>
      </c>
      <c r="W102" s="11">
        <f t="shared" si="17"/>
        <v>2389</v>
      </c>
    </row>
    <row r="103" spans="1:23">
      <c r="A103" s="11"/>
      <c r="B103" s="15" t="s">
        <v>74</v>
      </c>
      <c r="C103" s="16">
        <f>SUM(C100:C102)</f>
        <v>420</v>
      </c>
      <c r="D103" s="17">
        <f t="shared" ref="D103:V103" si="26">SUM(D100:D102)</f>
        <v>155</v>
      </c>
      <c r="E103" s="17">
        <f t="shared" si="26"/>
        <v>230</v>
      </c>
      <c r="F103" s="17">
        <f t="shared" si="26"/>
        <v>912</v>
      </c>
      <c r="G103" s="17">
        <f t="shared" si="26"/>
        <v>408</v>
      </c>
      <c r="H103" s="17">
        <f t="shared" si="26"/>
        <v>2785</v>
      </c>
      <c r="I103" s="17">
        <f t="shared" si="26"/>
        <v>533</v>
      </c>
      <c r="J103" s="17">
        <f t="shared" si="26"/>
        <v>367</v>
      </c>
      <c r="K103" s="17">
        <f t="shared" si="26"/>
        <v>1675</v>
      </c>
      <c r="L103" s="17">
        <f t="shared" si="26"/>
        <v>671</v>
      </c>
      <c r="M103" s="17">
        <f t="shared" si="26"/>
        <v>139</v>
      </c>
      <c r="N103" s="17">
        <f t="shared" si="26"/>
        <v>1661</v>
      </c>
      <c r="O103" s="17">
        <f t="shared" si="26"/>
        <v>1158</v>
      </c>
      <c r="P103" s="17">
        <f t="shared" si="26"/>
        <v>8531</v>
      </c>
      <c r="Q103" s="17">
        <f t="shared" si="26"/>
        <v>4158</v>
      </c>
      <c r="R103" s="17">
        <f t="shared" si="26"/>
        <v>1475</v>
      </c>
      <c r="S103" s="17">
        <f t="shared" si="26"/>
        <v>415</v>
      </c>
      <c r="T103" s="17">
        <f t="shared" si="26"/>
        <v>693</v>
      </c>
      <c r="U103" s="17">
        <f t="shared" si="26"/>
        <v>1308</v>
      </c>
      <c r="V103" s="18">
        <f t="shared" si="26"/>
        <v>166</v>
      </c>
      <c r="W103" s="19">
        <f>SUM(C103:V103)</f>
        <v>27860</v>
      </c>
    </row>
    <row r="104" spans="1:23">
      <c r="A104" s="4" t="s">
        <v>21</v>
      </c>
      <c r="B104" s="3"/>
      <c r="C104" s="16">
        <f>C7+C11+C15+C19+C23+C27+C31+C35+C39+C43+C47+C51+C55+C59+C63+C67+C71+C75+C79+C83+C87+C91+C95+C99+C103</f>
        <v>12678</v>
      </c>
      <c r="D104" s="17">
        <f t="shared" ref="D104:V104" si="27">D7+D11+D15+D19+D23+D27+D31+D35+D39+D43+D47+D51+D55+D59+D63+D67+D71+D75+D79+D83+D87+D91+D95+D99+D103</f>
        <v>45794</v>
      </c>
      <c r="E104" s="17">
        <f t="shared" si="27"/>
        <v>50347</v>
      </c>
      <c r="F104" s="17">
        <f t="shared" si="27"/>
        <v>35321</v>
      </c>
      <c r="G104" s="17">
        <f t="shared" si="27"/>
        <v>53476</v>
      </c>
      <c r="H104" s="17">
        <f t="shared" si="27"/>
        <v>38123</v>
      </c>
      <c r="I104" s="17">
        <f t="shared" si="27"/>
        <v>65807</v>
      </c>
      <c r="J104" s="17">
        <f t="shared" si="27"/>
        <v>13369</v>
      </c>
      <c r="K104" s="17">
        <f t="shared" si="27"/>
        <v>110615</v>
      </c>
      <c r="L104" s="17">
        <f t="shared" si="27"/>
        <v>76011</v>
      </c>
      <c r="M104" s="17">
        <f t="shared" si="27"/>
        <v>10467</v>
      </c>
      <c r="N104" s="17">
        <f t="shared" si="27"/>
        <v>135533</v>
      </c>
      <c r="O104" s="17">
        <f>O7+O11+O15+O19+O23+O27+O31+O35+O39+O43+O47+O51+O55+O59+O63+O67+O71+O75+O79+O83+O87+O91+O95+O99+O103</f>
        <v>37010</v>
      </c>
      <c r="P104" s="17">
        <f t="shared" si="27"/>
        <v>430957</v>
      </c>
      <c r="Q104" s="17">
        <f t="shared" si="27"/>
        <v>161740</v>
      </c>
      <c r="R104" s="17">
        <f t="shared" si="27"/>
        <v>66648</v>
      </c>
      <c r="S104" s="17">
        <f t="shared" si="27"/>
        <v>32191</v>
      </c>
      <c r="T104" s="17">
        <f t="shared" si="27"/>
        <v>42781</v>
      </c>
      <c r="U104" s="17">
        <f t="shared" si="27"/>
        <v>53922</v>
      </c>
      <c r="V104" s="18">
        <f t="shared" si="27"/>
        <v>5109</v>
      </c>
      <c r="W104" s="25">
        <f t="shared" si="17"/>
        <v>1477899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04"/>
  <sheetViews>
    <sheetView workbookViewId="0">
      <selection activeCell="V32" sqref="V32:V34"/>
    </sheetView>
  </sheetViews>
  <sheetFormatPr defaultRowHeight="15"/>
  <cols>
    <col min="1" max="1" width="14.85546875" bestFit="1" customWidth="1"/>
    <col min="2" max="2" width="23.7109375" bestFit="1" customWidth="1"/>
  </cols>
  <sheetData>
    <row r="2" spans="1:23">
      <c r="A2" s="1" t="s">
        <v>75</v>
      </c>
    </row>
    <row r="3" spans="1:23" ht="75">
      <c r="A3" s="26"/>
      <c r="B3" s="25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20</v>
      </c>
      <c r="V3" s="27" t="s">
        <v>80</v>
      </c>
      <c r="W3" s="25" t="s">
        <v>21</v>
      </c>
    </row>
    <row r="4" spans="1:23">
      <c r="A4" s="5" t="s">
        <v>22</v>
      </c>
      <c r="B4" s="11" t="s">
        <v>23</v>
      </c>
      <c r="C4" s="8">
        <v>0</v>
      </c>
      <c r="D4" s="8">
        <v>3</v>
      </c>
      <c r="E4" s="7">
        <v>1</v>
      </c>
      <c r="F4" s="8">
        <v>0</v>
      </c>
      <c r="G4" s="8">
        <v>10</v>
      </c>
      <c r="H4" s="8">
        <v>2</v>
      </c>
      <c r="I4" s="8">
        <v>2</v>
      </c>
      <c r="J4" s="8">
        <v>0</v>
      </c>
      <c r="K4" s="8">
        <v>0</v>
      </c>
      <c r="L4" s="8">
        <v>1</v>
      </c>
      <c r="M4" s="8">
        <v>0</v>
      </c>
      <c r="N4" s="8">
        <v>5</v>
      </c>
      <c r="O4" s="8">
        <v>1</v>
      </c>
      <c r="P4" s="8">
        <v>5</v>
      </c>
      <c r="Q4" s="8">
        <v>7</v>
      </c>
      <c r="R4" s="8">
        <v>10</v>
      </c>
      <c r="S4" s="8">
        <v>1</v>
      </c>
      <c r="T4" s="8">
        <v>6</v>
      </c>
      <c r="U4" s="8">
        <v>1</v>
      </c>
      <c r="V4" s="9">
        <v>1</v>
      </c>
      <c r="W4" s="6">
        <f t="shared" ref="W4:W67" si="0">SUM(C4:V4)</f>
        <v>56</v>
      </c>
    </row>
    <row r="5" spans="1:23">
      <c r="A5" s="10"/>
      <c r="B5" s="11" t="s">
        <v>24</v>
      </c>
      <c r="C5" s="13">
        <v>1</v>
      </c>
      <c r="D5" s="13">
        <v>1</v>
      </c>
      <c r="E5" s="12">
        <v>2</v>
      </c>
      <c r="F5" s="13">
        <v>1</v>
      </c>
      <c r="G5" s="13">
        <v>0</v>
      </c>
      <c r="H5" s="13">
        <v>2</v>
      </c>
      <c r="I5" s="13">
        <v>3</v>
      </c>
      <c r="J5" s="13">
        <v>1</v>
      </c>
      <c r="K5" s="13">
        <v>1</v>
      </c>
      <c r="L5" s="13">
        <v>1</v>
      </c>
      <c r="M5" s="13">
        <v>2</v>
      </c>
      <c r="N5" s="13">
        <v>2</v>
      </c>
      <c r="O5" s="13">
        <v>1</v>
      </c>
      <c r="P5" s="13">
        <v>4</v>
      </c>
      <c r="Q5" s="13">
        <v>3</v>
      </c>
      <c r="R5" s="13">
        <v>0</v>
      </c>
      <c r="S5" s="13">
        <v>2</v>
      </c>
      <c r="T5" s="13">
        <v>5</v>
      </c>
      <c r="U5" s="13">
        <v>1</v>
      </c>
      <c r="V5" s="14">
        <v>1</v>
      </c>
      <c r="W5" s="11">
        <f t="shared" si="0"/>
        <v>34</v>
      </c>
    </row>
    <row r="6" spans="1:23">
      <c r="A6" s="10"/>
      <c r="B6" s="11" t="s">
        <v>25</v>
      </c>
      <c r="C6" s="13">
        <v>1</v>
      </c>
      <c r="D6" s="13">
        <v>2</v>
      </c>
      <c r="E6" s="12">
        <v>2</v>
      </c>
      <c r="F6" s="13">
        <v>2</v>
      </c>
      <c r="G6" s="13">
        <v>0</v>
      </c>
      <c r="H6" s="13">
        <v>0</v>
      </c>
      <c r="I6" s="13">
        <v>2</v>
      </c>
      <c r="J6" s="13">
        <v>1</v>
      </c>
      <c r="K6" s="13">
        <v>2</v>
      </c>
      <c r="L6" s="13">
        <v>2</v>
      </c>
      <c r="M6" s="13">
        <v>2</v>
      </c>
      <c r="N6" s="13">
        <v>1</v>
      </c>
      <c r="O6" s="13">
        <v>2</v>
      </c>
      <c r="P6" s="13">
        <v>2</v>
      </c>
      <c r="Q6" s="13">
        <v>2</v>
      </c>
      <c r="R6" s="13">
        <v>0</v>
      </c>
      <c r="S6" s="13">
        <v>2</v>
      </c>
      <c r="T6" s="13">
        <v>2</v>
      </c>
      <c r="U6" s="13">
        <v>1</v>
      </c>
      <c r="V6" s="14">
        <v>2</v>
      </c>
      <c r="W6" s="11">
        <f t="shared" si="0"/>
        <v>30</v>
      </c>
    </row>
    <row r="7" spans="1:23">
      <c r="A7" s="10"/>
      <c r="B7" s="15" t="s">
        <v>26</v>
      </c>
      <c r="C7" s="17">
        <f t="shared" ref="C7:D7" si="1">SUM(C4:C6)</f>
        <v>2</v>
      </c>
      <c r="D7" s="17">
        <f t="shared" si="1"/>
        <v>6</v>
      </c>
      <c r="E7" s="16">
        <f>SUM(E4:E6)</f>
        <v>5</v>
      </c>
      <c r="F7" s="17">
        <f t="shared" ref="F7:V7" si="2">SUM(F4:F6)</f>
        <v>3</v>
      </c>
      <c r="G7" s="17">
        <f t="shared" si="2"/>
        <v>10</v>
      </c>
      <c r="H7" s="17">
        <f t="shared" si="2"/>
        <v>4</v>
      </c>
      <c r="I7" s="17">
        <f t="shared" si="2"/>
        <v>7</v>
      </c>
      <c r="J7" s="17">
        <f t="shared" si="2"/>
        <v>2</v>
      </c>
      <c r="K7" s="17">
        <f t="shared" si="2"/>
        <v>3</v>
      </c>
      <c r="L7" s="17">
        <f t="shared" si="2"/>
        <v>4</v>
      </c>
      <c r="M7" s="17">
        <f t="shared" si="2"/>
        <v>4</v>
      </c>
      <c r="N7" s="17">
        <f t="shared" si="2"/>
        <v>8</v>
      </c>
      <c r="O7" s="17">
        <f t="shared" si="2"/>
        <v>4</v>
      </c>
      <c r="P7" s="17">
        <f t="shared" si="2"/>
        <v>11</v>
      </c>
      <c r="Q7" s="17">
        <f t="shared" si="2"/>
        <v>12</v>
      </c>
      <c r="R7" s="17">
        <f t="shared" si="2"/>
        <v>10</v>
      </c>
      <c r="S7" s="17">
        <f t="shared" si="2"/>
        <v>5</v>
      </c>
      <c r="T7" s="17">
        <f t="shared" si="2"/>
        <v>13</v>
      </c>
      <c r="U7" s="17">
        <f t="shared" si="2"/>
        <v>3</v>
      </c>
      <c r="V7" s="18">
        <f t="shared" si="2"/>
        <v>4</v>
      </c>
      <c r="W7" s="19">
        <f t="shared" si="0"/>
        <v>120</v>
      </c>
    </row>
    <row r="8" spans="1:23">
      <c r="A8" s="20" t="s">
        <v>27</v>
      </c>
      <c r="B8" s="6" t="s">
        <v>23</v>
      </c>
      <c r="C8" s="8">
        <v>1</v>
      </c>
      <c r="D8" s="8">
        <v>2</v>
      </c>
      <c r="E8" s="7">
        <v>2</v>
      </c>
      <c r="F8" s="8">
        <v>1</v>
      </c>
      <c r="G8" s="8">
        <v>6</v>
      </c>
      <c r="H8" s="8">
        <v>2</v>
      </c>
      <c r="I8" s="8">
        <v>0</v>
      </c>
      <c r="J8" s="8">
        <v>1</v>
      </c>
      <c r="K8" s="8">
        <v>1</v>
      </c>
      <c r="L8" s="8">
        <v>2</v>
      </c>
      <c r="M8" s="8">
        <v>1</v>
      </c>
      <c r="N8" s="8">
        <v>4</v>
      </c>
      <c r="O8" s="8">
        <v>1</v>
      </c>
      <c r="P8" s="8">
        <v>3</v>
      </c>
      <c r="Q8" s="8">
        <v>6</v>
      </c>
      <c r="R8" s="8">
        <v>9</v>
      </c>
      <c r="S8" s="8">
        <v>2</v>
      </c>
      <c r="T8" s="8">
        <v>3</v>
      </c>
      <c r="U8" s="8">
        <v>1</v>
      </c>
      <c r="V8" s="9">
        <v>1</v>
      </c>
      <c r="W8" s="6">
        <f t="shared" si="0"/>
        <v>49</v>
      </c>
    </row>
    <row r="9" spans="1:23">
      <c r="A9" s="11"/>
      <c r="B9" s="11" t="s">
        <v>24</v>
      </c>
      <c r="C9" s="13">
        <v>1</v>
      </c>
      <c r="D9" s="13">
        <v>2</v>
      </c>
      <c r="E9" s="12">
        <v>2</v>
      </c>
      <c r="F9" s="13">
        <v>2</v>
      </c>
      <c r="G9" s="13">
        <v>0</v>
      </c>
      <c r="H9" s="13">
        <v>2</v>
      </c>
      <c r="I9" s="13">
        <v>0</v>
      </c>
      <c r="J9" s="13">
        <v>1</v>
      </c>
      <c r="K9" s="13">
        <v>2</v>
      </c>
      <c r="L9" s="13">
        <v>3</v>
      </c>
      <c r="M9" s="13">
        <v>2</v>
      </c>
      <c r="N9" s="13">
        <v>2</v>
      </c>
      <c r="O9" s="13">
        <v>1</v>
      </c>
      <c r="P9" s="13">
        <v>2</v>
      </c>
      <c r="Q9" s="13">
        <v>2</v>
      </c>
      <c r="R9" s="13">
        <v>0</v>
      </c>
      <c r="S9" s="13">
        <v>3</v>
      </c>
      <c r="T9" s="13">
        <v>3</v>
      </c>
      <c r="U9" s="13">
        <v>1</v>
      </c>
      <c r="V9" s="14">
        <v>2</v>
      </c>
      <c r="W9" s="11">
        <f t="shared" si="0"/>
        <v>33</v>
      </c>
    </row>
    <row r="10" spans="1:23">
      <c r="A10" s="11"/>
      <c r="B10" s="11" t="s">
        <v>25</v>
      </c>
      <c r="C10" s="13">
        <v>2</v>
      </c>
      <c r="D10" s="13">
        <v>3</v>
      </c>
      <c r="E10" s="12">
        <v>3</v>
      </c>
      <c r="F10" s="13">
        <v>2</v>
      </c>
      <c r="G10" s="13">
        <v>0</v>
      </c>
      <c r="H10" s="13">
        <v>0</v>
      </c>
      <c r="I10" s="13">
        <v>0</v>
      </c>
      <c r="J10" s="13">
        <v>1</v>
      </c>
      <c r="K10" s="13">
        <v>3</v>
      </c>
      <c r="L10" s="13">
        <v>3</v>
      </c>
      <c r="M10" s="13">
        <v>3</v>
      </c>
      <c r="N10" s="13">
        <v>2</v>
      </c>
      <c r="O10" s="13">
        <v>2</v>
      </c>
      <c r="P10" s="13">
        <v>2</v>
      </c>
      <c r="Q10" s="13">
        <v>2</v>
      </c>
      <c r="R10" s="13">
        <v>0</v>
      </c>
      <c r="S10" s="13">
        <v>3</v>
      </c>
      <c r="T10" s="13">
        <v>2</v>
      </c>
      <c r="U10" s="13">
        <v>2</v>
      </c>
      <c r="V10" s="14">
        <v>3</v>
      </c>
      <c r="W10" s="11">
        <f t="shared" si="0"/>
        <v>38</v>
      </c>
    </row>
    <row r="11" spans="1:23">
      <c r="A11" s="19"/>
      <c r="B11" s="21" t="s">
        <v>28</v>
      </c>
      <c r="C11" s="17">
        <f t="shared" ref="C11:D11" si="3">SUM(C8:C10)</f>
        <v>4</v>
      </c>
      <c r="D11" s="17">
        <f t="shared" si="3"/>
        <v>7</v>
      </c>
      <c r="E11" s="16">
        <f>SUM(E8:E10)</f>
        <v>7</v>
      </c>
      <c r="F11" s="17">
        <f t="shared" ref="F11:V11" si="4">SUM(F8:F10)</f>
        <v>5</v>
      </c>
      <c r="G11" s="17">
        <f t="shared" si="4"/>
        <v>6</v>
      </c>
      <c r="H11" s="17">
        <f t="shared" si="4"/>
        <v>4</v>
      </c>
      <c r="I11" s="17">
        <f t="shared" si="4"/>
        <v>0</v>
      </c>
      <c r="J11" s="17">
        <f t="shared" si="4"/>
        <v>3</v>
      </c>
      <c r="K11" s="17">
        <f t="shared" si="4"/>
        <v>6</v>
      </c>
      <c r="L11" s="17">
        <f t="shared" si="4"/>
        <v>8</v>
      </c>
      <c r="M11" s="17">
        <f t="shared" si="4"/>
        <v>6</v>
      </c>
      <c r="N11" s="17">
        <f t="shared" si="4"/>
        <v>8</v>
      </c>
      <c r="O11" s="17">
        <f t="shared" si="4"/>
        <v>4</v>
      </c>
      <c r="P11" s="17">
        <f t="shared" si="4"/>
        <v>7</v>
      </c>
      <c r="Q11" s="17">
        <f t="shared" si="4"/>
        <v>10</v>
      </c>
      <c r="R11" s="17">
        <f t="shared" si="4"/>
        <v>9</v>
      </c>
      <c r="S11" s="17">
        <f t="shared" si="4"/>
        <v>8</v>
      </c>
      <c r="T11" s="17">
        <f t="shared" si="4"/>
        <v>8</v>
      </c>
      <c r="U11" s="17">
        <f t="shared" si="4"/>
        <v>4</v>
      </c>
      <c r="V11" s="18">
        <f t="shared" si="4"/>
        <v>6</v>
      </c>
      <c r="W11" s="19">
        <f t="shared" si="0"/>
        <v>120</v>
      </c>
    </row>
    <row r="12" spans="1:23">
      <c r="A12" s="5" t="s">
        <v>29</v>
      </c>
      <c r="B12" s="11" t="s">
        <v>23</v>
      </c>
      <c r="C12" s="8">
        <v>1</v>
      </c>
      <c r="D12" s="8">
        <v>3</v>
      </c>
      <c r="E12" s="7">
        <v>2</v>
      </c>
      <c r="F12" s="8">
        <v>0</v>
      </c>
      <c r="G12" s="8">
        <v>6</v>
      </c>
      <c r="H12" s="8">
        <v>2</v>
      </c>
      <c r="I12" s="8">
        <v>2</v>
      </c>
      <c r="J12" s="8">
        <v>1</v>
      </c>
      <c r="K12" s="8">
        <v>1</v>
      </c>
      <c r="L12" s="8">
        <v>1</v>
      </c>
      <c r="M12" s="8">
        <v>1</v>
      </c>
      <c r="N12" s="8">
        <v>3</v>
      </c>
      <c r="O12" s="8">
        <v>0</v>
      </c>
      <c r="P12" s="8">
        <v>3</v>
      </c>
      <c r="Q12" s="8">
        <v>2</v>
      </c>
      <c r="R12" s="8">
        <v>8</v>
      </c>
      <c r="S12" s="8">
        <v>1</v>
      </c>
      <c r="T12" s="8">
        <v>2</v>
      </c>
      <c r="U12" s="8">
        <v>1</v>
      </c>
      <c r="V12" s="9">
        <v>2</v>
      </c>
      <c r="W12" s="6">
        <f t="shared" si="0"/>
        <v>42</v>
      </c>
    </row>
    <row r="13" spans="1:23">
      <c r="A13" s="10"/>
      <c r="B13" s="11" t="s">
        <v>24</v>
      </c>
      <c r="C13" s="13">
        <v>2</v>
      </c>
      <c r="D13" s="13">
        <v>2</v>
      </c>
      <c r="E13" s="12">
        <v>2</v>
      </c>
      <c r="F13" s="13">
        <v>1</v>
      </c>
      <c r="G13" s="13">
        <v>0</v>
      </c>
      <c r="H13" s="13">
        <v>2</v>
      </c>
      <c r="I13" s="13">
        <v>3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13">
        <v>3</v>
      </c>
      <c r="Q13" s="13">
        <v>2</v>
      </c>
      <c r="R13" s="13">
        <v>1</v>
      </c>
      <c r="S13" s="13">
        <v>2</v>
      </c>
      <c r="T13" s="13">
        <v>2</v>
      </c>
      <c r="U13" s="13">
        <v>2</v>
      </c>
      <c r="V13" s="14">
        <v>2</v>
      </c>
      <c r="W13" s="11">
        <f t="shared" si="0"/>
        <v>38</v>
      </c>
    </row>
    <row r="14" spans="1:23">
      <c r="A14" s="10"/>
      <c r="B14" s="11" t="s">
        <v>25</v>
      </c>
      <c r="C14" s="13">
        <v>2</v>
      </c>
      <c r="D14" s="13">
        <v>3</v>
      </c>
      <c r="E14" s="12">
        <v>3</v>
      </c>
      <c r="F14" s="13">
        <v>1</v>
      </c>
      <c r="G14" s="13">
        <v>0</v>
      </c>
      <c r="H14" s="13">
        <v>1</v>
      </c>
      <c r="I14" s="13">
        <v>1</v>
      </c>
      <c r="J14" s="13">
        <v>2</v>
      </c>
      <c r="K14" s="13">
        <v>3</v>
      </c>
      <c r="L14" s="13">
        <v>2</v>
      </c>
      <c r="M14" s="13">
        <v>3</v>
      </c>
      <c r="N14" s="13">
        <v>2</v>
      </c>
      <c r="O14" s="13">
        <v>3</v>
      </c>
      <c r="P14" s="13">
        <v>2</v>
      </c>
      <c r="Q14" s="13">
        <v>2</v>
      </c>
      <c r="R14" s="13">
        <v>0</v>
      </c>
      <c r="S14" s="13">
        <v>2</v>
      </c>
      <c r="T14" s="13">
        <v>3</v>
      </c>
      <c r="U14" s="13">
        <v>2</v>
      </c>
      <c r="V14" s="14">
        <v>3</v>
      </c>
      <c r="W14" s="11">
        <f t="shared" si="0"/>
        <v>40</v>
      </c>
    </row>
    <row r="15" spans="1:23">
      <c r="A15" s="10"/>
      <c r="B15" s="15" t="s">
        <v>30</v>
      </c>
      <c r="C15" s="17">
        <f t="shared" ref="C15:D15" si="5">SUM(C12:C14)</f>
        <v>5</v>
      </c>
      <c r="D15" s="17">
        <f t="shared" si="5"/>
        <v>8</v>
      </c>
      <c r="E15" s="16">
        <f>SUM(E12:E14)</f>
        <v>7</v>
      </c>
      <c r="F15" s="17">
        <f t="shared" ref="F15:V15" si="6">SUM(F12:F14)</f>
        <v>2</v>
      </c>
      <c r="G15" s="17">
        <f t="shared" si="6"/>
        <v>6</v>
      </c>
      <c r="H15" s="17">
        <f t="shared" si="6"/>
        <v>5</v>
      </c>
      <c r="I15" s="17">
        <f t="shared" si="6"/>
        <v>6</v>
      </c>
      <c r="J15" s="17">
        <f t="shared" si="6"/>
        <v>5</v>
      </c>
      <c r="K15" s="17">
        <f t="shared" si="6"/>
        <v>6</v>
      </c>
      <c r="L15" s="17">
        <f t="shared" si="6"/>
        <v>5</v>
      </c>
      <c r="M15" s="17">
        <f t="shared" si="6"/>
        <v>6</v>
      </c>
      <c r="N15" s="17">
        <f t="shared" si="6"/>
        <v>7</v>
      </c>
      <c r="O15" s="17">
        <f t="shared" si="6"/>
        <v>5</v>
      </c>
      <c r="P15" s="17">
        <f t="shared" si="6"/>
        <v>8</v>
      </c>
      <c r="Q15" s="17">
        <f t="shared" si="6"/>
        <v>6</v>
      </c>
      <c r="R15" s="17">
        <f t="shared" si="6"/>
        <v>9</v>
      </c>
      <c r="S15" s="17">
        <f t="shared" si="6"/>
        <v>5</v>
      </c>
      <c r="T15" s="17">
        <f t="shared" si="6"/>
        <v>7</v>
      </c>
      <c r="U15" s="17">
        <f t="shared" si="6"/>
        <v>5</v>
      </c>
      <c r="V15" s="18">
        <f t="shared" si="6"/>
        <v>7</v>
      </c>
      <c r="W15" s="19">
        <f t="shared" si="0"/>
        <v>120</v>
      </c>
    </row>
    <row r="16" spans="1:23">
      <c r="A16" s="20" t="s">
        <v>31</v>
      </c>
      <c r="B16" s="6" t="s">
        <v>23</v>
      </c>
      <c r="C16" s="8">
        <v>3</v>
      </c>
      <c r="D16" s="8">
        <v>2</v>
      </c>
      <c r="E16" s="7">
        <v>1</v>
      </c>
      <c r="F16" s="8">
        <v>1</v>
      </c>
      <c r="G16" s="8">
        <v>8</v>
      </c>
      <c r="H16" s="8">
        <v>3</v>
      </c>
      <c r="I16" s="8">
        <v>2</v>
      </c>
      <c r="J16" s="8">
        <v>3</v>
      </c>
      <c r="K16" s="8">
        <v>1</v>
      </c>
      <c r="L16" s="8">
        <v>1</v>
      </c>
      <c r="M16" s="8">
        <v>1</v>
      </c>
      <c r="N16" s="8">
        <v>1</v>
      </c>
      <c r="O16" s="8">
        <v>2</v>
      </c>
      <c r="P16" s="8">
        <v>5</v>
      </c>
      <c r="Q16" s="8">
        <v>1</v>
      </c>
      <c r="R16" s="8">
        <v>9</v>
      </c>
      <c r="S16" s="8">
        <v>1</v>
      </c>
      <c r="T16" s="8">
        <v>1</v>
      </c>
      <c r="U16" s="8">
        <v>4</v>
      </c>
      <c r="V16" s="9">
        <v>1</v>
      </c>
      <c r="W16" s="6">
        <f t="shared" si="0"/>
        <v>51</v>
      </c>
    </row>
    <row r="17" spans="1:23">
      <c r="A17" s="11"/>
      <c r="B17" s="11" t="s">
        <v>24</v>
      </c>
      <c r="C17" s="13">
        <v>3</v>
      </c>
      <c r="D17" s="13">
        <v>1</v>
      </c>
      <c r="E17" s="12">
        <v>2</v>
      </c>
      <c r="F17" s="13">
        <v>3</v>
      </c>
      <c r="G17" s="13">
        <v>0</v>
      </c>
      <c r="H17" s="13">
        <v>2</v>
      </c>
      <c r="I17" s="13">
        <v>2</v>
      </c>
      <c r="J17" s="13">
        <v>2</v>
      </c>
      <c r="K17" s="13">
        <v>2</v>
      </c>
      <c r="L17" s="13">
        <v>2</v>
      </c>
      <c r="M17" s="13">
        <v>2</v>
      </c>
      <c r="N17" s="13">
        <v>1</v>
      </c>
      <c r="O17" s="13">
        <v>2</v>
      </c>
      <c r="P17" s="13">
        <v>1</v>
      </c>
      <c r="Q17" s="13">
        <v>0</v>
      </c>
      <c r="R17" s="13">
        <v>0</v>
      </c>
      <c r="S17" s="13">
        <v>1</v>
      </c>
      <c r="T17" s="13">
        <v>1</v>
      </c>
      <c r="U17" s="13">
        <v>2</v>
      </c>
      <c r="V17" s="14">
        <v>2</v>
      </c>
      <c r="W17" s="11">
        <f t="shared" si="0"/>
        <v>31</v>
      </c>
    </row>
    <row r="18" spans="1:23">
      <c r="A18" s="11"/>
      <c r="B18" s="11" t="s">
        <v>25</v>
      </c>
      <c r="C18" s="13">
        <v>3</v>
      </c>
      <c r="D18" s="13">
        <v>2</v>
      </c>
      <c r="E18" s="12">
        <v>2</v>
      </c>
      <c r="F18" s="13">
        <v>3</v>
      </c>
      <c r="G18" s="13">
        <v>0</v>
      </c>
      <c r="H18" s="13">
        <v>2</v>
      </c>
      <c r="I18" s="13">
        <v>2</v>
      </c>
      <c r="J18" s="13">
        <v>4</v>
      </c>
      <c r="K18" s="13">
        <v>2</v>
      </c>
      <c r="L18" s="13">
        <v>2</v>
      </c>
      <c r="M18" s="13">
        <v>2</v>
      </c>
      <c r="N18" s="13">
        <v>1</v>
      </c>
      <c r="O18" s="13">
        <v>3</v>
      </c>
      <c r="P18" s="13">
        <v>1</v>
      </c>
      <c r="Q18" s="13">
        <v>1</v>
      </c>
      <c r="R18" s="13">
        <v>0</v>
      </c>
      <c r="S18" s="13">
        <v>2</v>
      </c>
      <c r="T18" s="13">
        <v>2</v>
      </c>
      <c r="U18" s="13">
        <v>2</v>
      </c>
      <c r="V18" s="14">
        <v>2</v>
      </c>
      <c r="W18" s="11">
        <f t="shared" si="0"/>
        <v>38</v>
      </c>
    </row>
    <row r="19" spans="1:23">
      <c r="A19" s="19"/>
      <c r="B19" s="21" t="s">
        <v>32</v>
      </c>
      <c r="C19" s="17">
        <f t="shared" ref="C19:D19" si="7">SUM(C16:C18)</f>
        <v>9</v>
      </c>
      <c r="D19" s="17">
        <f t="shared" si="7"/>
        <v>5</v>
      </c>
      <c r="E19" s="16">
        <f>SUM(E16:E18)</f>
        <v>5</v>
      </c>
      <c r="F19" s="17">
        <f t="shared" ref="F19:V19" si="8">SUM(F16:F18)</f>
        <v>7</v>
      </c>
      <c r="G19" s="17">
        <f t="shared" si="8"/>
        <v>8</v>
      </c>
      <c r="H19" s="17">
        <f t="shared" si="8"/>
        <v>7</v>
      </c>
      <c r="I19" s="17">
        <f t="shared" si="8"/>
        <v>6</v>
      </c>
      <c r="J19" s="17">
        <f t="shared" si="8"/>
        <v>9</v>
      </c>
      <c r="K19" s="17">
        <f t="shared" si="8"/>
        <v>5</v>
      </c>
      <c r="L19" s="17">
        <f t="shared" si="8"/>
        <v>5</v>
      </c>
      <c r="M19" s="17">
        <f t="shared" si="8"/>
        <v>5</v>
      </c>
      <c r="N19" s="17">
        <f t="shared" si="8"/>
        <v>3</v>
      </c>
      <c r="O19" s="17">
        <f t="shared" si="8"/>
        <v>7</v>
      </c>
      <c r="P19" s="17">
        <f t="shared" si="8"/>
        <v>7</v>
      </c>
      <c r="Q19" s="17">
        <f t="shared" si="8"/>
        <v>2</v>
      </c>
      <c r="R19" s="17">
        <f t="shared" si="8"/>
        <v>9</v>
      </c>
      <c r="S19" s="17">
        <f t="shared" si="8"/>
        <v>4</v>
      </c>
      <c r="T19" s="17">
        <f t="shared" si="8"/>
        <v>4</v>
      </c>
      <c r="U19" s="17">
        <f t="shared" si="8"/>
        <v>8</v>
      </c>
      <c r="V19" s="18">
        <f t="shared" si="8"/>
        <v>5</v>
      </c>
      <c r="W19" s="19">
        <f t="shared" si="0"/>
        <v>120</v>
      </c>
    </row>
    <row r="20" spans="1:23">
      <c r="A20" s="5" t="s">
        <v>33</v>
      </c>
      <c r="B20" s="11" t="s">
        <v>23</v>
      </c>
      <c r="C20" s="8">
        <v>4</v>
      </c>
      <c r="D20" s="8">
        <v>1</v>
      </c>
      <c r="E20" s="7">
        <v>1</v>
      </c>
      <c r="F20" s="8">
        <v>2</v>
      </c>
      <c r="G20" s="8">
        <v>9</v>
      </c>
      <c r="H20" s="8">
        <v>5</v>
      </c>
      <c r="I20" s="8">
        <v>3</v>
      </c>
      <c r="J20" s="8">
        <v>4</v>
      </c>
      <c r="K20" s="8">
        <v>1</v>
      </c>
      <c r="L20" s="8">
        <v>2</v>
      </c>
      <c r="M20" s="8">
        <v>1</v>
      </c>
      <c r="N20" s="8">
        <v>2</v>
      </c>
      <c r="O20" s="8">
        <v>2</v>
      </c>
      <c r="P20" s="8">
        <v>2</v>
      </c>
      <c r="Q20" s="8">
        <v>1</v>
      </c>
      <c r="R20" s="8">
        <v>5</v>
      </c>
      <c r="S20" s="8">
        <v>1</v>
      </c>
      <c r="T20" s="8">
        <v>1</v>
      </c>
      <c r="U20" s="8">
        <v>6</v>
      </c>
      <c r="V20" s="9">
        <v>1</v>
      </c>
      <c r="W20" s="6">
        <f t="shared" si="0"/>
        <v>54</v>
      </c>
    </row>
    <row r="21" spans="1:23">
      <c r="A21" s="11"/>
      <c r="B21" s="11" t="s">
        <v>24</v>
      </c>
      <c r="C21" s="13">
        <v>3</v>
      </c>
      <c r="D21" s="13">
        <v>1</v>
      </c>
      <c r="E21" s="12">
        <v>2</v>
      </c>
      <c r="F21" s="13">
        <v>2</v>
      </c>
      <c r="G21" s="13">
        <v>0</v>
      </c>
      <c r="H21" s="13">
        <v>3</v>
      </c>
      <c r="I21" s="13">
        <v>2</v>
      </c>
      <c r="J21" s="13">
        <v>3</v>
      </c>
      <c r="K21" s="13">
        <v>2</v>
      </c>
      <c r="L21" s="13">
        <v>2</v>
      </c>
      <c r="M21" s="13">
        <v>2</v>
      </c>
      <c r="N21" s="13">
        <v>1</v>
      </c>
      <c r="O21" s="13">
        <v>2</v>
      </c>
      <c r="P21" s="13">
        <v>1</v>
      </c>
      <c r="Q21" s="13">
        <v>0</v>
      </c>
      <c r="R21" s="13">
        <v>0</v>
      </c>
      <c r="S21" s="13">
        <v>2</v>
      </c>
      <c r="T21" s="13">
        <v>1</v>
      </c>
      <c r="U21" s="13">
        <v>4</v>
      </c>
      <c r="V21" s="14">
        <v>2</v>
      </c>
      <c r="W21" s="11">
        <f t="shared" si="0"/>
        <v>35</v>
      </c>
    </row>
    <row r="22" spans="1:23">
      <c r="A22" s="11"/>
      <c r="B22" s="11" t="s">
        <v>25</v>
      </c>
      <c r="C22" s="13">
        <v>2</v>
      </c>
      <c r="D22" s="13">
        <v>1</v>
      </c>
      <c r="E22" s="12">
        <v>2</v>
      </c>
      <c r="F22" s="13">
        <v>2</v>
      </c>
      <c r="G22" s="13">
        <v>0</v>
      </c>
      <c r="H22" s="13">
        <v>1</v>
      </c>
      <c r="I22" s="13">
        <v>2</v>
      </c>
      <c r="J22" s="13">
        <v>2</v>
      </c>
      <c r="K22" s="13">
        <v>2</v>
      </c>
      <c r="L22" s="13">
        <v>2</v>
      </c>
      <c r="M22" s="13">
        <v>2</v>
      </c>
      <c r="N22" s="13">
        <v>1</v>
      </c>
      <c r="O22" s="13">
        <v>2</v>
      </c>
      <c r="P22" s="13">
        <v>1</v>
      </c>
      <c r="Q22" s="13">
        <v>1</v>
      </c>
      <c r="R22" s="13">
        <v>0</v>
      </c>
      <c r="S22" s="13">
        <v>3</v>
      </c>
      <c r="T22" s="13">
        <v>1</v>
      </c>
      <c r="U22" s="13">
        <v>2</v>
      </c>
      <c r="V22" s="14">
        <v>2</v>
      </c>
      <c r="W22" s="11">
        <f t="shared" si="0"/>
        <v>31</v>
      </c>
    </row>
    <row r="23" spans="1:23">
      <c r="A23" s="11"/>
      <c r="B23" s="15" t="s">
        <v>34</v>
      </c>
      <c r="C23" s="17">
        <f t="shared" ref="C23:D23" si="9">SUM(C20:C22)</f>
        <v>9</v>
      </c>
      <c r="D23" s="17">
        <f t="shared" si="9"/>
        <v>3</v>
      </c>
      <c r="E23" s="16">
        <f>SUM(E20:E22)</f>
        <v>5</v>
      </c>
      <c r="F23" s="17">
        <f t="shared" ref="F23:V23" si="10">SUM(F20:F22)</f>
        <v>6</v>
      </c>
      <c r="G23" s="17">
        <f t="shared" si="10"/>
        <v>9</v>
      </c>
      <c r="H23" s="17">
        <f t="shared" si="10"/>
        <v>9</v>
      </c>
      <c r="I23" s="17">
        <f t="shared" si="10"/>
        <v>7</v>
      </c>
      <c r="J23" s="17">
        <f t="shared" si="10"/>
        <v>9</v>
      </c>
      <c r="K23" s="17">
        <f t="shared" si="10"/>
        <v>5</v>
      </c>
      <c r="L23" s="17">
        <f t="shared" si="10"/>
        <v>6</v>
      </c>
      <c r="M23" s="17">
        <f t="shared" si="10"/>
        <v>5</v>
      </c>
      <c r="N23" s="17">
        <f t="shared" si="10"/>
        <v>4</v>
      </c>
      <c r="O23" s="17">
        <f t="shared" si="10"/>
        <v>6</v>
      </c>
      <c r="P23" s="17">
        <f t="shared" si="10"/>
        <v>4</v>
      </c>
      <c r="Q23" s="17">
        <f t="shared" si="10"/>
        <v>2</v>
      </c>
      <c r="R23" s="17">
        <f t="shared" si="10"/>
        <v>5</v>
      </c>
      <c r="S23" s="17">
        <f t="shared" si="10"/>
        <v>6</v>
      </c>
      <c r="T23" s="17">
        <f t="shared" si="10"/>
        <v>3</v>
      </c>
      <c r="U23" s="17">
        <f t="shared" si="10"/>
        <v>12</v>
      </c>
      <c r="V23" s="18">
        <f t="shared" si="10"/>
        <v>5</v>
      </c>
      <c r="W23" s="19">
        <f t="shared" si="0"/>
        <v>120</v>
      </c>
    </row>
    <row r="24" spans="1:23">
      <c r="A24" s="20" t="s">
        <v>35</v>
      </c>
      <c r="B24" s="6" t="s">
        <v>23</v>
      </c>
      <c r="C24" s="8">
        <v>1</v>
      </c>
      <c r="D24" s="8">
        <v>4</v>
      </c>
      <c r="E24" s="7">
        <v>1</v>
      </c>
      <c r="F24" s="8">
        <v>1</v>
      </c>
      <c r="G24" s="8">
        <v>10</v>
      </c>
      <c r="H24" s="8">
        <v>2</v>
      </c>
      <c r="I24" s="8">
        <v>1</v>
      </c>
      <c r="J24" s="8">
        <v>1</v>
      </c>
      <c r="K24" s="8">
        <v>0</v>
      </c>
      <c r="L24" s="8">
        <v>2</v>
      </c>
      <c r="M24" s="8">
        <v>0</v>
      </c>
      <c r="N24" s="8">
        <v>6</v>
      </c>
      <c r="O24" s="8">
        <v>2</v>
      </c>
      <c r="P24" s="8">
        <v>5</v>
      </c>
      <c r="Q24" s="8">
        <v>6</v>
      </c>
      <c r="R24" s="8">
        <v>10</v>
      </c>
      <c r="S24" s="8">
        <v>0</v>
      </c>
      <c r="T24" s="8">
        <v>3</v>
      </c>
      <c r="U24" s="8">
        <v>1</v>
      </c>
      <c r="V24" s="9">
        <v>1</v>
      </c>
      <c r="W24" s="6">
        <f t="shared" si="0"/>
        <v>57</v>
      </c>
    </row>
    <row r="25" spans="1:23">
      <c r="A25" s="10"/>
      <c r="B25" s="11" t="s">
        <v>24</v>
      </c>
      <c r="C25" s="13">
        <v>2</v>
      </c>
      <c r="D25" s="13">
        <v>2</v>
      </c>
      <c r="E25" s="12">
        <v>1</v>
      </c>
      <c r="F25" s="13">
        <v>2</v>
      </c>
      <c r="G25" s="13">
        <v>0</v>
      </c>
      <c r="H25" s="13">
        <v>3</v>
      </c>
      <c r="I25" s="13">
        <v>2</v>
      </c>
      <c r="J25" s="13">
        <v>2</v>
      </c>
      <c r="K25" s="13">
        <v>1</v>
      </c>
      <c r="L25" s="13">
        <v>2</v>
      </c>
      <c r="M25" s="13">
        <v>1</v>
      </c>
      <c r="N25" s="13">
        <v>2</v>
      </c>
      <c r="O25" s="13">
        <v>4</v>
      </c>
      <c r="P25" s="13">
        <v>1</v>
      </c>
      <c r="Q25" s="13">
        <v>2</v>
      </c>
      <c r="R25" s="13">
        <v>0</v>
      </c>
      <c r="S25" s="13">
        <v>1</v>
      </c>
      <c r="T25" s="13">
        <v>2</v>
      </c>
      <c r="U25" s="13">
        <v>2</v>
      </c>
      <c r="V25" s="14">
        <v>1</v>
      </c>
      <c r="W25" s="11">
        <f t="shared" si="0"/>
        <v>33</v>
      </c>
    </row>
    <row r="26" spans="1:23">
      <c r="A26" s="10"/>
      <c r="B26" s="11" t="s">
        <v>25</v>
      </c>
      <c r="C26" s="13">
        <v>2</v>
      </c>
      <c r="D26" s="13">
        <v>2</v>
      </c>
      <c r="E26" s="12">
        <v>2</v>
      </c>
      <c r="F26" s="13">
        <v>2</v>
      </c>
      <c r="G26" s="13">
        <v>0</v>
      </c>
      <c r="H26" s="13">
        <v>1</v>
      </c>
      <c r="I26" s="13">
        <v>1</v>
      </c>
      <c r="J26" s="13">
        <v>2</v>
      </c>
      <c r="K26" s="13">
        <v>2</v>
      </c>
      <c r="L26" s="13">
        <v>2</v>
      </c>
      <c r="M26" s="13">
        <v>2</v>
      </c>
      <c r="N26" s="13">
        <v>1</v>
      </c>
      <c r="O26" s="13">
        <v>3</v>
      </c>
      <c r="P26" s="13">
        <v>1</v>
      </c>
      <c r="Q26" s="13">
        <v>1</v>
      </c>
      <c r="R26" s="13">
        <v>0</v>
      </c>
      <c r="S26" s="13">
        <v>2</v>
      </c>
      <c r="T26" s="13">
        <v>1</v>
      </c>
      <c r="U26" s="13">
        <v>1</v>
      </c>
      <c r="V26" s="14">
        <v>2</v>
      </c>
      <c r="W26" s="11">
        <f t="shared" si="0"/>
        <v>30</v>
      </c>
    </row>
    <row r="27" spans="1:23">
      <c r="A27" s="22"/>
      <c r="B27" s="21" t="s">
        <v>36</v>
      </c>
      <c r="C27" s="17">
        <f t="shared" ref="C27:D27" si="11">SUM(C24:C26)</f>
        <v>5</v>
      </c>
      <c r="D27" s="17">
        <f t="shared" si="11"/>
        <v>8</v>
      </c>
      <c r="E27" s="16">
        <f>SUM(E24:E26)</f>
        <v>4</v>
      </c>
      <c r="F27" s="17">
        <f t="shared" ref="F27:V27" si="12">SUM(F24:F26)</f>
        <v>5</v>
      </c>
      <c r="G27" s="17">
        <f t="shared" si="12"/>
        <v>10</v>
      </c>
      <c r="H27" s="17">
        <f t="shared" si="12"/>
        <v>6</v>
      </c>
      <c r="I27" s="17">
        <f t="shared" si="12"/>
        <v>4</v>
      </c>
      <c r="J27" s="17">
        <f t="shared" si="12"/>
        <v>5</v>
      </c>
      <c r="K27" s="17">
        <f t="shared" si="12"/>
        <v>3</v>
      </c>
      <c r="L27" s="17">
        <f t="shared" si="12"/>
        <v>6</v>
      </c>
      <c r="M27" s="17">
        <f t="shared" si="12"/>
        <v>3</v>
      </c>
      <c r="N27" s="17">
        <f t="shared" si="12"/>
        <v>9</v>
      </c>
      <c r="O27" s="17">
        <f t="shared" si="12"/>
        <v>9</v>
      </c>
      <c r="P27" s="17">
        <f t="shared" si="12"/>
        <v>7</v>
      </c>
      <c r="Q27" s="17">
        <f t="shared" si="12"/>
        <v>9</v>
      </c>
      <c r="R27" s="17">
        <f t="shared" si="12"/>
        <v>10</v>
      </c>
      <c r="S27" s="17">
        <f t="shared" si="12"/>
        <v>3</v>
      </c>
      <c r="T27" s="17">
        <f t="shared" si="12"/>
        <v>6</v>
      </c>
      <c r="U27" s="17">
        <f t="shared" si="12"/>
        <v>4</v>
      </c>
      <c r="V27" s="18">
        <f t="shared" si="12"/>
        <v>4</v>
      </c>
      <c r="W27" s="19">
        <f t="shared" si="0"/>
        <v>120</v>
      </c>
    </row>
    <row r="28" spans="1:23">
      <c r="A28" s="5" t="s">
        <v>37</v>
      </c>
      <c r="B28" s="11" t="s">
        <v>23</v>
      </c>
      <c r="C28" s="8">
        <v>2</v>
      </c>
      <c r="D28" s="8">
        <v>2</v>
      </c>
      <c r="E28" s="7">
        <v>1</v>
      </c>
      <c r="F28" s="8">
        <v>2</v>
      </c>
      <c r="G28" s="8">
        <v>10</v>
      </c>
      <c r="H28" s="8">
        <v>2</v>
      </c>
      <c r="I28" s="8">
        <v>2</v>
      </c>
      <c r="J28" s="8">
        <v>1</v>
      </c>
      <c r="K28" s="8">
        <v>1</v>
      </c>
      <c r="L28" s="8">
        <v>2</v>
      </c>
      <c r="M28" s="8">
        <v>1</v>
      </c>
      <c r="N28" s="8">
        <v>3</v>
      </c>
      <c r="O28" s="8">
        <v>2</v>
      </c>
      <c r="P28" s="8">
        <v>2</v>
      </c>
      <c r="Q28" s="8">
        <v>4</v>
      </c>
      <c r="R28" s="8">
        <v>5</v>
      </c>
      <c r="S28" s="8">
        <v>1</v>
      </c>
      <c r="T28" s="8">
        <v>2</v>
      </c>
      <c r="U28" s="8">
        <v>2</v>
      </c>
      <c r="V28" s="9">
        <v>1</v>
      </c>
      <c r="W28" s="6">
        <f t="shared" si="0"/>
        <v>48</v>
      </c>
    </row>
    <row r="29" spans="1:23">
      <c r="A29" s="11"/>
      <c r="B29" s="11" t="s">
        <v>24</v>
      </c>
      <c r="C29" s="13">
        <v>2</v>
      </c>
      <c r="D29" s="13">
        <v>2</v>
      </c>
      <c r="E29" s="12">
        <v>2</v>
      </c>
      <c r="F29" s="13">
        <v>4</v>
      </c>
      <c r="G29" s="13">
        <v>0</v>
      </c>
      <c r="H29" s="13">
        <v>2</v>
      </c>
      <c r="I29" s="13">
        <v>2</v>
      </c>
      <c r="J29" s="13">
        <v>2</v>
      </c>
      <c r="K29" s="13">
        <v>2</v>
      </c>
      <c r="L29" s="13">
        <v>2</v>
      </c>
      <c r="M29" s="13">
        <v>2</v>
      </c>
      <c r="N29" s="13">
        <v>2</v>
      </c>
      <c r="O29" s="13">
        <v>3</v>
      </c>
      <c r="P29" s="13">
        <v>1</v>
      </c>
      <c r="Q29" s="13">
        <v>2</v>
      </c>
      <c r="R29" s="13">
        <v>0</v>
      </c>
      <c r="S29" s="13">
        <v>2</v>
      </c>
      <c r="T29" s="13">
        <v>2</v>
      </c>
      <c r="U29" s="13">
        <v>2</v>
      </c>
      <c r="V29" s="14">
        <v>2</v>
      </c>
      <c r="W29" s="11">
        <f t="shared" si="0"/>
        <v>38</v>
      </c>
    </row>
    <row r="30" spans="1:23">
      <c r="A30" s="11"/>
      <c r="B30" s="11" t="s">
        <v>25</v>
      </c>
      <c r="C30" s="13">
        <v>2</v>
      </c>
      <c r="D30" s="13">
        <v>2</v>
      </c>
      <c r="E30" s="12">
        <v>2</v>
      </c>
      <c r="F30" s="13">
        <v>3</v>
      </c>
      <c r="G30" s="13">
        <v>0</v>
      </c>
      <c r="H30" s="13">
        <v>0</v>
      </c>
      <c r="I30" s="13">
        <v>0</v>
      </c>
      <c r="J30" s="13">
        <v>1</v>
      </c>
      <c r="K30" s="13">
        <v>3</v>
      </c>
      <c r="L30" s="13">
        <v>2</v>
      </c>
      <c r="M30" s="13">
        <v>2</v>
      </c>
      <c r="N30" s="13">
        <v>2</v>
      </c>
      <c r="O30" s="13">
        <v>2</v>
      </c>
      <c r="P30" s="13">
        <v>2</v>
      </c>
      <c r="Q30" s="13">
        <v>2</v>
      </c>
      <c r="R30" s="13">
        <v>0</v>
      </c>
      <c r="S30" s="13">
        <v>2</v>
      </c>
      <c r="T30" s="13">
        <v>2</v>
      </c>
      <c r="U30" s="13">
        <v>2</v>
      </c>
      <c r="V30" s="14">
        <v>3</v>
      </c>
      <c r="W30" s="11">
        <f t="shared" si="0"/>
        <v>34</v>
      </c>
    </row>
    <row r="31" spans="1:23">
      <c r="A31" s="11"/>
      <c r="B31" s="15" t="s">
        <v>38</v>
      </c>
      <c r="C31" s="17">
        <f t="shared" ref="C31:D31" si="13">SUM(C28:C30)</f>
        <v>6</v>
      </c>
      <c r="D31" s="17">
        <f t="shared" si="13"/>
        <v>6</v>
      </c>
      <c r="E31" s="16">
        <f>SUM(E28:E30)</f>
        <v>5</v>
      </c>
      <c r="F31" s="17">
        <f t="shared" ref="F31:V31" si="14">SUM(F28:F30)</f>
        <v>9</v>
      </c>
      <c r="G31" s="17">
        <f t="shared" si="14"/>
        <v>10</v>
      </c>
      <c r="H31" s="17">
        <f t="shared" si="14"/>
        <v>4</v>
      </c>
      <c r="I31" s="17">
        <f t="shared" si="14"/>
        <v>4</v>
      </c>
      <c r="J31" s="17">
        <f t="shared" si="14"/>
        <v>4</v>
      </c>
      <c r="K31" s="17">
        <f t="shared" si="14"/>
        <v>6</v>
      </c>
      <c r="L31" s="17">
        <f t="shared" si="14"/>
        <v>6</v>
      </c>
      <c r="M31" s="17">
        <f t="shared" si="14"/>
        <v>5</v>
      </c>
      <c r="N31" s="17">
        <f t="shared" si="14"/>
        <v>7</v>
      </c>
      <c r="O31" s="17">
        <f t="shared" si="14"/>
        <v>7</v>
      </c>
      <c r="P31" s="17">
        <f t="shared" si="14"/>
        <v>5</v>
      </c>
      <c r="Q31" s="17">
        <f t="shared" si="14"/>
        <v>8</v>
      </c>
      <c r="R31" s="17">
        <f t="shared" si="14"/>
        <v>5</v>
      </c>
      <c r="S31" s="17">
        <f t="shared" si="14"/>
        <v>5</v>
      </c>
      <c r="T31" s="17">
        <f t="shared" si="14"/>
        <v>6</v>
      </c>
      <c r="U31" s="17">
        <f t="shared" si="14"/>
        <v>6</v>
      </c>
      <c r="V31" s="18">
        <f t="shared" si="14"/>
        <v>6</v>
      </c>
      <c r="W31" s="19">
        <f t="shared" si="0"/>
        <v>120</v>
      </c>
    </row>
    <row r="32" spans="1:23">
      <c r="A32" s="20" t="s">
        <v>39</v>
      </c>
      <c r="B32" s="6" t="s">
        <v>23</v>
      </c>
      <c r="C32" s="8">
        <v>1</v>
      </c>
      <c r="D32" s="8">
        <v>2</v>
      </c>
      <c r="E32" s="7">
        <v>2</v>
      </c>
      <c r="F32" s="8">
        <v>2</v>
      </c>
      <c r="G32" s="8">
        <v>0</v>
      </c>
      <c r="H32" s="8">
        <v>0</v>
      </c>
      <c r="I32" s="8">
        <v>2</v>
      </c>
      <c r="J32" s="8">
        <v>1</v>
      </c>
      <c r="K32" s="8">
        <v>2</v>
      </c>
      <c r="L32" s="8">
        <v>2</v>
      </c>
      <c r="M32" s="8">
        <v>2</v>
      </c>
      <c r="N32" s="8">
        <v>2</v>
      </c>
      <c r="O32" s="8">
        <v>1</v>
      </c>
      <c r="P32" s="8">
        <v>2</v>
      </c>
      <c r="Q32" s="8">
        <v>2</v>
      </c>
      <c r="R32" s="8">
        <v>4</v>
      </c>
      <c r="S32" s="8">
        <v>2</v>
      </c>
      <c r="T32" s="8">
        <v>2</v>
      </c>
      <c r="U32" s="8">
        <v>1</v>
      </c>
      <c r="V32" s="9">
        <v>2</v>
      </c>
      <c r="W32" s="6">
        <f t="shared" si="0"/>
        <v>34</v>
      </c>
    </row>
    <row r="33" spans="1:23">
      <c r="A33" s="11"/>
      <c r="B33" s="11" t="s">
        <v>24</v>
      </c>
      <c r="C33" s="13">
        <v>2</v>
      </c>
      <c r="D33" s="13">
        <v>3</v>
      </c>
      <c r="E33" s="12">
        <v>3</v>
      </c>
      <c r="F33" s="13">
        <v>3</v>
      </c>
      <c r="G33" s="13">
        <v>0</v>
      </c>
      <c r="H33" s="13">
        <v>0</v>
      </c>
      <c r="I33" s="13">
        <v>2</v>
      </c>
      <c r="J33" s="13">
        <v>1</v>
      </c>
      <c r="K33" s="13">
        <v>3</v>
      </c>
      <c r="L33" s="13">
        <v>3</v>
      </c>
      <c r="M33" s="13">
        <v>3</v>
      </c>
      <c r="N33" s="13">
        <v>2</v>
      </c>
      <c r="O33" s="13">
        <v>2</v>
      </c>
      <c r="P33" s="13">
        <v>3</v>
      </c>
      <c r="Q33" s="13">
        <v>2</v>
      </c>
      <c r="R33" s="13">
        <v>0</v>
      </c>
      <c r="S33" s="13">
        <v>3</v>
      </c>
      <c r="T33" s="13">
        <v>3</v>
      </c>
      <c r="U33" s="13">
        <v>2</v>
      </c>
      <c r="V33" s="14">
        <v>3</v>
      </c>
      <c r="W33" s="11">
        <f t="shared" si="0"/>
        <v>43</v>
      </c>
    </row>
    <row r="34" spans="1:23">
      <c r="A34" s="11"/>
      <c r="B34" s="11" t="s">
        <v>25</v>
      </c>
      <c r="C34" s="13">
        <v>2</v>
      </c>
      <c r="D34" s="13">
        <v>3</v>
      </c>
      <c r="E34" s="12">
        <v>3</v>
      </c>
      <c r="F34" s="13">
        <v>3</v>
      </c>
      <c r="G34" s="13">
        <v>0</v>
      </c>
      <c r="H34" s="13">
        <v>0</v>
      </c>
      <c r="I34" s="13">
        <v>2</v>
      </c>
      <c r="J34" s="13">
        <v>2</v>
      </c>
      <c r="K34" s="13">
        <v>3</v>
      </c>
      <c r="L34" s="13">
        <v>3</v>
      </c>
      <c r="M34" s="13">
        <v>4</v>
      </c>
      <c r="N34" s="13">
        <v>2</v>
      </c>
      <c r="O34" s="13">
        <v>2</v>
      </c>
      <c r="P34" s="13">
        <v>2</v>
      </c>
      <c r="Q34" s="13">
        <v>2</v>
      </c>
      <c r="R34" s="13">
        <v>0</v>
      </c>
      <c r="S34" s="13">
        <v>3</v>
      </c>
      <c r="T34" s="13">
        <v>2</v>
      </c>
      <c r="U34" s="13">
        <v>2</v>
      </c>
      <c r="V34" s="14">
        <v>3</v>
      </c>
      <c r="W34" s="11">
        <f t="shared" si="0"/>
        <v>43</v>
      </c>
    </row>
    <row r="35" spans="1:23">
      <c r="A35" s="19"/>
      <c r="B35" s="21" t="s">
        <v>40</v>
      </c>
      <c r="C35" s="17">
        <f t="shared" ref="C35:D35" si="15">SUM(C32:C34)</f>
        <v>5</v>
      </c>
      <c r="D35" s="17">
        <f t="shared" si="15"/>
        <v>8</v>
      </c>
      <c r="E35" s="16">
        <f>SUM(E32:E34)</f>
        <v>8</v>
      </c>
      <c r="F35" s="17">
        <f t="shared" ref="F35:V35" si="16">SUM(F32:F34)</f>
        <v>8</v>
      </c>
      <c r="G35" s="17">
        <f t="shared" si="16"/>
        <v>0</v>
      </c>
      <c r="H35" s="17">
        <f t="shared" si="16"/>
        <v>0</v>
      </c>
      <c r="I35" s="17">
        <f t="shared" si="16"/>
        <v>6</v>
      </c>
      <c r="J35" s="17">
        <f t="shared" si="16"/>
        <v>4</v>
      </c>
      <c r="K35" s="17">
        <f t="shared" si="16"/>
        <v>8</v>
      </c>
      <c r="L35" s="17">
        <f t="shared" si="16"/>
        <v>8</v>
      </c>
      <c r="M35" s="17">
        <f t="shared" si="16"/>
        <v>9</v>
      </c>
      <c r="N35" s="17">
        <f t="shared" si="16"/>
        <v>6</v>
      </c>
      <c r="O35" s="17">
        <f t="shared" si="16"/>
        <v>5</v>
      </c>
      <c r="P35" s="17">
        <f t="shared" si="16"/>
        <v>7</v>
      </c>
      <c r="Q35" s="17">
        <f t="shared" si="16"/>
        <v>6</v>
      </c>
      <c r="R35" s="17">
        <f t="shared" si="16"/>
        <v>4</v>
      </c>
      <c r="S35" s="17">
        <f t="shared" si="16"/>
        <v>8</v>
      </c>
      <c r="T35" s="17">
        <f t="shared" si="16"/>
        <v>7</v>
      </c>
      <c r="U35" s="17">
        <f t="shared" si="16"/>
        <v>5</v>
      </c>
      <c r="V35" s="18">
        <f t="shared" si="16"/>
        <v>8</v>
      </c>
      <c r="W35" s="19">
        <f t="shared" si="0"/>
        <v>120</v>
      </c>
    </row>
    <row r="36" spans="1:23">
      <c r="A36" s="5" t="s">
        <v>41</v>
      </c>
      <c r="B36" s="11" t="s">
        <v>23</v>
      </c>
      <c r="C36" s="8">
        <v>1</v>
      </c>
      <c r="D36" s="8">
        <v>2</v>
      </c>
      <c r="E36" s="7">
        <v>2</v>
      </c>
      <c r="F36" s="8">
        <v>1</v>
      </c>
      <c r="G36" s="8">
        <v>2</v>
      </c>
      <c r="H36" s="8">
        <v>1</v>
      </c>
      <c r="I36" s="8">
        <v>1</v>
      </c>
      <c r="J36" s="8">
        <v>0</v>
      </c>
      <c r="K36" s="8">
        <v>2</v>
      </c>
      <c r="L36" s="8">
        <v>2</v>
      </c>
      <c r="M36" s="8">
        <v>2</v>
      </c>
      <c r="N36" s="8">
        <v>4</v>
      </c>
      <c r="O36" s="8">
        <v>1</v>
      </c>
      <c r="P36" s="8">
        <v>2</v>
      </c>
      <c r="Q36" s="8">
        <v>3</v>
      </c>
      <c r="R36" s="8">
        <v>9</v>
      </c>
      <c r="S36" s="8">
        <v>2</v>
      </c>
      <c r="T36" s="8">
        <v>2</v>
      </c>
      <c r="U36" s="8">
        <v>1</v>
      </c>
      <c r="V36" s="9">
        <v>2</v>
      </c>
      <c r="W36" s="6">
        <f t="shared" si="0"/>
        <v>42</v>
      </c>
    </row>
    <row r="37" spans="1:23">
      <c r="A37" s="11"/>
      <c r="B37" s="11" t="s">
        <v>24</v>
      </c>
      <c r="C37" s="13">
        <v>1</v>
      </c>
      <c r="D37" s="13">
        <v>2</v>
      </c>
      <c r="E37" s="12">
        <v>3</v>
      </c>
      <c r="F37" s="13">
        <v>2</v>
      </c>
      <c r="G37" s="13">
        <v>0</v>
      </c>
      <c r="H37" s="13">
        <v>0</v>
      </c>
      <c r="I37" s="13">
        <v>1</v>
      </c>
      <c r="J37" s="13">
        <v>1</v>
      </c>
      <c r="K37" s="13">
        <v>3</v>
      </c>
      <c r="L37" s="13">
        <v>3</v>
      </c>
      <c r="M37" s="13">
        <v>2</v>
      </c>
      <c r="N37" s="13">
        <v>2</v>
      </c>
      <c r="O37" s="13">
        <v>2</v>
      </c>
      <c r="P37" s="13">
        <v>2</v>
      </c>
      <c r="Q37" s="13">
        <v>2</v>
      </c>
      <c r="R37" s="13">
        <v>0</v>
      </c>
      <c r="S37" s="13">
        <v>3</v>
      </c>
      <c r="T37" s="13">
        <v>2</v>
      </c>
      <c r="U37" s="13">
        <v>1</v>
      </c>
      <c r="V37" s="14">
        <v>3</v>
      </c>
      <c r="W37" s="11">
        <f t="shared" si="0"/>
        <v>35</v>
      </c>
    </row>
    <row r="38" spans="1:23">
      <c r="A38" s="11"/>
      <c r="B38" s="11" t="s">
        <v>25</v>
      </c>
      <c r="C38" s="13">
        <v>2</v>
      </c>
      <c r="D38" s="13">
        <v>3</v>
      </c>
      <c r="E38" s="12">
        <v>4</v>
      </c>
      <c r="F38" s="13">
        <v>3</v>
      </c>
      <c r="G38" s="13">
        <v>0</v>
      </c>
      <c r="H38" s="13">
        <v>0</v>
      </c>
      <c r="I38" s="13">
        <v>0</v>
      </c>
      <c r="J38" s="13">
        <v>2</v>
      </c>
      <c r="K38" s="13">
        <v>3</v>
      </c>
      <c r="L38" s="13">
        <v>3</v>
      </c>
      <c r="M38" s="13">
        <v>3</v>
      </c>
      <c r="N38" s="13">
        <v>3</v>
      </c>
      <c r="O38" s="13">
        <v>2</v>
      </c>
      <c r="P38" s="13">
        <v>2</v>
      </c>
      <c r="Q38" s="13">
        <v>2</v>
      </c>
      <c r="R38" s="13">
        <v>0</v>
      </c>
      <c r="S38" s="13">
        <v>3</v>
      </c>
      <c r="T38" s="13">
        <v>3</v>
      </c>
      <c r="U38" s="13">
        <v>2</v>
      </c>
      <c r="V38" s="14">
        <v>3</v>
      </c>
      <c r="W38" s="11">
        <f t="shared" si="0"/>
        <v>43</v>
      </c>
    </row>
    <row r="39" spans="1:23">
      <c r="A39" s="11"/>
      <c r="B39" s="15" t="s">
        <v>42</v>
      </c>
      <c r="C39" s="17">
        <f t="shared" ref="C39:D39" si="17">SUM(C36:C38)</f>
        <v>4</v>
      </c>
      <c r="D39" s="17">
        <f t="shared" si="17"/>
        <v>7</v>
      </c>
      <c r="E39" s="16">
        <f>SUM(E36:E38)</f>
        <v>9</v>
      </c>
      <c r="F39" s="17">
        <f t="shared" ref="F39:V39" si="18">SUM(F36:F38)</f>
        <v>6</v>
      </c>
      <c r="G39" s="17">
        <f t="shared" si="18"/>
        <v>2</v>
      </c>
      <c r="H39" s="17">
        <f t="shared" si="18"/>
        <v>1</v>
      </c>
      <c r="I39" s="17">
        <f t="shared" si="18"/>
        <v>2</v>
      </c>
      <c r="J39" s="17">
        <f t="shared" si="18"/>
        <v>3</v>
      </c>
      <c r="K39" s="17">
        <f t="shared" si="18"/>
        <v>8</v>
      </c>
      <c r="L39" s="17">
        <f t="shared" si="18"/>
        <v>8</v>
      </c>
      <c r="M39" s="17">
        <f t="shared" si="18"/>
        <v>7</v>
      </c>
      <c r="N39" s="17">
        <f t="shared" si="18"/>
        <v>9</v>
      </c>
      <c r="O39" s="17">
        <f t="shared" si="18"/>
        <v>5</v>
      </c>
      <c r="P39" s="17">
        <f t="shared" si="18"/>
        <v>6</v>
      </c>
      <c r="Q39" s="17">
        <f t="shared" si="18"/>
        <v>7</v>
      </c>
      <c r="R39" s="17">
        <f t="shared" si="18"/>
        <v>9</v>
      </c>
      <c r="S39" s="17">
        <f t="shared" si="18"/>
        <v>8</v>
      </c>
      <c r="T39" s="17">
        <f t="shared" si="18"/>
        <v>7</v>
      </c>
      <c r="U39" s="17">
        <f t="shared" si="18"/>
        <v>4</v>
      </c>
      <c r="V39" s="18">
        <f t="shared" si="18"/>
        <v>8</v>
      </c>
      <c r="W39" s="19">
        <f t="shared" si="0"/>
        <v>120</v>
      </c>
    </row>
    <row r="40" spans="1:23">
      <c r="A40" s="20" t="s">
        <v>43</v>
      </c>
      <c r="B40" s="6" t="s">
        <v>23</v>
      </c>
      <c r="C40" s="8">
        <v>2</v>
      </c>
      <c r="D40" s="8">
        <v>2</v>
      </c>
      <c r="E40" s="7">
        <v>2</v>
      </c>
      <c r="F40" s="8">
        <v>0</v>
      </c>
      <c r="G40" s="8">
        <v>0</v>
      </c>
      <c r="H40" s="8">
        <v>1</v>
      </c>
      <c r="I40" s="8">
        <v>0</v>
      </c>
      <c r="J40" s="8">
        <v>1</v>
      </c>
      <c r="K40" s="8">
        <v>2</v>
      </c>
      <c r="L40" s="8">
        <v>2</v>
      </c>
      <c r="M40" s="8">
        <v>2</v>
      </c>
      <c r="N40" s="8">
        <v>3</v>
      </c>
      <c r="O40" s="8">
        <v>1</v>
      </c>
      <c r="P40" s="8">
        <v>1</v>
      </c>
      <c r="Q40" s="8">
        <v>2</v>
      </c>
      <c r="R40" s="8">
        <v>1</v>
      </c>
      <c r="S40" s="8">
        <v>3</v>
      </c>
      <c r="T40" s="8">
        <v>2</v>
      </c>
      <c r="U40" s="8">
        <v>1</v>
      </c>
      <c r="V40" s="9">
        <v>2</v>
      </c>
      <c r="W40" s="6">
        <f t="shared" si="0"/>
        <v>30</v>
      </c>
    </row>
    <row r="41" spans="1:23">
      <c r="A41" s="11"/>
      <c r="B41" s="11" t="s">
        <v>24</v>
      </c>
      <c r="C41" s="13">
        <v>2</v>
      </c>
      <c r="D41" s="13">
        <v>3</v>
      </c>
      <c r="E41" s="12">
        <v>3</v>
      </c>
      <c r="F41" s="13">
        <v>1</v>
      </c>
      <c r="G41" s="13">
        <v>0</v>
      </c>
      <c r="H41" s="13">
        <v>2</v>
      </c>
      <c r="I41" s="13">
        <v>1</v>
      </c>
      <c r="J41" s="13">
        <v>2</v>
      </c>
      <c r="K41" s="13">
        <v>3</v>
      </c>
      <c r="L41" s="13">
        <v>3</v>
      </c>
      <c r="M41" s="13">
        <v>3</v>
      </c>
      <c r="N41" s="13">
        <v>2</v>
      </c>
      <c r="O41" s="13">
        <v>2</v>
      </c>
      <c r="P41" s="13">
        <v>2</v>
      </c>
      <c r="Q41" s="13">
        <v>2</v>
      </c>
      <c r="R41" s="13">
        <v>0</v>
      </c>
      <c r="S41" s="13">
        <v>4</v>
      </c>
      <c r="T41" s="13">
        <v>2</v>
      </c>
      <c r="U41" s="13">
        <v>2</v>
      </c>
      <c r="V41" s="14">
        <v>3</v>
      </c>
      <c r="W41" s="11">
        <f t="shared" si="0"/>
        <v>42</v>
      </c>
    </row>
    <row r="42" spans="1:23">
      <c r="A42" s="11"/>
      <c r="B42" s="11" t="s">
        <v>25</v>
      </c>
      <c r="C42" s="13">
        <v>3</v>
      </c>
      <c r="D42" s="13">
        <v>3</v>
      </c>
      <c r="E42" s="12">
        <v>3</v>
      </c>
      <c r="F42" s="13">
        <v>2</v>
      </c>
      <c r="G42" s="13">
        <v>0</v>
      </c>
      <c r="H42" s="13">
        <v>1</v>
      </c>
      <c r="I42" s="13">
        <v>1</v>
      </c>
      <c r="J42" s="13">
        <v>3</v>
      </c>
      <c r="K42" s="13">
        <v>3</v>
      </c>
      <c r="L42" s="13">
        <v>3</v>
      </c>
      <c r="M42" s="13">
        <v>3</v>
      </c>
      <c r="N42" s="13">
        <v>3</v>
      </c>
      <c r="O42" s="13">
        <v>3</v>
      </c>
      <c r="P42" s="13">
        <v>3</v>
      </c>
      <c r="Q42" s="13">
        <v>3</v>
      </c>
      <c r="R42" s="13">
        <v>0</v>
      </c>
      <c r="S42" s="13">
        <v>3</v>
      </c>
      <c r="T42" s="13">
        <v>3</v>
      </c>
      <c r="U42" s="13">
        <v>2</v>
      </c>
      <c r="V42" s="14">
        <v>3</v>
      </c>
      <c r="W42" s="11">
        <f t="shared" si="0"/>
        <v>48</v>
      </c>
    </row>
    <row r="43" spans="1:23">
      <c r="A43" s="19"/>
      <c r="B43" s="21" t="s">
        <v>44</v>
      </c>
      <c r="C43" s="17">
        <f t="shared" ref="C43:D43" si="19">SUM(C40:C42)</f>
        <v>7</v>
      </c>
      <c r="D43" s="17">
        <f t="shared" si="19"/>
        <v>8</v>
      </c>
      <c r="E43" s="16">
        <f>SUM(E40:E42)</f>
        <v>8</v>
      </c>
      <c r="F43" s="17">
        <f t="shared" ref="F43:V43" si="20">SUM(F40:F42)</f>
        <v>3</v>
      </c>
      <c r="G43" s="17">
        <f t="shared" si="20"/>
        <v>0</v>
      </c>
      <c r="H43" s="17">
        <f t="shared" si="20"/>
        <v>4</v>
      </c>
      <c r="I43" s="17">
        <f t="shared" si="20"/>
        <v>2</v>
      </c>
      <c r="J43" s="17">
        <f t="shared" si="20"/>
        <v>6</v>
      </c>
      <c r="K43" s="17">
        <f t="shared" si="20"/>
        <v>8</v>
      </c>
      <c r="L43" s="17">
        <f t="shared" si="20"/>
        <v>8</v>
      </c>
      <c r="M43" s="17">
        <f t="shared" si="20"/>
        <v>8</v>
      </c>
      <c r="N43" s="17">
        <f t="shared" si="20"/>
        <v>8</v>
      </c>
      <c r="O43" s="17">
        <f t="shared" si="20"/>
        <v>6</v>
      </c>
      <c r="P43" s="17">
        <f t="shared" si="20"/>
        <v>6</v>
      </c>
      <c r="Q43" s="17">
        <f t="shared" si="20"/>
        <v>7</v>
      </c>
      <c r="R43" s="17">
        <f t="shared" si="20"/>
        <v>1</v>
      </c>
      <c r="S43" s="17">
        <f t="shared" si="20"/>
        <v>10</v>
      </c>
      <c r="T43" s="17">
        <f t="shared" si="20"/>
        <v>7</v>
      </c>
      <c r="U43" s="17">
        <f t="shared" si="20"/>
        <v>5</v>
      </c>
      <c r="V43" s="18">
        <f t="shared" si="20"/>
        <v>8</v>
      </c>
      <c r="W43" s="19">
        <f t="shared" si="0"/>
        <v>120</v>
      </c>
    </row>
    <row r="44" spans="1:23">
      <c r="A44" s="5" t="s">
        <v>45</v>
      </c>
      <c r="B44" s="23" t="s">
        <v>23</v>
      </c>
      <c r="C44" s="8">
        <v>1</v>
      </c>
      <c r="D44" s="8">
        <v>2</v>
      </c>
      <c r="E44" s="7">
        <v>1</v>
      </c>
      <c r="F44" s="8">
        <v>0</v>
      </c>
      <c r="G44" s="8">
        <v>10</v>
      </c>
      <c r="H44" s="8">
        <v>3</v>
      </c>
      <c r="I44" s="8">
        <v>0</v>
      </c>
      <c r="J44" s="8">
        <v>1</v>
      </c>
      <c r="K44" s="8">
        <v>1</v>
      </c>
      <c r="L44" s="8">
        <v>1</v>
      </c>
      <c r="M44" s="8">
        <v>1</v>
      </c>
      <c r="N44" s="8">
        <v>3</v>
      </c>
      <c r="O44" s="8">
        <v>0</v>
      </c>
      <c r="P44" s="8">
        <v>3</v>
      </c>
      <c r="Q44" s="8">
        <v>6</v>
      </c>
      <c r="R44" s="8">
        <v>10</v>
      </c>
      <c r="S44" s="8">
        <v>1</v>
      </c>
      <c r="T44" s="8">
        <v>3</v>
      </c>
      <c r="U44" s="8">
        <v>1</v>
      </c>
      <c r="V44" s="9">
        <v>1</v>
      </c>
      <c r="W44" s="6">
        <f t="shared" si="0"/>
        <v>49</v>
      </c>
    </row>
    <row r="45" spans="1:23">
      <c r="A45" s="11"/>
      <c r="B45" s="11" t="s">
        <v>24</v>
      </c>
      <c r="C45" s="13">
        <v>2</v>
      </c>
      <c r="D45" s="13">
        <v>2</v>
      </c>
      <c r="E45" s="12">
        <v>2</v>
      </c>
      <c r="F45" s="13">
        <v>1</v>
      </c>
      <c r="G45" s="13">
        <v>0</v>
      </c>
      <c r="H45" s="13">
        <v>2</v>
      </c>
      <c r="I45" s="13">
        <v>1</v>
      </c>
      <c r="J45" s="13">
        <v>2</v>
      </c>
      <c r="K45" s="13">
        <v>2</v>
      </c>
      <c r="L45" s="13">
        <v>2</v>
      </c>
      <c r="M45" s="13">
        <v>2</v>
      </c>
      <c r="N45" s="13">
        <v>2</v>
      </c>
      <c r="O45" s="13">
        <v>2</v>
      </c>
      <c r="P45" s="13">
        <v>2</v>
      </c>
      <c r="Q45" s="13">
        <v>2</v>
      </c>
      <c r="R45" s="13">
        <v>1</v>
      </c>
      <c r="S45" s="13">
        <v>2</v>
      </c>
      <c r="T45" s="13">
        <v>2</v>
      </c>
      <c r="U45" s="13">
        <v>2</v>
      </c>
      <c r="V45" s="14">
        <v>2</v>
      </c>
      <c r="W45" s="11">
        <f t="shared" si="0"/>
        <v>35</v>
      </c>
    </row>
    <row r="46" spans="1:23">
      <c r="A46" s="11"/>
      <c r="B46" s="11" t="s">
        <v>25</v>
      </c>
      <c r="C46" s="13">
        <v>2</v>
      </c>
      <c r="D46" s="13">
        <v>3</v>
      </c>
      <c r="E46" s="12">
        <v>3</v>
      </c>
      <c r="F46" s="13">
        <v>1</v>
      </c>
      <c r="G46" s="13">
        <v>0</v>
      </c>
      <c r="H46" s="13">
        <v>1</v>
      </c>
      <c r="I46" s="13">
        <v>0</v>
      </c>
      <c r="J46" s="13">
        <v>2</v>
      </c>
      <c r="K46" s="13">
        <v>2</v>
      </c>
      <c r="L46" s="13">
        <v>2</v>
      </c>
      <c r="M46" s="13">
        <v>3</v>
      </c>
      <c r="N46" s="13">
        <v>2</v>
      </c>
      <c r="O46" s="13">
        <v>2</v>
      </c>
      <c r="P46" s="13">
        <v>2</v>
      </c>
      <c r="Q46" s="13">
        <v>2</v>
      </c>
      <c r="R46" s="13">
        <v>0</v>
      </c>
      <c r="S46" s="13">
        <v>2</v>
      </c>
      <c r="T46" s="13">
        <v>2</v>
      </c>
      <c r="U46" s="13">
        <v>2</v>
      </c>
      <c r="V46" s="14">
        <v>3</v>
      </c>
      <c r="W46" s="11">
        <f t="shared" si="0"/>
        <v>36</v>
      </c>
    </row>
    <row r="47" spans="1:23">
      <c r="A47" s="11"/>
      <c r="B47" s="15" t="s">
        <v>46</v>
      </c>
      <c r="C47" s="17">
        <f t="shared" ref="C47:D47" si="21">SUM(C44:C46)</f>
        <v>5</v>
      </c>
      <c r="D47" s="17">
        <f t="shared" si="21"/>
        <v>7</v>
      </c>
      <c r="E47" s="16">
        <f>SUM(E44:E46)</f>
        <v>6</v>
      </c>
      <c r="F47" s="17">
        <f t="shared" ref="F47:V47" si="22">SUM(F44:F46)</f>
        <v>2</v>
      </c>
      <c r="G47" s="17">
        <f t="shared" si="22"/>
        <v>10</v>
      </c>
      <c r="H47" s="17">
        <f t="shared" si="22"/>
        <v>6</v>
      </c>
      <c r="I47" s="17">
        <f t="shared" si="22"/>
        <v>1</v>
      </c>
      <c r="J47" s="17">
        <f t="shared" si="22"/>
        <v>5</v>
      </c>
      <c r="K47" s="17">
        <f t="shared" si="22"/>
        <v>5</v>
      </c>
      <c r="L47" s="17">
        <f t="shared" si="22"/>
        <v>5</v>
      </c>
      <c r="M47" s="17">
        <f t="shared" si="22"/>
        <v>6</v>
      </c>
      <c r="N47" s="17">
        <f t="shared" si="22"/>
        <v>7</v>
      </c>
      <c r="O47" s="17">
        <f t="shared" si="22"/>
        <v>4</v>
      </c>
      <c r="P47" s="17">
        <f t="shared" si="22"/>
        <v>7</v>
      </c>
      <c r="Q47" s="17">
        <f t="shared" si="22"/>
        <v>10</v>
      </c>
      <c r="R47" s="17">
        <f t="shared" si="22"/>
        <v>11</v>
      </c>
      <c r="S47" s="17">
        <f t="shared" si="22"/>
        <v>5</v>
      </c>
      <c r="T47" s="17">
        <f t="shared" si="22"/>
        <v>7</v>
      </c>
      <c r="U47" s="17">
        <f t="shared" si="22"/>
        <v>5</v>
      </c>
      <c r="V47" s="18">
        <f t="shared" si="22"/>
        <v>6</v>
      </c>
      <c r="W47" s="19">
        <f t="shared" si="0"/>
        <v>120</v>
      </c>
    </row>
    <row r="48" spans="1:23">
      <c r="A48" s="20" t="s">
        <v>47</v>
      </c>
      <c r="B48" s="6" t="s">
        <v>23</v>
      </c>
      <c r="C48" s="8">
        <v>2</v>
      </c>
      <c r="D48" s="8">
        <v>1</v>
      </c>
      <c r="E48" s="7">
        <v>1</v>
      </c>
      <c r="F48" s="8">
        <v>4</v>
      </c>
      <c r="G48" s="8">
        <v>0</v>
      </c>
      <c r="H48" s="8">
        <v>2</v>
      </c>
      <c r="I48" s="8">
        <v>2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2</v>
      </c>
      <c r="P48" s="8">
        <v>1</v>
      </c>
      <c r="Q48" s="8">
        <v>2</v>
      </c>
      <c r="R48" s="8">
        <v>3</v>
      </c>
      <c r="S48" s="8">
        <v>1</v>
      </c>
      <c r="T48" s="8">
        <v>1</v>
      </c>
      <c r="U48" s="8">
        <v>2</v>
      </c>
      <c r="V48" s="9">
        <v>1</v>
      </c>
      <c r="W48" s="6">
        <f t="shared" si="0"/>
        <v>30</v>
      </c>
    </row>
    <row r="49" spans="1:23">
      <c r="A49" s="11"/>
      <c r="B49" s="11" t="s">
        <v>24</v>
      </c>
      <c r="C49" s="13">
        <v>2</v>
      </c>
      <c r="D49" s="13">
        <v>2</v>
      </c>
      <c r="E49" s="12">
        <v>2</v>
      </c>
      <c r="F49" s="13">
        <v>6</v>
      </c>
      <c r="G49" s="13">
        <v>0</v>
      </c>
      <c r="H49" s="13">
        <v>2</v>
      </c>
      <c r="I49" s="13">
        <v>3</v>
      </c>
      <c r="J49" s="13">
        <v>2</v>
      </c>
      <c r="K49" s="13">
        <v>2</v>
      </c>
      <c r="L49" s="13">
        <v>3</v>
      </c>
      <c r="M49" s="13">
        <v>2</v>
      </c>
      <c r="N49" s="13">
        <v>2</v>
      </c>
      <c r="O49" s="13">
        <v>4</v>
      </c>
      <c r="P49" s="13">
        <v>2</v>
      </c>
      <c r="Q49" s="13">
        <v>2</v>
      </c>
      <c r="R49" s="13">
        <v>0</v>
      </c>
      <c r="S49" s="13">
        <v>2</v>
      </c>
      <c r="T49" s="13">
        <v>2</v>
      </c>
      <c r="U49" s="13">
        <v>2</v>
      </c>
      <c r="V49" s="14">
        <v>2</v>
      </c>
      <c r="W49" s="11">
        <f t="shared" si="0"/>
        <v>44</v>
      </c>
    </row>
    <row r="50" spans="1:23">
      <c r="A50" s="11"/>
      <c r="B50" s="11" t="s">
        <v>25</v>
      </c>
      <c r="C50" s="13">
        <v>2</v>
      </c>
      <c r="D50" s="13">
        <v>3</v>
      </c>
      <c r="E50" s="12">
        <v>3</v>
      </c>
      <c r="F50" s="13">
        <v>3</v>
      </c>
      <c r="G50" s="13">
        <v>0</v>
      </c>
      <c r="H50" s="13">
        <v>1</v>
      </c>
      <c r="I50" s="13">
        <v>1</v>
      </c>
      <c r="J50" s="13">
        <v>2</v>
      </c>
      <c r="K50" s="13">
        <v>3</v>
      </c>
      <c r="L50" s="13">
        <v>3</v>
      </c>
      <c r="M50" s="13">
        <v>3</v>
      </c>
      <c r="N50" s="13">
        <v>2</v>
      </c>
      <c r="O50" s="13">
        <v>4</v>
      </c>
      <c r="P50" s="13">
        <v>3</v>
      </c>
      <c r="Q50" s="13">
        <v>3</v>
      </c>
      <c r="R50" s="13">
        <v>0</v>
      </c>
      <c r="S50" s="13">
        <v>3</v>
      </c>
      <c r="T50" s="13">
        <v>2</v>
      </c>
      <c r="U50" s="13">
        <v>2</v>
      </c>
      <c r="V50" s="14">
        <v>3</v>
      </c>
      <c r="W50" s="11">
        <f t="shared" si="0"/>
        <v>46</v>
      </c>
    </row>
    <row r="51" spans="1:23">
      <c r="A51" s="19"/>
      <c r="B51" s="21" t="s">
        <v>48</v>
      </c>
      <c r="C51" s="17">
        <f t="shared" ref="C51:D51" si="23">SUM(C48:C50)</f>
        <v>6</v>
      </c>
      <c r="D51" s="17">
        <f t="shared" si="23"/>
        <v>6</v>
      </c>
      <c r="E51" s="16">
        <f>SUM(E48:E50)</f>
        <v>6</v>
      </c>
      <c r="F51" s="17">
        <f t="shared" ref="F51:V51" si="24">SUM(F48:F50)</f>
        <v>13</v>
      </c>
      <c r="G51" s="17">
        <f t="shared" si="24"/>
        <v>0</v>
      </c>
      <c r="H51" s="17">
        <f t="shared" si="24"/>
        <v>5</v>
      </c>
      <c r="I51" s="17">
        <f t="shared" si="24"/>
        <v>6</v>
      </c>
      <c r="J51" s="17">
        <f t="shared" si="24"/>
        <v>5</v>
      </c>
      <c r="K51" s="17">
        <f t="shared" si="24"/>
        <v>6</v>
      </c>
      <c r="L51" s="17">
        <f t="shared" si="24"/>
        <v>7</v>
      </c>
      <c r="M51" s="17">
        <f t="shared" si="24"/>
        <v>6</v>
      </c>
      <c r="N51" s="17">
        <f t="shared" si="24"/>
        <v>5</v>
      </c>
      <c r="O51" s="17">
        <f t="shared" si="24"/>
        <v>10</v>
      </c>
      <c r="P51" s="17">
        <f t="shared" si="24"/>
        <v>6</v>
      </c>
      <c r="Q51" s="17">
        <f t="shared" si="24"/>
        <v>7</v>
      </c>
      <c r="R51" s="17">
        <f t="shared" si="24"/>
        <v>3</v>
      </c>
      <c r="S51" s="17">
        <f t="shared" si="24"/>
        <v>6</v>
      </c>
      <c r="T51" s="17">
        <f t="shared" si="24"/>
        <v>5</v>
      </c>
      <c r="U51" s="17">
        <f t="shared" si="24"/>
        <v>6</v>
      </c>
      <c r="V51" s="18">
        <f t="shared" si="24"/>
        <v>6</v>
      </c>
      <c r="W51" s="19">
        <f t="shared" si="0"/>
        <v>120</v>
      </c>
    </row>
    <row r="52" spans="1:23">
      <c r="A52" s="5" t="s">
        <v>49</v>
      </c>
      <c r="B52" s="11" t="s">
        <v>23</v>
      </c>
      <c r="C52" s="8">
        <v>7</v>
      </c>
      <c r="D52" s="8">
        <v>2</v>
      </c>
      <c r="E52" s="7">
        <v>1</v>
      </c>
      <c r="F52" s="8">
        <v>1</v>
      </c>
      <c r="G52" s="8">
        <v>1</v>
      </c>
      <c r="H52" s="8">
        <v>4</v>
      </c>
      <c r="I52" s="8">
        <v>7</v>
      </c>
      <c r="J52" s="8">
        <v>4</v>
      </c>
      <c r="K52" s="8">
        <v>1</v>
      </c>
      <c r="L52" s="8">
        <v>1</v>
      </c>
      <c r="M52" s="8">
        <v>2</v>
      </c>
      <c r="N52" s="8">
        <v>1</v>
      </c>
      <c r="O52" s="8">
        <v>1</v>
      </c>
      <c r="P52" s="8">
        <v>1</v>
      </c>
      <c r="Q52" s="8">
        <v>1</v>
      </c>
      <c r="R52" s="8">
        <v>2</v>
      </c>
      <c r="S52" s="8">
        <v>1</v>
      </c>
      <c r="T52" s="8">
        <v>1</v>
      </c>
      <c r="U52" s="8">
        <v>3</v>
      </c>
      <c r="V52" s="9">
        <v>1</v>
      </c>
      <c r="W52" s="6">
        <f t="shared" si="0"/>
        <v>43</v>
      </c>
    </row>
    <row r="53" spans="1:23">
      <c r="A53" s="11"/>
      <c r="B53" s="11" t="s">
        <v>24</v>
      </c>
      <c r="C53" s="13">
        <v>4</v>
      </c>
      <c r="D53" s="13">
        <v>1</v>
      </c>
      <c r="E53" s="12">
        <v>2</v>
      </c>
      <c r="F53" s="13">
        <v>3</v>
      </c>
      <c r="G53" s="13">
        <v>0</v>
      </c>
      <c r="H53" s="13">
        <v>1</v>
      </c>
      <c r="I53" s="13">
        <v>5</v>
      </c>
      <c r="J53" s="13">
        <v>5</v>
      </c>
      <c r="K53" s="13">
        <v>2</v>
      </c>
      <c r="L53" s="13">
        <v>2</v>
      </c>
      <c r="M53" s="13">
        <v>3</v>
      </c>
      <c r="N53" s="13">
        <v>1</v>
      </c>
      <c r="O53" s="13">
        <v>2</v>
      </c>
      <c r="P53" s="13">
        <v>1</v>
      </c>
      <c r="Q53" s="13">
        <v>1</v>
      </c>
      <c r="R53" s="13">
        <v>0</v>
      </c>
      <c r="S53" s="13">
        <v>2</v>
      </c>
      <c r="T53" s="13">
        <v>2</v>
      </c>
      <c r="U53" s="13">
        <v>3</v>
      </c>
      <c r="V53" s="14">
        <v>2</v>
      </c>
      <c r="W53" s="11">
        <f t="shared" si="0"/>
        <v>42</v>
      </c>
    </row>
    <row r="54" spans="1:23">
      <c r="A54" s="11"/>
      <c r="B54" s="11" t="s">
        <v>25</v>
      </c>
      <c r="C54" s="13">
        <v>2</v>
      </c>
      <c r="D54" s="13">
        <v>2</v>
      </c>
      <c r="E54" s="12">
        <v>2</v>
      </c>
      <c r="F54" s="13">
        <v>3</v>
      </c>
      <c r="G54" s="13">
        <v>0</v>
      </c>
      <c r="H54" s="13">
        <v>0</v>
      </c>
      <c r="I54" s="13">
        <v>1</v>
      </c>
      <c r="J54" s="13">
        <v>3</v>
      </c>
      <c r="K54" s="13">
        <v>2</v>
      </c>
      <c r="L54" s="13">
        <v>2</v>
      </c>
      <c r="M54" s="13">
        <v>3</v>
      </c>
      <c r="N54" s="13">
        <v>2</v>
      </c>
      <c r="O54" s="13">
        <v>3</v>
      </c>
      <c r="P54" s="13">
        <v>1</v>
      </c>
      <c r="Q54" s="13">
        <v>1</v>
      </c>
      <c r="R54" s="13">
        <v>0</v>
      </c>
      <c r="S54" s="13">
        <v>2</v>
      </c>
      <c r="T54" s="13">
        <v>2</v>
      </c>
      <c r="U54" s="13">
        <v>2</v>
      </c>
      <c r="V54" s="14">
        <v>2</v>
      </c>
      <c r="W54" s="11">
        <f t="shared" si="0"/>
        <v>35</v>
      </c>
    </row>
    <row r="55" spans="1:23">
      <c r="A55" s="11"/>
      <c r="B55" s="15" t="s">
        <v>50</v>
      </c>
      <c r="C55" s="17">
        <f t="shared" ref="C55:D55" si="25">SUM(C52:C54)</f>
        <v>13</v>
      </c>
      <c r="D55" s="17">
        <f t="shared" si="25"/>
        <v>5</v>
      </c>
      <c r="E55" s="16">
        <f>SUM(E52:E54)</f>
        <v>5</v>
      </c>
      <c r="F55" s="17">
        <f t="shared" ref="F55:V55" si="26">SUM(F52:F54)</f>
        <v>7</v>
      </c>
      <c r="G55" s="17">
        <f t="shared" si="26"/>
        <v>1</v>
      </c>
      <c r="H55" s="17">
        <f t="shared" si="26"/>
        <v>5</v>
      </c>
      <c r="I55" s="17">
        <f t="shared" si="26"/>
        <v>13</v>
      </c>
      <c r="J55" s="17">
        <f t="shared" si="26"/>
        <v>12</v>
      </c>
      <c r="K55" s="17">
        <f t="shared" si="26"/>
        <v>5</v>
      </c>
      <c r="L55" s="17">
        <f t="shared" si="26"/>
        <v>5</v>
      </c>
      <c r="M55" s="17">
        <f t="shared" si="26"/>
        <v>8</v>
      </c>
      <c r="N55" s="17">
        <f t="shared" si="26"/>
        <v>4</v>
      </c>
      <c r="O55" s="17">
        <f t="shared" si="26"/>
        <v>6</v>
      </c>
      <c r="P55" s="17">
        <f t="shared" si="26"/>
        <v>3</v>
      </c>
      <c r="Q55" s="17">
        <f t="shared" si="26"/>
        <v>3</v>
      </c>
      <c r="R55" s="17">
        <f t="shared" si="26"/>
        <v>2</v>
      </c>
      <c r="S55" s="17">
        <f t="shared" si="26"/>
        <v>5</v>
      </c>
      <c r="T55" s="17">
        <f t="shared" si="26"/>
        <v>5</v>
      </c>
      <c r="U55" s="17">
        <f t="shared" si="26"/>
        <v>8</v>
      </c>
      <c r="V55" s="18">
        <f t="shared" si="26"/>
        <v>5</v>
      </c>
      <c r="W55" s="19">
        <f t="shared" si="0"/>
        <v>120</v>
      </c>
    </row>
    <row r="56" spans="1:23">
      <c r="A56" s="20" t="s">
        <v>51</v>
      </c>
      <c r="B56" s="6" t="s">
        <v>23</v>
      </c>
      <c r="C56" s="8">
        <v>2</v>
      </c>
      <c r="D56" s="8">
        <v>2</v>
      </c>
      <c r="E56" s="7">
        <v>2</v>
      </c>
      <c r="F56" s="8">
        <v>1</v>
      </c>
      <c r="G56" s="8">
        <v>9</v>
      </c>
      <c r="H56" s="8">
        <v>4</v>
      </c>
      <c r="I56" s="8">
        <v>2</v>
      </c>
      <c r="J56" s="8">
        <v>0</v>
      </c>
      <c r="K56" s="8">
        <v>1</v>
      </c>
      <c r="L56" s="8">
        <v>2</v>
      </c>
      <c r="M56" s="8">
        <v>1</v>
      </c>
      <c r="N56" s="8">
        <v>3</v>
      </c>
      <c r="O56" s="8">
        <v>1</v>
      </c>
      <c r="P56" s="8">
        <v>2</v>
      </c>
      <c r="Q56" s="8">
        <v>2</v>
      </c>
      <c r="R56" s="8">
        <v>8</v>
      </c>
      <c r="S56" s="8">
        <v>2</v>
      </c>
      <c r="T56" s="8">
        <v>2</v>
      </c>
      <c r="U56" s="8">
        <v>1</v>
      </c>
      <c r="V56" s="9">
        <v>1</v>
      </c>
      <c r="W56" s="6">
        <f t="shared" si="0"/>
        <v>48</v>
      </c>
    </row>
    <row r="57" spans="1:23">
      <c r="A57" s="11"/>
      <c r="B57" s="11" t="s">
        <v>24</v>
      </c>
      <c r="C57" s="13">
        <v>2</v>
      </c>
      <c r="D57" s="13">
        <v>2</v>
      </c>
      <c r="E57" s="12">
        <v>2</v>
      </c>
      <c r="F57" s="13">
        <v>2</v>
      </c>
      <c r="G57" s="13">
        <v>0</v>
      </c>
      <c r="H57" s="13">
        <v>3</v>
      </c>
      <c r="I57" s="13">
        <v>2</v>
      </c>
      <c r="J57" s="13">
        <v>1</v>
      </c>
      <c r="K57" s="13">
        <v>2</v>
      </c>
      <c r="L57" s="13">
        <v>2</v>
      </c>
      <c r="M57" s="13">
        <v>2</v>
      </c>
      <c r="N57" s="13">
        <v>2</v>
      </c>
      <c r="O57" s="13">
        <v>3</v>
      </c>
      <c r="P57" s="13">
        <v>2</v>
      </c>
      <c r="Q57" s="13">
        <v>1</v>
      </c>
      <c r="R57" s="13">
        <v>0</v>
      </c>
      <c r="S57" s="13">
        <v>3</v>
      </c>
      <c r="T57" s="13">
        <v>2</v>
      </c>
      <c r="U57" s="13">
        <v>2</v>
      </c>
      <c r="V57" s="14">
        <v>2</v>
      </c>
      <c r="W57" s="11">
        <f t="shared" si="0"/>
        <v>37</v>
      </c>
    </row>
    <row r="58" spans="1:23">
      <c r="A58" s="11"/>
      <c r="B58" s="11" t="s">
        <v>25</v>
      </c>
      <c r="C58" s="13">
        <v>2</v>
      </c>
      <c r="D58" s="13">
        <v>2</v>
      </c>
      <c r="E58" s="12">
        <v>3</v>
      </c>
      <c r="F58" s="13">
        <v>3</v>
      </c>
      <c r="G58" s="13">
        <v>0</v>
      </c>
      <c r="H58" s="13">
        <v>1</v>
      </c>
      <c r="I58" s="13">
        <v>0</v>
      </c>
      <c r="J58" s="13">
        <v>2</v>
      </c>
      <c r="K58" s="13">
        <v>3</v>
      </c>
      <c r="L58" s="13">
        <v>2</v>
      </c>
      <c r="M58" s="13">
        <v>2</v>
      </c>
      <c r="N58" s="13">
        <v>2</v>
      </c>
      <c r="O58" s="13">
        <v>3</v>
      </c>
      <c r="P58" s="13">
        <v>2</v>
      </c>
      <c r="Q58" s="13">
        <v>1</v>
      </c>
      <c r="R58" s="13">
        <v>0</v>
      </c>
      <c r="S58" s="13">
        <v>2</v>
      </c>
      <c r="T58" s="13">
        <v>2</v>
      </c>
      <c r="U58" s="13">
        <v>1</v>
      </c>
      <c r="V58" s="14">
        <v>2</v>
      </c>
      <c r="W58" s="11">
        <f t="shared" si="0"/>
        <v>35</v>
      </c>
    </row>
    <row r="59" spans="1:23">
      <c r="A59" s="19"/>
      <c r="B59" s="21" t="s">
        <v>52</v>
      </c>
      <c r="C59" s="17">
        <f t="shared" ref="C59:D59" si="27">SUM(C56:C58)</f>
        <v>6</v>
      </c>
      <c r="D59" s="17">
        <f t="shared" si="27"/>
        <v>6</v>
      </c>
      <c r="E59" s="16">
        <f>SUM(E56:E58)</f>
        <v>7</v>
      </c>
      <c r="F59" s="17">
        <f t="shared" ref="F59:V59" si="28">SUM(F56:F58)</f>
        <v>6</v>
      </c>
      <c r="G59" s="17">
        <f t="shared" si="28"/>
        <v>9</v>
      </c>
      <c r="H59" s="17">
        <f t="shared" si="28"/>
        <v>8</v>
      </c>
      <c r="I59" s="17">
        <f t="shared" si="28"/>
        <v>4</v>
      </c>
      <c r="J59" s="17">
        <f t="shared" si="28"/>
        <v>3</v>
      </c>
      <c r="K59" s="17">
        <f t="shared" si="28"/>
        <v>6</v>
      </c>
      <c r="L59" s="17">
        <f t="shared" si="28"/>
        <v>6</v>
      </c>
      <c r="M59" s="17">
        <f t="shared" si="28"/>
        <v>5</v>
      </c>
      <c r="N59" s="17">
        <f t="shared" si="28"/>
        <v>7</v>
      </c>
      <c r="O59" s="17">
        <f t="shared" si="28"/>
        <v>7</v>
      </c>
      <c r="P59" s="17">
        <f t="shared" si="28"/>
        <v>6</v>
      </c>
      <c r="Q59" s="17">
        <f t="shared" si="28"/>
        <v>4</v>
      </c>
      <c r="R59" s="17">
        <f t="shared" si="28"/>
        <v>8</v>
      </c>
      <c r="S59" s="17">
        <f t="shared" si="28"/>
        <v>7</v>
      </c>
      <c r="T59" s="17">
        <f t="shared" si="28"/>
        <v>6</v>
      </c>
      <c r="U59" s="17">
        <f t="shared" si="28"/>
        <v>4</v>
      </c>
      <c r="V59" s="18">
        <f t="shared" si="28"/>
        <v>5</v>
      </c>
      <c r="W59" s="19">
        <f t="shared" si="0"/>
        <v>120</v>
      </c>
    </row>
    <row r="60" spans="1:23">
      <c r="A60" s="5" t="s">
        <v>53</v>
      </c>
      <c r="B60" s="11" t="s">
        <v>23</v>
      </c>
      <c r="C60" s="8">
        <v>0</v>
      </c>
      <c r="D60" s="8">
        <v>0</v>
      </c>
      <c r="E60" s="7">
        <v>0</v>
      </c>
      <c r="F60" s="8">
        <v>0</v>
      </c>
      <c r="G60" s="8">
        <v>10</v>
      </c>
      <c r="H60" s="8">
        <v>9</v>
      </c>
      <c r="I60" s="8">
        <v>8</v>
      </c>
      <c r="J60" s="8">
        <v>2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8</v>
      </c>
      <c r="Q60" s="8">
        <v>6</v>
      </c>
      <c r="R60" s="8">
        <v>10</v>
      </c>
      <c r="S60" s="8">
        <v>0</v>
      </c>
      <c r="T60" s="8">
        <v>0</v>
      </c>
      <c r="U60" s="8">
        <v>6</v>
      </c>
      <c r="V60" s="9">
        <v>0</v>
      </c>
      <c r="W60" s="6">
        <f t="shared" si="0"/>
        <v>60</v>
      </c>
    </row>
    <row r="61" spans="1:23">
      <c r="A61" s="11"/>
      <c r="B61" s="11" t="s">
        <v>24</v>
      </c>
      <c r="C61" s="13">
        <v>0</v>
      </c>
      <c r="D61" s="13">
        <v>1</v>
      </c>
      <c r="E61" s="12">
        <v>0</v>
      </c>
      <c r="F61" s="13">
        <v>0</v>
      </c>
      <c r="G61" s="13">
        <v>10</v>
      </c>
      <c r="H61" s="13">
        <v>4</v>
      </c>
      <c r="I61" s="13">
        <v>5</v>
      </c>
      <c r="J61" s="13">
        <v>2</v>
      </c>
      <c r="K61" s="13">
        <v>0</v>
      </c>
      <c r="L61" s="13">
        <v>0</v>
      </c>
      <c r="M61" s="13">
        <v>0</v>
      </c>
      <c r="N61" s="13">
        <v>0</v>
      </c>
      <c r="O61" s="13">
        <v>2</v>
      </c>
      <c r="P61" s="13">
        <v>2</v>
      </c>
      <c r="Q61" s="13">
        <v>0</v>
      </c>
      <c r="R61" s="13">
        <v>1</v>
      </c>
      <c r="S61" s="13">
        <v>0</v>
      </c>
      <c r="T61" s="13">
        <v>0</v>
      </c>
      <c r="U61" s="13">
        <v>3</v>
      </c>
      <c r="V61" s="14">
        <v>0</v>
      </c>
      <c r="W61" s="11">
        <f t="shared" si="0"/>
        <v>30</v>
      </c>
    </row>
    <row r="62" spans="1:23">
      <c r="A62" s="11"/>
      <c r="B62" s="11" t="s">
        <v>25</v>
      </c>
      <c r="C62" s="13">
        <v>1</v>
      </c>
      <c r="D62" s="13">
        <v>2</v>
      </c>
      <c r="E62" s="12">
        <v>2</v>
      </c>
      <c r="F62" s="13">
        <v>2</v>
      </c>
      <c r="G62" s="13">
        <v>0</v>
      </c>
      <c r="H62" s="13">
        <v>1</v>
      </c>
      <c r="I62" s="13">
        <v>1</v>
      </c>
      <c r="J62" s="13">
        <v>2</v>
      </c>
      <c r="K62" s="13">
        <v>2</v>
      </c>
      <c r="L62" s="13">
        <v>2</v>
      </c>
      <c r="M62" s="13">
        <v>1</v>
      </c>
      <c r="N62" s="13">
        <v>1</v>
      </c>
      <c r="O62" s="13">
        <v>3</v>
      </c>
      <c r="P62" s="13">
        <v>3</v>
      </c>
      <c r="Q62" s="13">
        <v>1</v>
      </c>
      <c r="R62" s="13">
        <v>0</v>
      </c>
      <c r="S62" s="13">
        <v>1</v>
      </c>
      <c r="T62" s="13">
        <v>2</v>
      </c>
      <c r="U62" s="13">
        <v>1</v>
      </c>
      <c r="V62" s="14">
        <v>2</v>
      </c>
      <c r="W62" s="11">
        <f t="shared" si="0"/>
        <v>30</v>
      </c>
    </row>
    <row r="63" spans="1:23">
      <c r="A63" s="11"/>
      <c r="B63" s="15" t="s">
        <v>54</v>
      </c>
      <c r="C63" s="17">
        <f t="shared" ref="C63:D63" si="29">SUM(C60:C62)</f>
        <v>1</v>
      </c>
      <c r="D63" s="17">
        <f t="shared" si="29"/>
        <v>3</v>
      </c>
      <c r="E63" s="16">
        <f>SUM(E60:E62)</f>
        <v>2</v>
      </c>
      <c r="F63" s="17">
        <f t="shared" ref="F63:V63" si="30">SUM(F60:F62)</f>
        <v>2</v>
      </c>
      <c r="G63" s="17">
        <f t="shared" si="30"/>
        <v>20</v>
      </c>
      <c r="H63" s="17">
        <f t="shared" si="30"/>
        <v>14</v>
      </c>
      <c r="I63" s="17">
        <f t="shared" si="30"/>
        <v>14</v>
      </c>
      <c r="J63" s="17">
        <f t="shared" si="30"/>
        <v>6</v>
      </c>
      <c r="K63" s="17">
        <f t="shared" si="30"/>
        <v>2</v>
      </c>
      <c r="L63" s="17">
        <f t="shared" si="30"/>
        <v>2</v>
      </c>
      <c r="M63" s="17">
        <f t="shared" si="30"/>
        <v>1</v>
      </c>
      <c r="N63" s="17">
        <f t="shared" si="30"/>
        <v>1</v>
      </c>
      <c r="O63" s="17">
        <f t="shared" si="30"/>
        <v>6</v>
      </c>
      <c r="P63" s="17">
        <f t="shared" si="30"/>
        <v>13</v>
      </c>
      <c r="Q63" s="17">
        <f t="shared" si="30"/>
        <v>7</v>
      </c>
      <c r="R63" s="17">
        <f t="shared" si="30"/>
        <v>11</v>
      </c>
      <c r="S63" s="17">
        <f t="shared" si="30"/>
        <v>1</v>
      </c>
      <c r="T63" s="17">
        <f t="shared" si="30"/>
        <v>2</v>
      </c>
      <c r="U63" s="17">
        <f t="shared" si="30"/>
        <v>10</v>
      </c>
      <c r="V63" s="18">
        <f t="shared" si="30"/>
        <v>2</v>
      </c>
      <c r="W63" s="19">
        <f t="shared" si="0"/>
        <v>120</v>
      </c>
    </row>
    <row r="64" spans="1:23">
      <c r="A64" s="20" t="s">
        <v>55</v>
      </c>
      <c r="B64" s="6" t="s">
        <v>23</v>
      </c>
      <c r="C64" s="8">
        <v>1</v>
      </c>
      <c r="D64" s="8">
        <v>2</v>
      </c>
      <c r="E64" s="7">
        <v>2</v>
      </c>
      <c r="F64" s="8">
        <v>0</v>
      </c>
      <c r="G64" s="8">
        <v>5</v>
      </c>
      <c r="H64" s="8">
        <v>3</v>
      </c>
      <c r="I64" s="8">
        <v>2</v>
      </c>
      <c r="J64" s="8">
        <v>2</v>
      </c>
      <c r="K64" s="8">
        <v>1</v>
      </c>
      <c r="L64" s="8">
        <v>1</v>
      </c>
      <c r="M64" s="8">
        <v>1</v>
      </c>
      <c r="N64" s="8">
        <v>3</v>
      </c>
      <c r="O64" s="8">
        <v>1</v>
      </c>
      <c r="P64" s="8">
        <v>3</v>
      </c>
      <c r="Q64" s="8">
        <v>2</v>
      </c>
      <c r="R64" s="8">
        <v>6</v>
      </c>
      <c r="S64" s="8">
        <v>1</v>
      </c>
      <c r="T64" s="8">
        <v>2</v>
      </c>
      <c r="U64" s="8">
        <v>1</v>
      </c>
      <c r="V64" s="9">
        <v>1</v>
      </c>
      <c r="W64" s="6">
        <f t="shared" si="0"/>
        <v>40</v>
      </c>
    </row>
    <row r="65" spans="1:23">
      <c r="A65" s="11"/>
      <c r="B65" s="11" t="s">
        <v>24</v>
      </c>
      <c r="C65" s="13">
        <v>2</v>
      </c>
      <c r="D65" s="13">
        <v>2</v>
      </c>
      <c r="E65" s="12">
        <v>2</v>
      </c>
      <c r="F65" s="13">
        <v>1</v>
      </c>
      <c r="G65" s="13">
        <v>0</v>
      </c>
      <c r="H65" s="13">
        <v>2</v>
      </c>
      <c r="I65" s="13">
        <v>2</v>
      </c>
      <c r="J65" s="13">
        <v>2</v>
      </c>
      <c r="K65" s="13">
        <v>2</v>
      </c>
      <c r="L65" s="13">
        <v>2</v>
      </c>
      <c r="M65" s="13">
        <v>3</v>
      </c>
      <c r="N65" s="13">
        <v>2</v>
      </c>
      <c r="O65" s="13">
        <v>2</v>
      </c>
      <c r="P65" s="13">
        <v>2</v>
      </c>
      <c r="Q65" s="13">
        <v>2</v>
      </c>
      <c r="R65" s="13">
        <v>0</v>
      </c>
      <c r="S65" s="13">
        <v>2</v>
      </c>
      <c r="T65" s="13">
        <v>2</v>
      </c>
      <c r="U65" s="13">
        <v>2</v>
      </c>
      <c r="V65" s="14">
        <v>3</v>
      </c>
      <c r="W65" s="11">
        <f t="shared" si="0"/>
        <v>37</v>
      </c>
    </row>
    <row r="66" spans="1:23">
      <c r="A66" s="11"/>
      <c r="B66" s="11" t="s">
        <v>25</v>
      </c>
      <c r="C66" s="13">
        <v>2</v>
      </c>
      <c r="D66" s="13">
        <v>3</v>
      </c>
      <c r="E66" s="12">
        <v>3</v>
      </c>
      <c r="F66" s="13">
        <v>2</v>
      </c>
      <c r="G66" s="13">
        <v>0</v>
      </c>
      <c r="H66" s="13">
        <v>1</v>
      </c>
      <c r="I66" s="13">
        <v>1</v>
      </c>
      <c r="J66" s="13">
        <v>3</v>
      </c>
      <c r="K66" s="13">
        <v>3</v>
      </c>
      <c r="L66" s="13">
        <v>2</v>
      </c>
      <c r="M66" s="13">
        <v>3</v>
      </c>
      <c r="N66" s="13">
        <v>3</v>
      </c>
      <c r="O66" s="13">
        <v>2</v>
      </c>
      <c r="P66" s="13">
        <v>3</v>
      </c>
      <c r="Q66" s="13">
        <v>2</v>
      </c>
      <c r="R66" s="13">
        <v>0</v>
      </c>
      <c r="S66" s="13">
        <v>2</v>
      </c>
      <c r="T66" s="13">
        <v>3</v>
      </c>
      <c r="U66" s="13">
        <v>2</v>
      </c>
      <c r="V66" s="14">
        <v>3</v>
      </c>
      <c r="W66" s="11">
        <f t="shared" si="0"/>
        <v>43</v>
      </c>
    </row>
    <row r="67" spans="1:23">
      <c r="A67" s="19"/>
      <c r="B67" s="21" t="s">
        <v>56</v>
      </c>
      <c r="C67" s="17">
        <f t="shared" ref="C67:D67" si="31">SUM(C64:C66)</f>
        <v>5</v>
      </c>
      <c r="D67" s="17">
        <f t="shared" si="31"/>
        <v>7</v>
      </c>
      <c r="E67" s="16">
        <f>SUM(E64:E66)</f>
        <v>7</v>
      </c>
      <c r="F67" s="17">
        <f t="shared" ref="F67:V67" si="32">SUM(F64:F66)</f>
        <v>3</v>
      </c>
      <c r="G67" s="17">
        <f t="shared" si="32"/>
        <v>5</v>
      </c>
      <c r="H67" s="17">
        <f t="shared" si="32"/>
        <v>6</v>
      </c>
      <c r="I67" s="17">
        <f t="shared" si="32"/>
        <v>5</v>
      </c>
      <c r="J67" s="17">
        <f t="shared" si="32"/>
        <v>7</v>
      </c>
      <c r="K67" s="17">
        <f t="shared" si="32"/>
        <v>6</v>
      </c>
      <c r="L67" s="17">
        <f t="shared" si="32"/>
        <v>5</v>
      </c>
      <c r="M67" s="17">
        <f t="shared" si="32"/>
        <v>7</v>
      </c>
      <c r="N67" s="17">
        <f t="shared" si="32"/>
        <v>8</v>
      </c>
      <c r="O67" s="17">
        <f t="shared" si="32"/>
        <v>5</v>
      </c>
      <c r="P67" s="17">
        <f t="shared" si="32"/>
        <v>8</v>
      </c>
      <c r="Q67" s="17">
        <f t="shared" si="32"/>
        <v>6</v>
      </c>
      <c r="R67" s="17">
        <f t="shared" si="32"/>
        <v>6</v>
      </c>
      <c r="S67" s="17">
        <f t="shared" si="32"/>
        <v>5</v>
      </c>
      <c r="T67" s="17">
        <f t="shared" si="32"/>
        <v>7</v>
      </c>
      <c r="U67" s="17">
        <f t="shared" si="32"/>
        <v>5</v>
      </c>
      <c r="V67" s="18">
        <f t="shared" si="32"/>
        <v>7</v>
      </c>
      <c r="W67" s="19">
        <f t="shared" si="0"/>
        <v>120</v>
      </c>
    </row>
    <row r="68" spans="1:23">
      <c r="A68" s="5" t="s">
        <v>57</v>
      </c>
      <c r="B68" s="11" t="s">
        <v>23</v>
      </c>
      <c r="C68" s="8">
        <v>1</v>
      </c>
      <c r="D68" s="8">
        <v>3</v>
      </c>
      <c r="E68" s="7">
        <v>1</v>
      </c>
      <c r="F68" s="8">
        <v>0</v>
      </c>
      <c r="G68" s="8">
        <v>10</v>
      </c>
      <c r="H68" s="8">
        <v>1</v>
      </c>
      <c r="I68" s="8">
        <v>0</v>
      </c>
      <c r="J68" s="8">
        <v>1</v>
      </c>
      <c r="K68" s="8">
        <v>1</v>
      </c>
      <c r="L68" s="8">
        <v>1</v>
      </c>
      <c r="M68" s="8">
        <v>1</v>
      </c>
      <c r="N68" s="8">
        <v>1</v>
      </c>
      <c r="O68" s="8">
        <v>0</v>
      </c>
      <c r="P68" s="8">
        <v>0</v>
      </c>
      <c r="Q68" s="8">
        <v>3</v>
      </c>
      <c r="R68" s="8">
        <v>9</v>
      </c>
      <c r="S68" s="8">
        <v>0</v>
      </c>
      <c r="T68" s="8">
        <v>1</v>
      </c>
      <c r="U68" s="8">
        <v>0</v>
      </c>
      <c r="V68" s="9">
        <v>1</v>
      </c>
      <c r="W68" s="6">
        <f t="shared" ref="W68:W103" si="33">SUM(C68:V68)</f>
        <v>35</v>
      </c>
    </row>
    <row r="69" spans="1:23">
      <c r="A69" s="11"/>
      <c r="B69" s="11" t="s">
        <v>24</v>
      </c>
      <c r="C69" s="13">
        <v>3</v>
      </c>
      <c r="D69" s="13">
        <v>2</v>
      </c>
      <c r="E69" s="12">
        <v>2</v>
      </c>
      <c r="F69" s="13">
        <v>1</v>
      </c>
      <c r="G69" s="13">
        <v>0</v>
      </c>
      <c r="H69" s="13">
        <v>7</v>
      </c>
      <c r="I69" s="13">
        <v>2</v>
      </c>
      <c r="J69" s="13">
        <v>5</v>
      </c>
      <c r="K69" s="13">
        <v>2</v>
      </c>
      <c r="L69" s="13">
        <v>2</v>
      </c>
      <c r="M69" s="13">
        <v>2</v>
      </c>
      <c r="N69" s="13">
        <v>2</v>
      </c>
      <c r="O69" s="13">
        <v>2</v>
      </c>
      <c r="P69" s="13">
        <v>1</v>
      </c>
      <c r="Q69" s="13">
        <v>2</v>
      </c>
      <c r="R69" s="13">
        <v>0</v>
      </c>
      <c r="S69" s="13">
        <v>2</v>
      </c>
      <c r="T69" s="13">
        <v>2</v>
      </c>
      <c r="U69" s="13">
        <v>2</v>
      </c>
      <c r="V69" s="14">
        <v>2</v>
      </c>
      <c r="W69" s="11">
        <f t="shared" si="33"/>
        <v>43</v>
      </c>
    </row>
    <row r="70" spans="1:23">
      <c r="A70" s="11"/>
      <c r="B70" s="11" t="s">
        <v>25</v>
      </c>
      <c r="C70" s="13">
        <v>3</v>
      </c>
      <c r="D70" s="13">
        <v>1</v>
      </c>
      <c r="E70" s="12">
        <v>2</v>
      </c>
      <c r="F70" s="13">
        <v>2</v>
      </c>
      <c r="G70" s="13">
        <v>0</v>
      </c>
      <c r="H70" s="13">
        <v>5</v>
      </c>
      <c r="I70" s="13">
        <v>2</v>
      </c>
      <c r="J70" s="13">
        <v>8</v>
      </c>
      <c r="K70" s="13">
        <v>2</v>
      </c>
      <c r="L70" s="13">
        <v>2</v>
      </c>
      <c r="M70" s="13">
        <v>2</v>
      </c>
      <c r="N70" s="13">
        <v>1</v>
      </c>
      <c r="O70" s="13">
        <v>3</v>
      </c>
      <c r="P70" s="13">
        <v>1</v>
      </c>
      <c r="Q70" s="13">
        <v>1</v>
      </c>
      <c r="R70" s="13">
        <v>0</v>
      </c>
      <c r="S70" s="13">
        <v>2</v>
      </c>
      <c r="T70" s="13">
        <v>1</v>
      </c>
      <c r="U70" s="13">
        <v>2</v>
      </c>
      <c r="V70" s="14">
        <v>2</v>
      </c>
      <c r="W70" s="11">
        <f t="shared" si="33"/>
        <v>42</v>
      </c>
    </row>
    <row r="71" spans="1:23">
      <c r="A71" s="11"/>
      <c r="B71" s="15" t="s">
        <v>58</v>
      </c>
      <c r="C71" s="17">
        <f t="shared" ref="C71:D71" si="34">SUM(C68:C70)</f>
        <v>7</v>
      </c>
      <c r="D71" s="17">
        <f t="shared" si="34"/>
        <v>6</v>
      </c>
      <c r="E71" s="16">
        <f>SUM(E68:E70)</f>
        <v>5</v>
      </c>
      <c r="F71" s="17">
        <f t="shared" ref="F71" si="35">SUM(F68:F70)</f>
        <v>3</v>
      </c>
      <c r="G71" s="17">
        <f t="shared" ref="G71:K71" si="36">SUM(G68:G70)</f>
        <v>10</v>
      </c>
      <c r="H71" s="17">
        <f t="shared" si="36"/>
        <v>13</v>
      </c>
      <c r="I71" s="17">
        <f t="shared" si="36"/>
        <v>4</v>
      </c>
      <c r="J71" s="17">
        <f t="shared" si="36"/>
        <v>14</v>
      </c>
      <c r="K71" s="17">
        <f t="shared" si="36"/>
        <v>5</v>
      </c>
      <c r="L71" s="17">
        <f t="shared" ref="L71" si="37">SUM(L68:L70)</f>
        <v>5</v>
      </c>
      <c r="M71" s="17">
        <f t="shared" ref="M71:N71" si="38">SUM(M68:M70)</f>
        <v>5</v>
      </c>
      <c r="N71" s="17">
        <f t="shared" si="38"/>
        <v>4</v>
      </c>
      <c r="O71" s="17">
        <f t="shared" ref="O71" si="39">SUM(O68:O70)</f>
        <v>5</v>
      </c>
      <c r="P71" s="17">
        <f t="shared" ref="P71:V71" si="40">SUM(P68:P70)</f>
        <v>2</v>
      </c>
      <c r="Q71" s="17">
        <f t="shared" si="40"/>
        <v>6</v>
      </c>
      <c r="R71" s="17">
        <f t="shared" si="40"/>
        <v>9</v>
      </c>
      <c r="S71" s="17">
        <f t="shared" si="40"/>
        <v>4</v>
      </c>
      <c r="T71" s="17">
        <f t="shared" si="40"/>
        <v>4</v>
      </c>
      <c r="U71" s="17">
        <f t="shared" si="40"/>
        <v>4</v>
      </c>
      <c r="V71" s="18">
        <f t="shared" si="40"/>
        <v>5</v>
      </c>
      <c r="W71" s="19">
        <f t="shared" si="33"/>
        <v>120</v>
      </c>
    </row>
    <row r="72" spans="1:23">
      <c r="A72" s="20" t="s">
        <v>59</v>
      </c>
      <c r="B72" s="6" t="s">
        <v>23</v>
      </c>
      <c r="C72" s="8">
        <v>1</v>
      </c>
      <c r="D72" s="8">
        <v>2</v>
      </c>
      <c r="E72" s="7">
        <v>2</v>
      </c>
      <c r="F72" s="8">
        <v>2</v>
      </c>
      <c r="G72" s="8">
        <v>1</v>
      </c>
      <c r="H72" s="8">
        <v>2</v>
      </c>
      <c r="I72" s="8">
        <v>2</v>
      </c>
      <c r="J72" s="8">
        <v>0</v>
      </c>
      <c r="K72" s="8">
        <v>2</v>
      </c>
      <c r="L72" s="8">
        <v>2</v>
      </c>
      <c r="M72" s="8">
        <v>2</v>
      </c>
      <c r="N72" s="8">
        <v>2</v>
      </c>
      <c r="O72" s="8">
        <v>1</v>
      </c>
      <c r="P72" s="8">
        <v>1</v>
      </c>
      <c r="Q72" s="8">
        <v>2</v>
      </c>
      <c r="R72" s="8">
        <v>1</v>
      </c>
      <c r="S72" s="8">
        <v>3</v>
      </c>
      <c r="T72" s="8">
        <v>1</v>
      </c>
      <c r="U72" s="8">
        <v>1</v>
      </c>
      <c r="V72" s="9">
        <v>2</v>
      </c>
      <c r="W72" s="6">
        <f t="shared" si="33"/>
        <v>32</v>
      </c>
    </row>
    <row r="73" spans="1:23">
      <c r="A73" s="11"/>
      <c r="B73" s="11" t="s">
        <v>24</v>
      </c>
      <c r="C73" s="13">
        <v>2</v>
      </c>
      <c r="D73" s="13">
        <v>2</v>
      </c>
      <c r="E73" s="12">
        <v>3</v>
      </c>
      <c r="F73" s="13">
        <v>4</v>
      </c>
      <c r="G73" s="13">
        <v>0</v>
      </c>
      <c r="H73" s="13">
        <v>3</v>
      </c>
      <c r="I73" s="13">
        <v>3</v>
      </c>
      <c r="J73" s="13">
        <v>1</v>
      </c>
      <c r="K73" s="13">
        <v>3</v>
      </c>
      <c r="L73" s="13">
        <v>3</v>
      </c>
      <c r="M73" s="13">
        <v>3</v>
      </c>
      <c r="N73" s="13">
        <v>2</v>
      </c>
      <c r="O73" s="13">
        <v>2</v>
      </c>
      <c r="P73" s="13">
        <v>2</v>
      </c>
      <c r="Q73" s="13">
        <v>2</v>
      </c>
      <c r="R73" s="13">
        <v>0</v>
      </c>
      <c r="S73" s="13">
        <v>4</v>
      </c>
      <c r="T73" s="13">
        <v>2</v>
      </c>
      <c r="U73" s="13">
        <v>3</v>
      </c>
      <c r="V73" s="14">
        <v>3</v>
      </c>
      <c r="W73" s="11">
        <f t="shared" si="33"/>
        <v>47</v>
      </c>
    </row>
    <row r="74" spans="1:23">
      <c r="A74" s="11"/>
      <c r="B74" s="11" t="s">
        <v>25</v>
      </c>
      <c r="C74" s="13">
        <v>2</v>
      </c>
      <c r="D74" s="13">
        <v>2</v>
      </c>
      <c r="E74" s="12">
        <v>3</v>
      </c>
      <c r="F74" s="13">
        <v>3</v>
      </c>
      <c r="G74" s="13">
        <v>0</v>
      </c>
      <c r="H74" s="13">
        <v>1</v>
      </c>
      <c r="I74" s="13">
        <v>2</v>
      </c>
      <c r="J74" s="13">
        <v>1</v>
      </c>
      <c r="K74" s="13">
        <v>3</v>
      </c>
      <c r="L74" s="13">
        <v>2</v>
      </c>
      <c r="M74" s="13">
        <v>3</v>
      </c>
      <c r="N74" s="13">
        <v>2</v>
      </c>
      <c r="O74" s="13">
        <v>3</v>
      </c>
      <c r="P74" s="13">
        <v>2</v>
      </c>
      <c r="Q74" s="13">
        <v>2</v>
      </c>
      <c r="R74" s="13">
        <v>0</v>
      </c>
      <c r="S74" s="13">
        <v>3</v>
      </c>
      <c r="T74" s="13">
        <v>2</v>
      </c>
      <c r="U74" s="13">
        <v>2</v>
      </c>
      <c r="V74" s="14">
        <v>3</v>
      </c>
      <c r="W74" s="11">
        <f t="shared" si="33"/>
        <v>41</v>
      </c>
    </row>
    <row r="75" spans="1:23">
      <c r="A75" s="19"/>
      <c r="B75" s="21" t="s">
        <v>60</v>
      </c>
      <c r="C75" s="17">
        <f t="shared" ref="C75:D75" si="41">SUM(C72:C74)</f>
        <v>5</v>
      </c>
      <c r="D75" s="17">
        <f t="shared" si="41"/>
        <v>6</v>
      </c>
      <c r="E75" s="16">
        <f>SUM(E72:E74)</f>
        <v>8</v>
      </c>
      <c r="F75" s="17">
        <f t="shared" ref="F75:H75" si="42">SUM(F72:F74)</f>
        <v>9</v>
      </c>
      <c r="G75" s="17">
        <f t="shared" si="42"/>
        <v>1</v>
      </c>
      <c r="H75" s="17">
        <f t="shared" si="42"/>
        <v>6</v>
      </c>
      <c r="I75" s="17">
        <f t="shared" ref="I75" si="43">SUM(I72:I74)</f>
        <v>7</v>
      </c>
      <c r="J75" s="17">
        <f t="shared" ref="J75:V75" si="44">SUM(J72:J74)</f>
        <v>2</v>
      </c>
      <c r="K75" s="17">
        <f t="shared" si="44"/>
        <v>8</v>
      </c>
      <c r="L75" s="17">
        <f t="shared" si="44"/>
        <v>7</v>
      </c>
      <c r="M75" s="17">
        <f t="shared" si="44"/>
        <v>8</v>
      </c>
      <c r="N75" s="17">
        <f t="shared" si="44"/>
        <v>6</v>
      </c>
      <c r="O75" s="17">
        <f t="shared" si="44"/>
        <v>6</v>
      </c>
      <c r="P75" s="17">
        <f t="shared" si="44"/>
        <v>5</v>
      </c>
      <c r="Q75" s="17">
        <f t="shared" si="44"/>
        <v>6</v>
      </c>
      <c r="R75" s="17">
        <f t="shared" si="44"/>
        <v>1</v>
      </c>
      <c r="S75" s="17">
        <f t="shared" si="44"/>
        <v>10</v>
      </c>
      <c r="T75" s="17">
        <f t="shared" si="44"/>
        <v>5</v>
      </c>
      <c r="U75" s="17">
        <f t="shared" si="44"/>
        <v>6</v>
      </c>
      <c r="V75" s="18">
        <f t="shared" si="44"/>
        <v>8</v>
      </c>
      <c r="W75" s="19">
        <f t="shared" si="33"/>
        <v>120</v>
      </c>
    </row>
    <row r="76" spans="1:23">
      <c r="A76" s="5" t="s">
        <v>61</v>
      </c>
      <c r="B76" s="11" t="s">
        <v>23</v>
      </c>
      <c r="C76" s="8">
        <v>4</v>
      </c>
      <c r="D76" s="8">
        <v>0</v>
      </c>
      <c r="E76" s="7">
        <v>0</v>
      </c>
      <c r="F76" s="8">
        <v>5</v>
      </c>
      <c r="G76" s="8">
        <v>10</v>
      </c>
      <c r="H76" s="8">
        <v>9</v>
      </c>
      <c r="I76" s="8">
        <v>6</v>
      </c>
      <c r="J76" s="8">
        <v>2</v>
      </c>
      <c r="K76" s="8">
        <v>0</v>
      </c>
      <c r="L76" s="8">
        <v>2</v>
      </c>
      <c r="M76" s="8">
        <v>0</v>
      </c>
      <c r="N76" s="8">
        <v>0</v>
      </c>
      <c r="O76" s="8">
        <v>1</v>
      </c>
      <c r="P76" s="8">
        <v>1</v>
      </c>
      <c r="Q76" s="8">
        <v>1</v>
      </c>
      <c r="R76" s="8">
        <v>7</v>
      </c>
      <c r="S76" s="8">
        <v>0</v>
      </c>
      <c r="T76" s="8">
        <v>1</v>
      </c>
      <c r="U76" s="8">
        <v>5</v>
      </c>
      <c r="V76" s="9">
        <v>0</v>
      </c>
      <c r="W76" s="6">
        <f t="shared" si="33"/>
        <v>54</v>
      </c>
    </row>
    <row r="77" spans="1:23">
      <c r="A77" s="11"/>
      <c r="B77" s="11" t="s">
        <v>24</v>
      </c>
      <c r="C77" s="13">
        <v>3</v>
      </c>
      <c r="D77" s="13">
        <v>0</v>
      </c>
      <c r="E77" s="12">
        <v>0</v>
      </c>
      <c r="F77" s="13">
        <v>8</v>
      </c>
      <c r="G77" s="13">
        <v>0</v>
      </c>
      <c r="H77" s="13">
        <v>5</v>
      </c>
      <c r="I77" s="13">
        <v>5</v>
      </c>
      <c r="J77" s="13">
        <v>3</v>
      </c>
      <c r="K77" s="13">
        <v>1</v>
      </c>
      <c r="L77" s="13">
        <v>2</v>
      </c>
      <c r="M77" s="13">
        <v>0</v>
      </c>
      <c r="N77" s="13">
        <v>0</v>
      </c>
      <c r="O77" s="13">
        <v>4</v>
      </c>
      <c r="P77" s="13">
        <v>1</v>
      </c>
      <c r="Q77" s="13">
        <v>0</v>
      </c>
      <c r="R77" s="13">
        <v>0</v>
      </c>
      <c r="S77" s="13">
        <v>0</v>
      </c>
      <c r="T77" s="13">
        <v>1</v>
      </c>
      <c r="U77" s="13">
        <v>3</v>
      </c>
      <c r="V77" s="14">
        <v>0</v>
      </c>
      <c r="W77" s="11">
        <f t="shared" si="33"/>
        <v>36</v>
      </c>
    </row>
    <row r="78" spans="1:23">
      <c r="A78" s="11"/>
      <c r="B78" s="11" t="s">
        <v>25</v>
      </c>
      <c r="C78" s="13">
        <v>1</v>
      </c>
      <c r="D78" s="13">
        <v>1</v>
      </c>
      <c r="E78" s="12">
        <v>1</v>
      </c>
      <c r="F78" s="13">
        <v>4</v>
      </c>
      <c r="G78" s="13">
        <v>0</v>
      </c>
      <c r="H78" s="13">
        <v>1</v>
      </c>
      <c r="I78" s="13">
        <v>1</v>
      </c>
      <c r="J78" s="13">
        <v>3</v>
      </c>
      <c r="K78" s="13">
        <v>2</v>
      </c>
      <c r="L78" s="13">
        <v>1</v>
      </c>
      <c r="M78" s="13">
        <v>2</v>
      </c>
      <c r="N78" s="13">
        <v>1</v>
      </c>
      <c r="O78" s="13">
        <v>4</v>
      </c>
      <c r="P78" s="13">
        <v>1</v>
      </c>
      <c r="Q78" s="13">
        <v>1</v>
      </c>
      <c r="R78" s="13">
        <v>0</v>
      </c>
      <c r="S78" s="13">
        <v>1</v>
      </c>
      <c r="T78" s="13">
        <v>1</v>
      </c>
      <c r="U78" s="13">
        <v>2</v>
      </c>
      <c r="V78" s="24">
        <v>2</v>
      </c>
      <c r="W78" s="11">
        <f t="shared" si="33"/>
        <v>30</v>
      </c>
    </row>
    <row r="79" spans="1:23">
      <c r="A79" s="11"/>
      <c r="B79" s="15" t="s">
        <v>62</v>
      </c>
      <c r="C79" s="17">
        <f t="shared" ref="C79:D79" si="45">SUM(C76:C78)</f>
        <v>8</v>
      </c>
      <c r="D79" s="17">
        <f t="shared" si="45"/>
        <v>1</v>
      </c>
      <c r="E79" s="16">
        <f>SUM(E76:E78)</f>
        <v>1</v>
      </c>
      <c r="F79" s="17">
        <f t="shared" ref="F79" si="46">SUM(F76:F78)</f>
        <v>17</v>
      </c>
      <c r="G79" s="17">
        <f t="shared" ref="G79" si="47">SUM(G76:G78)</f>
        <v>10</v>
      </c>
      <c r="H79" s="17">
        <f t="shared" ref="H79:V79" si="48">SUM(H76:H78)</f>
        <v>15</v>
      </c>
      <c r="I79" s="17">
        <f t="shared" si="48"/>
        <v>12</v>
      </c>
      <c r="J79" s="17">
        <f t="shared" si="48"/>
        <v>8</v>
      </c>
      <c r="K79" s="17">
        <f t="shared" si="48"/>
        <v>3</v>
      </c>
      <c r="L79" s="17">
        <f t="shared" si="48"/>
        <v>5</v>
      </c>
      <c r="M79" s="17">
        <f t="shared" si="48"/>
        <v>2</v>
      </c>
      <c r="N79" s="17">
        <f t="shared" si="48"/>
        <v>1</v>
      </c>
      <c r="O79" s="17">
        <f t="shared" si="48"/>
        <v>9</v>
      </c>
      <c r="P79" s="17">
        <f t="shared" si="48"/>
        <v>3</v>
      </c>
      <c r="Q79" s="17">
        <f t="shared" si="48"/>
        <v>2</v>
      </c>
      <c r="R79" s="17">
        <f t="shared" si="48"/>
        <v>7</v>
      </c>
      <c r="S79" s="17">
        <f t="shared" si="48"/>
        <v>1</v>
      </c>
      <c r="T79" s="17">
        <f t="shared" si="48"/>
        <v>3</v>
      </c>
      <c r="U79" s="17">
        <f t="shared" si="48"/>
        <v>10</v>
      </c>
      <c r="V79" s="18">
        <f t="shared" si="48"/>
        <v>2</v>
      </c>
      <c r="W79" s="19">
        <f t="shared" si="33"/>
        <v>120</v>
      </c>
    </row>
    <row r="80" spans="1:23">
      <c r="A80" s="20" t="s">
        <v>63</v>
      </c>
      <c r="B80" s="6" t="s">
        <v>23</v>
      </c>
      <c r="C80" s="8">
        <v>1</v>
      </c>
      <c r="D80" s="8">
        <v>1</v>
      </c>
      <c r="E80" s="7">
        <v>2</v>
      </c>
      <c r="F80" s="8">
        <v>2</v>
      </c>
      <c r="G80" s="8">
        <v>0</v>
      </c>
      <c r="H80" s="8">
        <v>1</v>
      </c>
      <c r="I80" s="8">
        <v>2</v>
      </c>
      <c r="J80" s="8">
        <v>0</v>
      </c>
      <c r="K80" s="8">
        <v>3</v>
      </c>
      <c r="L80" s="8">
        <v>2</v>
      </c>
      <c r="M80" s="8">
        <v>2</v>
      </c>
      <c r="N80" s="8">
        <v>3</v>
      </c>
      <c r="O80" s="8">
        <v>1</v>
      </c>
      <c r="P80" s="8">
        <v>1</v>
      </c>
      <c r="Q80" s="8">
        <v>2</v>
      </c>
      <c r="R80" s="8">
        <v>0</v>
      </c>
      <c r="S80" s="8">
        <v>2</v>
      </c>
      <c r="T80" s="8">
        <v>1</v>
      </c>
      <c r="U80" s="8">
        <v>2</v>
      </c>
      <c r="V80" s="9">
        <v>3</v>
      </c>
      <c r="W80" s="6">
        <f t="shared" si="33"/>
        <v>31</v>
      </c>
    </row>
    <row r="81" spans="1:23">
      <c r="A81" s="11"/>
      <c r="B81" s="11" t="s">
        <v>24</v>
      </c>
      <c r="C81" s="13">
        <v>3</v>
      </c>
      <c r="D81" s="13">
        <v>2</v>
      </c>
      <c r="E81" s="12">
        <v>3</v>
      </c>
      <c r="F81" s="13">
        <v>2</v>
      </c>
      <c r="G81" s="13">
        <v>0</v>
      </c>
      <c r="H81" s="13">
        <v>2</v>
      </c>
      <c r="I81" s="13">
        <v>3</v>
      </c>
      <c r="J81" s="13">
        <v>1</v>
      </c>
      <c r="K81" s="13">
        <v>4</v>
      </c>
      <c r="L81" s="13">
        <v>2</v>
      </c>
      <c r="M81" s="13">
        <v>3</v>
      </c>
      <c r="N81" s="13">
        <v>3</v>
      </c>
      <c r="O81" s="13">
        <v>2</v>
      </c>
      <c r="P81" s="13">
        <v>2</v>
      </c>
      <c r="Q81" s="13">
        <v>1</v>
      </c>
      <c r="R81" s="13">
        <v>0</v>
      </c>
      <c r="S81" s="13">
        <v>3</v>
      </c>
      <c r="T81" s="13">
        <v>3</v>
      </c>
      <c r="U81" s="13">
        <v>2</v>
      </c>
      <c r="V81" s="14">
        <v>3</v>
      </c>
      <c r="W81" s="11">
        <f t="shared" si="33"/>
        <v>44</v>
      </c>
    </row>
    <row r="82" spans="1:23">
      <c r="A82" s="11"/>
      <c r="B82" s="11" t="s">
        <v>25</v>
      </c>
      <c r="C82" s="13">
        <v>2</v>
      </c>
      <c r="D82" s="13">
        <v>3</v>
      </c>
      <c r="E82" s="12">
        <v>3</v>
      </c>
      <c r="F82" s="13">
        <v>3</v>
      </c>
      <c r="G82" s="13">
        <v>0</v>
      </c>
      <c r="H82" s="13">
        <v>0</v>
      </c>
      <c r="I82" s="13">
        <v>2</v>
      </c>
      <c r="J82" s="13">
        <v>2</v>
      </c>
      <c r="K82" s="13">
        <v>4</v>
      </c>
      <c r="L82" s="13">
        <v>3</v>
      </c>
      <c r="M82" s="13">
        <v>4</v>
      </c>
      <c r="N82" s="13">
        <v>2</v>
      </c>
      <c r="O82" s="13">
        <v>3</v>
      </c>
      <c r="P82" s="13">
        <v>2</v>
      </c>
      <c r="Q82" s="13">
        <v>2</v>
      </c>
      <c r="R82" s="13">
        <v>0</v>
      </c>
      <c r="S82" s="13">
        <v>3</v>
      </c>
      <c r="T82" s="13">
        <v>2</v>
      </c>
      <c r="U82" s="13">
        <v>2</v>
      </c>
      <c r="V82" s="14">
        <v>3</v>
      </c>
      <c r="W82" s="11">
        <f t="shared" si="33"/>
        <v>45</v>
      </c>
    </row>
    <row r="83" spans="1:23">
      <c r="A83" s="19"/>
      <c r="B83" s="21" t="s">
        <v>64</v>
      </c>
      <c r="C83" s="17">
        <f t="shared" ref="C83:D83" si="49">SUM(C80:C82)</f>
        <v>6</v>
      </c>
      <c r="D83" s="17">
        <f t="shared" si="49"/>
        <v>6</v>
      </c>
      <c r="E83" s="16">
        <f>SUM(E80:E82)</f>
        <v>8</v>
      </c>
      <c r="F83" s="17">
        <f t="shared" ref="F83:U83" si="50">SUM(F80:F82)</f>
        <v>7</v>
      </c>
      <c r="G83" s="17">
        <f t="shared" si="50"/>
        <v>0</v>
      </c>
      <c r="H83" s="17">
        <f t="shared" si="50"/>
        <v>3</v>
      </c>
      <c r="I83" s="17">
        <f t="shared" si="50"/>
        <v>7</v>
      </c>
      <c r="J83" s="17">
        <f t="shared" si="50"/>
        <v>3</v>
      </c>
      <c r="K83" s="17">
        <f t="shared" si="50"/>
        <v>11</v>
      </c>
      <c r="L83" s="17">
        <f t="shared" si="50"/>
        <v>7</v>
      </c>
      <c r="M83" s="17">
        <f t="shared" si="50"/>
        <v>9</v>
      </c>
      <c r="N83" s="17">
        <f t="shared" si="50"/>
        <v>8</v>
      </c>
      <c r="O83" s="17">
        <f t="shared" si="50"/>
        <v>6</v>
      </c>
      <c r="P83" s="17">
        <f t="shared" si="50"/>
        <v>5</v>
      </c>
      <c r="Q83" s="17">
        <f t="shared" si="50"/>
        <v>5</v>
      </c>
      <c r="R83" s="17">
        <f t="shared" si="50"/>
        <v>0</v>
      </c>
      <c r="S83" s="17">
        <f t="shared" si="50"/>
        <v>8</v>
      </c>
      <c r="T83" s="17">
        <f t="shared" si="50"/>
        <v>6</v>
      </c>
      <c r="U83" s="17">
        <f t="shared" si="50"/>
        <v>6</v>
      </c>
      <c r="V83" s="18">
        <f t="shared" ref="V83" si="51">SUM(V80:V82)</f>
        <v>9</v>
      </c>
      <c r="W83" s="19">
        <f t="shared" si="33"/>
        <v>120</v>
      </c>
    </row>
    <row r="84" spans="1:23">
      <c r="A84" s="5" t="s">
        <v>65</v>
      </c>
      <c r="B84" s="11" t="s">
        <v>23</v>
      </c>
      <c r="C84" s="8">
        <v>2</v>
      </c>
      <c r="D84" s="8">
        <v>2</v>
      </c>
      <c r="E84" s="7">
        <v>1</v>
      </c>
      <c r="F84" s="8">
        <v>1</v>
      </c>
      <c r="G84" s="8">
        <v>0</v>
      </c>
      <c r="H84" s="8">
        <v>5</v>
      </c>
      <c r="I84" s="8">
        <v>4</v>
      </c>
      <c r="J84" s="8">
        <v>5</v>
      </c>
      <c r="K84" s="8">
        <v>2</v>
      </c>
      <c r="L84" s="8">
        <v>1</v>
      </c>
      <c r="M84" s="8">
        <v>2</v>
      </c>
      <c r="N84" s="8">
        <v>2</v>
      </c>
      <c r="O84" s="8">
        <v>1</v>
      </c>
      <c r="P84" s="8">
        <v>0</v>
      </c>
      <c r="Q84" s="8">
        <v>1</v>
      </c>
      <c r="R84" s="8">
        <v>1</v>
      </c>
      <c r="S84" s="8">
        <v>1</v>
      </c>
      <c r="T84" s="8">
        <v>1</v>
      </c>
      <c r="U84" s="8">
        <v>2</v>
      </c>
      <c r="V84" s="9">
        <v>2</v>
      </c>
      <c r="W84" s="6">
        <f t="shared" si="33"/>
        <v>36</v>
      </c>
    </row>
    <row r="85" spans="1:23">
      <c r="A85" s="11"/>
      <c r="B85" s="11" t="s">
        <v>24</v>
      </c>
      <c r="C85" s="13">
        <v>3</v>
      </c>
      <c r="D85" s="13">
        <v>2</v>
      </c>
      <c r="E85" s="12">
        <v>2</v>
      </c>
      <c r="F85" s="13">
        <v>2</v>
      </c>
      <c r="G85" s="13">
        <v>0</v>
      </c>
      <c r="H85" s="13">
        <v>5</v>
      </c>
      <c r="I85" s="13">
        <v>4</v>
      </c>
      <c r="J85" s="13">
        <v>5</v>
      </c>
      <c r="K85" s="13">
        <v>2</v>
      </c>
      <c r="L85" s="13">
        <v>2</v>
      </c>
      <c r="M85" s="13">
        <v>3</v>
      </c>
      <c r="N85" s="13">
        <v>1</v>
      </c>
      <c r="O85" s="13">
        <v>3</v>
      </c>
      <c r="P85" s="13">
        <v>1</v>
      </c>
      <c r="Q85" s="13">
        <v>0</v>
      </c>
      <c r="R85" s="13">
        <v>0</v>
      </c>
      <c r="S85" s="13">
        <v>2</v>
      </c>
      <c r="T85" s="13">
        <v>2</v>
      </c>
      <c r="U85" s="13">
        <v>3</v>
      </c>
      <c r="V85" s="14">
        <v>2</v>
      </c>
      <c r="W85" s="11">
        <f t="shared" si="33"/>
        <v>44</v>
      </c>
    </row>
    <row r="86" spans="1:23">
      <c r="A86" s="11"/>
      <c r="B86" s="11" t="s">
        <v>25</v>
      </c>
      <c r="C86" s="13">
        <v>2</v>
      </c>
      <c r="D86" s="13">
        <v>2</v>
      </c>
      <c r="E86" s="12">
        <v>2</v>
      </c>
      <c r="F86" s="13">
        <v>2</v>
      </c>
      <c r="G86" s="13">
        <v>0</v>
      </c>
      <c r="H86" s="13">
        <v>2</v>
      </c>
      <c r="I86" s="13">
        <v>1</v>
      </c>
      <c r="J86" s="13">
        <v>3</v>
      </c>
      <c r="K86" s="13">
        <v>3</v>
      </c>
      <c r="L86" s="13">
        <v>2</v>
      </c>
      <c r="M86" s="13">
        <v>3</v>
      </c>
      <c r="N86" s="13">
        <v>2</v>
      </c>
      <c r="O86" s="13">
        <v>3</v>
      </c>
      <c r="P86" s="13">
        <v>2</v>
      </c>
      <c r="Q86" s="13">
        <v>2</v>
      </c>
      <c r="R86" s="13">
        <v>0</v>
      </c>
      <c r="S86" s="13">
        <v>2</v>
      </c>
      <c r="T86" s="13">
        <v>2</v>
      </c>
      <c r="U86" s="13">
        <v>2</v>
      </c>
      <c r="V86" s="14">
        <v>3</v>
      </c>
      <c r="W86" s="11">
        <f t="shared" si="33"/>
        <v>40</v>
      </c>
    </row>
    <row r="87" spans="1:23">
      <c r="A87" s="11"/>
      <c r="B87" s="15" t="s">
        <v>66</v>
      </c>
      <c r="C87" s="17">
        <f t="shared" ref="C87:D87" si="52">SUM(C84:C86)</f>
        <v>7</v>
      </c>
      <c r="D87" s="17">
        <f t="shared" si="52"/>
        <v>6</v>
      </c>
      <c r="E87" s="16">
        <f>SUM(E84:E86)</f>
        <v>5</v>
      </c>
      <c r="F87" s="17">
        <f t="shared" ref="F87:V87" si="53">SUM(F84:F86)</f>
        <v>5</v>
      </c>
      <c r="G87" s="17">
        <f t="shared" si="53"/>
        <v>0</v>
      </c>
      <c r="H87" s="17">
        <f t="shared" si="53"/>
        <v>12</v>
      </c>
      <c r="I87" s="17">
        <f t="shared" si="53"/>
        <v>9</v>
      </c>
      <c r="J87" s="17">
        <f t="shared" si="53"/>
        <v>13</v>
      </c>
      <c r="K87" s="17">
        <f t="shared" si="53"/>
        <v>7</v>
      </c>
      <c r="L87" s="17">
        <f t="shared" si="53"/>
        <v>5</v>
      </c>
      <c r="M87" s="17">
        <f t="shared" si="53"/>
        <v>8</v>
      </c>
      <c r="N87" s="17">
        <f t="shared" si="53"/>
        <v>5</v>
      </c>
      <c r="O87" s="17">
        <f t="shared" si="53"/>
        <v>7</v>
      </c>
      <c r="P87" s="17">
        <f t="shared" si="53"/>
        <v>3</v>
      </c>
      <c r="Q87" s="17">
        <f t="shared" si="53"/>
        <v>3</v>
      </c>
      <c r="R87" s="17">
        <f t="shared" si="53"/>
        <v>1</v>
      </c>
      <c r="S87" s="17">
        <f t="shared" si="53"/>
        <v>5</v>
      </c>
      <c r="T87" s="17">
        <f t="shared" si="53"/>
        <v>5</v>
      </c>
      <c r="U87" s="17">
        <f t="shared" si="53"/>
        <v>7</v>
      </c>
      <c r="V87" s="18">
        <f t="shared" si="53"/>
        <v>7</v>
      </c>
      <c r="W87" s="19">
        <f t="shared" si="33"/>
        <v>120</v>
      </c>
    </row>
    <row r="88" spans="1:23">
      <c r="A88" s="20" t="s">
        <v>67</v>
      </c>
      <c r="B88" s="6" t="s">
        <v>23</v>
      </c>
      <c r="C88" s="8">
        <v>1</v>
      </c>
      <c r="D88" s="8">
        <v>2</v>
      </c>
      <c r="E88" s="7">
        <v>2</v>
      </c>
      <c r="F88" s="8">
        <v>0</v>
      </c>
      <c r="G88" s="8">
        <v>10</v>
      </c>
      <c r="H88" s="8">
        <v>2</v>
      </c>
      <c r="I88" s="8">
        <v>0</v>
      </c>
      <c r="J88" s="8">
        <v>1</v>
      </c>
      <c r="K88" s="8">
        <v>1</v>
      </c>
      <c r="L88" s="8">
        <v>1</v>
      </c>
      <c r="M88" s="8">
        <v>1</v>
      </c>
      <c r="N88" s="8">
        <v>2</v>
      </c>
      <c r="O88" s="8">
        <v>1</v>
      </c>
      <c r="P88" s="8">
        <v>2</v>
      </c>
      <c r="Q88" s="8">
        <v>3</v>
      </c>
      <c r="R88" s="8">
        <v>6</v>
      </c>
      <c r="S88" s="8">
        <v>1</v>
      </c>
      <c r="T88" s="8">
        <v>2</v>
      </c>
      <c r="U88" s="8">
        <v>1</v>
      </c>
      <c r="V88" s="9">
        <v>1</v>
      </c>
      <c r="W88" s="6">
        <f t="shared" si="33"/>
        <v>40</v>
      </c>
    </row>
    <row r="89" spans="1:23">
      <c r="A89" s="11"/>
      <c r="B89" s="11" t="s">
        <v>24</v>
      </c>
      <c r="C89" s="13">
        <v>2</v>
      </c>
      <c r="D89" s="13">
        <v>2</v>
      </c>
      <c r="E89" s="12">
        <v>3</v>
      </c>
      <c r="F89" s="13">
        <v>1</v>
      </c>
      <c r="G89" s="13">
        <v>0</v>
      </c>
      <c r="H89" s="13">
        <v>2</v>
      </c>
      <c r="I89" s="13">
        <v>0</v>
      </c>
      <c r="J89" s="13">
        <v>2</v>
      </c>
      <c r="K89" s="13">
        <v>2</v>
      </c>
      <c r="L89" s="13">
        <v>2</v>
      </c>
      <c r="M89" s="13">
        <v>3</v>
      </c>
      <c r="N89" s="13">
        <v>2</v>
      </c>
      <c r="O89" s="13">
        <v>2</v>
      </c>
      <c r="P89" s="13">
        <v>3</v>
      </c>
      <c r="Q89" s="13">
        <v>2</v>
      </c>
      <c r="R89" s="13">
        <v>0</v>
      </c>
      <c r="S89" s="13">
        <v>2</v>
      </c>
      <c r="T89" s="13">
        <v>3</v>
      </c>
      <c r="U89" s="13">
        <v>2</v>
      </c>
      <c r="V89" s="14">
        <v>3</v>
      </c>
      <c r="W89" s="11">
        <f t="shared" si="33"/>
        <v>38</v>
      </c>
    </row>
    <row r="90" spans="1:23">
      <c r="A90" s="11"/>
      <c r="B90" s="11" t="s">
        <v>25</v>
      </c>
      <c r="C90" s="13">
        <v>2</v>
      </c>
      <c r="D90" s="13">
        <v>3</v>
      </c>
      <c r="E90" s="12">
        <v>3</v>
      </c>
      <c r="F90" s="13">
        <v>2</v>
      </c>
      <c r="G90" s="13">
        <v>0</v>
      </c>
      <c r="H90" s="13">
        <v>1</v>
      </c>
      <c r="I90" s="13">
        <v>1</v>
      </c>
      <c r="J90" s="13">
        <v>2</v>
      </c>
      <c r="K90" s="13">
        <v>3</v>
      </c>
      <c r="L90" s="13">
        <v>2</v>
      </c>
      <c r="M90" s="13">
        <v>3</v>
      </c>
      <c r="N90" s="13">
        <v>3</v>
      </c>
      <c r="O90" s="13">
        <v>2</v>
      </c>
      <c r="P90" s="13">
        <v>3</v>
      </c>
      <c r="Q90" s="13">
        <v>2</v>
      </c>
      <c r="R90" s="13">
        <v>0</v>
      </c>
      <c r="S90" s="13">
        <v>2</v>
      </c>
      <c r="T90" s="13">
        <v>3</v>
      </c>
      <c r="U90" s="13">
        <v>2</v>
      </c>
      <c r="V90" s="14">
        <v>3</v>
      </c>
      <c r="W90" s="11">
        <f t="shared" si="33"/>
        <v>42</v>
      </c>
    </row>
    <row r="91" spans="1:23">
      <c r="A91" s="19"/>
      <c r="B91" s="21" t="s">
        <v>68</v>
      </c>
      <c r="C91" s="17">
        <f t="shared" ref="C91:D91" si="54">SUM(C88:C90)</f>
        <v>5</v>
      </c>
      <c r="D91" s="17">
        <f t="shared" si="54"/>
        <v>7</v>
      </c>
      <c r="E91" s="16">
        <f>SUM(E88:E90)</f>
        <v>8</v>
      </c>
      <c r="F91" s="17">
        <f t="shared" ref="F91:V91" si="55">SUM(F88:F90)</f>
        <v>3</v>
      </c>
      <c r="G91" s="17">
        <f t="shared" si="55"/>
        <v>10</v>
      </c>
      <c r="H91" s="17">
        <f t="shared" si="55"/>
        <v>5</v>
      </c>
      <c r="I91" s="17">
        <f t="shared" si="55"/>
        <v>1</v>
      </c>
      <c r="J91" s="17">
        <f t="shared" si="55"/>
        <v>5</v>
      </c>
      <c r="K91" s="17">
        <f t="shared" si="55"/>
        <v>6</v>
      </c>
      <c r="L91" s="17">
        <f t="shared" si="55"/>
        <v>5</v>
      </c>
      <c r="M91" s="17">
        <f t="shared" si="55"/>
        <v>7</v>
      </c>
      <c r="N91" s="17">
        <f t="shared" si="55"/>
        <v>7</v>
      </c>
      <c r="O91" s="17">
        <f t="shared" si="55"/>
        <v>5</v>
      </c>
      <c r="P91" s="17">
        <f t="shared" si="55"/>
        <v>8</v>
      </c>
      <c r="Q91" s="17">
        <f t="shared" si="55"/>
        <v>7</v>
      </c>
      <c r="R91" s="17">
        <f t="shared" si="55"/>
        <v>6</v>
      </c>
      <c r="S91" s="17">
        <f t="shared" si="55"/>
        <v>5</v>
      </c>
      <c r="T91" s="17">
        <f t="shared" si="55"/>
        <v>8</v>
      </c>
      <c r="U91" s="17">
        <f t="shared" si="55"/>
        <v>5</v>
      </c>
      <c r="V91" s="18">
        <f t="shared" si="55"/>
        <v>7</v>
      </c>
      <c r="W91" s="19">
        <f t="shared" si="33"/>
        <v>120</v>
      </c>
    </row>
    <row r="92" spans="1:23">
      <c r="A92" s="5" t="s">
        <v>69</v>
      </c>
      <c r="B92" s="11" t="s">
        <v>23</v>
      </c>
      <c r="C92" s="8">
        <v>3</v>
      </c>
      <c r="D92" s="8">
        <v>0</v>
      </c>
      <c r="E92" s="7">
        <v>0</v>
      </c>
      <c r="F92" s="8">
        <v>2</v>
      </c>
      <c r="G92" s="8">
        <v>10</v>
      </c>
      <c r="H92" s="8">
        <v>4</v>
      </c>
      <c r="I92" s="8">
        <v>10</v>
      </c>
      <c r="J92" s="8">
        <v>3</v>
      </c>
      <c r="K92" s="8">
        <v>2</v>
      </c>
      <c r="L92" s="8">
        <v>2</v>
      </c>
      <c r="M92" s="8">
        <v>0</v>
      </c>
      <c r="N92" s="8">
        <v>1</v>
      </c>
      <c r="O92" s="8">
        <v>1</v>
      </c>
      <c r="P92" s="8">
        <v>0</v>
      </c>
      <c r="Q92" s="8">
        <v>1</v>
      </c>
      <c r="R92" s="8">
        <v>6</v>
      </c>
      <c r="S92" s="8">
        <v>2</v>
      </c>
      <c r="T92" s="8">
        <v>0</v>
      </c>
      <c r="U92" s="8">
        <v>4</v>
      </c>
      <c r="V92" s="9">
        <v>0</v>
      </c>
      <c r="W92" s="6">
        <f t="shared" si="33"/>
        <v>51</v>
      </c>
    </row>
    <row r="93" spans="1:23">
      <c r="A93" s="11"/>
      <c r="B93" s="11" t="s">
        <v>24</v>
      </c>
      <c r="C93" s="13">
        <v>2</v>
      </c>
      <c r="D93" s="13">
        <v>1</v>
      </c>
      <c r="E93" s="12">
        <v>1</v>
      </c>
      <c r="F93" s="13">
        <v>4</v>
      </c>
      <c r="G93" s="13">
        <v>0</v>
      </c>
      <c r="H93" s="13">
        <v>2</v>
      </c>
      <c r="I93" s="13">
        <v>7</v>
      </c>
      <c r="J93" s="13">
        <v>3</v>
      </c>
      <c r="K93" s="13">
        <v>3</v>
      </c>
      <c r="L93" s="13">
        <v>3</v>
      </c>
      <c r="M93" s="13">
        <v>2</v>
      </c>
      <c r="N93" s="13">
        <v>1</v>
      </c>
      <c r="O93" s="13">
        <v>2</v>
      </c>
      <c r="P93" s="13">
        <v>0</v>
      </c>
      <c r="Q93" s="13">
        <v>0</v>
      </c>
      <c r="R93" s="13">
        <v>0</v>
      </c>
      <c r="S93" s="13">
        <v>3</v>
      </c>
      <c r="T93" s="13">
        <v>1</v>
      </c>
      <c r="U93" s="13">
        <v>3</v>
      </c>
      <c r="V93" s="14">
        <v>1</v>
      </c>
      <c r="W93" s="11">
        <f t="shared" si="33"/>
        <v>39</v>
      </c>
    </row>
    <row r="94" spans="1:23">
      <c r="A94" s="11"/>
      <c r="B94" s="11" t="s">
        <v>25</v>
      </c>
      <c r="C94" s="13">
        <v>2</v>
      </c>
      <c r="D94" s="13">
        <v>2</v>
      </c>
      <c r="E94" s="12">
        <v>2</v>
      </c>
      <c r="F94" s="13">
        <v>2</v>
      </c>
      <c r="G94" s="13">
        <v>0</v>
      </c>
      <c r="H94" s="13">
        <v>0</v>
      </c>
      <c r="I94" s="13">
        <v>2</v>
      </c>
      <c r="J94" s="13">
        <v>2</v>
      </c>
      <c r="K94" s="13">
        <v>2</v>
      </c>
      <c r="L94" s="13">
        <v>2</v>
      </c>
      <c r="M94" s="13">
        <v>2</v>
      </c>
      <c r="N94" s="13">
        <v>1</v>
      </c>
      <c r="O94" s="13">
        <v>2</v>
      </c>
      <c r="P94" s="13">
        <v>1</v>
      </c>
      <c r="Q94" s="13">
        <v>1</v>
      </c>
      <c r="R94" s="13">
        <v>0</v>
      </c>
      <c r="S94" s="13">
        <v>2</v>
      </c>
      <c r="T94" s="13">
        <v>2</v>
      </c>
      <c r="U94" s="13">
        <v>1</v>
      </c>
      <c r="V94" s="14">
        <v>2</v>
      </c>
      <c r="W94" s="11">
        <f t="shared" si="33"/>
        <v>30</v>
      </c>
    </row>
    <row r="95" spans="1:23">
      <c r="A95" s="11"/>
      <c r="B95" s="15" t="s">
        <v>70</v>
      </c>
      <c r="C95" s="17">
        <f t="shared" ref="C95:D95" si="56">SUM(C92:C94)</f>
        <v>7</v>
      </c>
      <c r="D95" s="17">
        <f t="shared" si="56"/>
        <v>3</v>
      </c>
      <c r="E95" s="16">
        <f>SUM(E92:E94)</f>
        <v>3</v>
      </c>
      <c r="F95" s="17">
        <f t="shared" ref="F95:V95" si="57">SUM(F92:F94)</f>
        <v>8</v>
      </c>
      <c r="G95" s="17">
        <f t="shared" si="57"/>
        <v>10</v>
      </c>
      <c r="H95" s="17">
        <f t="shared" si="57"/>
        <v>6</v>
      </c>
      <c r="I95" s="17">
        <f t="shared" si="57"/>
        <v>19</v>
      </c>
      <c r="J95" s="17">
        <f t="shared" si="57"/>
        <v>8</v>
      </c>
      <c r="K95" s="17">
        <f t="shared" si="57"/>
        <v>7</v>
      </c>
      <c r="L95" s="17">
        <f t="shared" si="57"/>
        <v>7</v>
      </c>
      <c r="M95" s="17">
        <f t="shared" si="57"/>
        <v>4</v>
      </c>
      <c r="N95" s="17">
        <f t="shared" si="57"/>
        <v>3</v>
      </c>
      <c r="O95" s="17">
        <f t="shared" si="57"/>
        <v>5</v>
      </c>
      <c r="P95" s="17">
        <f t="shared" si="57"/>
        <v>1</v>
      </c>
      <c r="Q95" s="17">
        <f t="shared" si="57"/>
        <v>2</v>
      </c>
      <c r="R95" s="17">
        <f t="shared" si="57"/>
        <v>6</v>
      </c>
      <c r="S95" s="17">
        <f t="shared" si="57"/>
        <v>7</v>
      </c>
      <c r="T95" s="17">
        <f t="shared" si="57"/>
        <v>3</v>
      </c>
      <c r="U95" s="17">
        <f t="shared" si="57"/>
        <v>8</v>
      </c>
      <c r="V95" s="18">
        <f t="shared" si="57"/>
        <v>3</v>
      </c>
      <c r="W95" s="19">
        <f t="shared" si="33"/>
        <v>120</v>
      </c>
    </row>
    <row r="96" spans="1:23">
      <c r="A96" s="20" t="s">
        <v>71</v>
      </c>
      <c r="B96" s="6" t="s">
        <v>23</v>
      </c>
      <c r="C96" s="8">
        <v>3</v>
      </c>
      <c r="D96" s="8">
        <v>2</v>
      </c>
      <c r="E96" s="7">
        <v>2</v>
      </c>
      <c r="F96" s="8">
        <v>2</v>
      </c>
      <c r="G96" s="8">
        <v>0</v>
      </c>
      <c r="H96" s="8">
        <v>0</v>
      </c>
      <c r="I96" s="8">
        <v>0</v>
      </c>
      <c r="J96" s="8">
        <v>1</v>
      </c>
      <c r="K96" s="8">
        <v>2</v>
      </c>
      <c r="L96" s="8">
        <v>2</v>
      </c>
      <c r="M96" s="8">
        <v>2</v>
      </c>
      <c r="N96" s="8">
        <v>2</v>
      </c>
      <c r="O96" s="8">
        <v>1</v>
      </c>
      <c r="P96" s="8">
        <v>1</v>
      </c>
      <c r="Q96" s="8">
        <v>2</v>
      </c>
      <c r="R96" s="8">
        <v>3</v>
      </c>
      <c r="S96" s="8">
        <v>3</v>
      </c>
      <c r="T96" s="8">
        <v>3</v>
      </c>
      <c r="U96" s="8">
        <v>1</v>
      </c>
      <c r="V96" s="9">
        <v>2</v>
      </c>
      <c r="W96" s="6">
        <f t="shared" si="33"/>
        <v>34</v>
      </c>
    </row>
    <row r="97" spans="1:23">
      <c r="A97" s="11"/>
      <c r="B97" s="11" t="s">
        <v>24</v>
      </c>
      <c r="C97" s="13">
        <v>2</v>
      </c>
      <c r="D97" s="13">
        <v>3</v>
      </c>
      <c r="E97" s="12">
        <v>3</v>
      </c>
      <c r="F97" s="13">
        <v>3</v>
      </c>
      <c r="G97" s="13">
        <v>0</v>
      </c>
      <c r="H97" s="13">
        <v>0</v>
      </c>
      <c r="I97" s="13">
        <v>1</v>
      </c>
      <c r="J97" s="13">
        <v>1</v>
      </c>
      <c r="K97" s="13">
        <v>3</v>
      </c>
      <c r="L97" s="13">
        <v>3</v>
      </c>
      <c r="M97" s="13">
        <v>3</v>
      </c>
      <c r="N97" s="13">
        <v>2</v>
      </c>
      <c r="O97" s="13">
        <v>2</v>
      </c>
      <c r="P97" s="13">
        <v>2</v>
      </c>
      <c r="Q97" s="13">
        <v>2</v>
      </c>
      <c r="R97" s="13">
        <v>0</v>
      </c>
      <c r="S97" s="13">
        <v>3</v>
      </c>
      <c r="T97" s="13">
        <v>3</v>
      </c>
      <c r="U97" s="13">
        <v>2</v>
      </c>
      <c r="V97" s="14">
        <v>3</v>
      </c>
      <c r="W97" s="11">
        <f t="shared" si="33"/>
        <v>41</v>
      </c>
    </row>
    <row r="98" spans="1:23">
      <c r="A98" s="11"/>
      <c r="B98" s="11" t="s">
        <v>25</v>
      </c>
      <c r="C98" s="13">
        <v>2</v>
      </c>
      <c r="D98" s="13">
        <v>3</v>
      </c>
      <c r="E98" s="12">
        <v>3</v>
      </c>
      <c r="F98" s="13">
        <v>3</v>
      </c>
      <c r="G98" s="13">
        <v>0</v>
      </c>
      <c r="H98" s="13">
        <v>0</v>
      </c>
      <c r="I98" s="13">
        <v>1</v>
      </c>
      <c r="J98" s="13">
        <v>2</v>
      </c>
      <c r="K98" s="13">
        <v>3</v>
      </c>
      <c r="L98" s="13">
        <v>3</v>
      </c>
      <c r="M98" s="13">
        <v>3</v>
      </c>
      <c r="N98" s="13">
        <v>3</v>
      </c>
      <c r="O98" s="13">
        <v>3</v>
      </c>
      <c r="P98" s="13">
        <v>2</v>
      </c>
      <c r="Q98" s="13">
        <v>2</v>
      </c>
      <c r="R98" s="13">
        <v>0</v>
      </c>
      <c r="S98" s="13">
        <v>3</v>
      </c>
      <c r="T98" s="13">
        <v>3</v>
      </c>
      <c r="U98" s="13">
        <v>2</v>
      </c>
      <c r="V98" s="14">
        <v>4</v>
      </c>
      <c r="W98" s="11">
        <f t="shared" si="33"/>
        <v>45</v>
      </c>
    </row>
    <row r="99" spans="1:23">
      <c r="A99" s="19"/>
      <c r="B99" s="21" t="s">
        <v>72</v>
      </c>
      <c r="C99" s="17">
        <f t="shared" ref="C99:D99" si="58">SUM(C96:C98)</f>
        <v>7</v>
      </c>
      <c r="D99" s="17">
        <f t="shared" si="58"/>
        <v>8</v>
      </c>
      <c r="E99" s="16">
        <f>SUM(E96:E98)</f>
        <v>8</v>
      </c>
      <c r="F99" s="17">
        <f t="shared" ref="F99:V99" si="59">SUM(F96:F98)</f>
        <v>8</v>
      </c>
      <c r="G99" s="17">
        <f t="shared" si="59"/>
        <v>0</v>
      </c>
      <c r="H99" s="17">
        <f t="shared" si="59"/>
        <v>0</v>
      </c>
      <c r="I99" s="17">
        <f t="shared" si="59"/>
        <v>2</v>
      </c>
      <c r="J99" s="17">
        <f t="shared" si="59"/>
        <v>4</v>
      </c>
      <c r="K99" s="17">
        <f t="shared" si="59"/>
        <v>8</v>
      </c>
      <c r="L99" s="17">
        <f t="shared" si="59"/>
        <v>8</v>
      </c>
      <c r="M99" s="17">
        <f t="shared" si="59"/>
        <v>8</v>
      </c>
      <c r="N99" s="17">
        <f t="shared" si="59"/>
        <v>7</v>
      </c>
      <c r="O99" s="17">
        <f t="shared" si="59"/>
        <v>6</v>
      </c>
      <c r="P99" s="17">
        <f t="shared" si="59"/>
        <v>5</v>
      </c>
      <c r="Q99" s="17">
        <f t="shared" si="59"/>
        <v>6</v>
      </c>
      <c r="R99" s="17">
        <f t="shared" si="59"/>
        <v>3</v>
      </c>
      <c r="S99" s="17">
        <f t="shared" si="59"/>
        <v>9</v>
      </c>
      <c r="T99" s="17">
        <f t="shared" si="59"/>
        <v>9</v>
      </c>
      <c r="U99" s="17">
        <f t="shared" si="59"/>
        <v>5</v>
      </c>
      <c r="V99" s="18">
        <f t="shared" si="59"/>
        <v>9</v>
      </c>
      <c r="W99" s="19">
        <f t="shared" si="33"/>
        <v>120</v>
      </c>
    </row>
    <row r="100" spans="1:23">
      <c r="A100" s="5" t="s">
        <v>73</v>
      </c>
      <c r="B100" s="11" t="s">
        <v>23</v>
      </c>
      <c r="C100" s="8">
        <v>1</v>
      </c>
      <c r="D100" s="8">
        <v>2</v>
      </c>
      <c r="E100" s="7">
        <v>2</v>
      </c>
      <c r="F100" s="8">
        <v>0</v>
      </c>
      <c r="G100" s="8">
        <v>3</v>
      </c>
      <c r="H100" s="8">
        <v>0</v>
      </c>
      <c r="I100" s="8">
        <v>0</v>
      </c>
      <c r="J100" s="8">
        <v>1</v>
      </c>
      <c r="K100" s="8">
        <v>1</v>
      </c>
      <c r="L100" s="8">
        <v>2</v>
      </c>
      <c r="M100" s="8">
        <v>2</v>
      </c>
      <c r="N100" s="8">
        <v>3</v>
      </c>
      <c r="O100" s="8">
        <v>1</v>
      </c>
      <c r="P100" s="8">
        <v>2</v>
      </c>
      <c r="Q100" s="8">
        <v>3</v>
      </c>
      <c r="R100" s="8">
        <v>5</v>
      </c>
      <c r="S100" s="8">
        <v>2</v>
      </c>
      <c r="T100" s="8">
        <v>1</v>
      </c>
      <c r="U100" s="8">
        <v>1</v>
      </c>
      <c r="V100" s="9">
        <v>2</v>
      </c>
      <c r="W100" s="6">
        <f t="shared" si="33"/>
        <v>34</v>
      </c>
    </row>
    <row r="101" spans="1:23">
      <c r="A101" s="11"/>
      <c r="B101" s="11" t="s">
        <v>24</v>
      </c>
      <c r="C101" s="13">
        <v>2</v>
      </c>
      <c r="D101" s="13">
        <v>2</v>
      </c>
      <c r="E101" s="12">
        <v>3</v>
      </c>
      <c r="F101" s="13">
        <v>1</v>
      </c>
      <c r="G101" s="13">
        <v>0</v>
      </c>
      <c r="H101" s="13">
        <v>1</v>
      </c>
      <c r="I101" s="13">
        <v>1</v>
      </c>
      <c r="J101" s="13">
        <v>2</v>
      </c>
      <c r="K101" s="13">
        <v>3</v>
      </c>
      <c r="L101" s="13">
        <v>2</v>
      </c>
      <c r="M101" s="13">
        <v>3</v>
      </c>
      <c r="N101" s="13">
        <v>2</v>
      </c>
      <c r="O101" s="13">
        <v>2</v>
      </c>
      <c r="P101" s="13">
        <v>2</v>
      </c>
      <c r="Q101" s="13">
        <v>2</v>
      </c>
      <c r="R101" s="13">
        <v>0</v>
      </c>
      <c r="S101" s="13">
        <v>5</v>
      </c>
      <c r="T101" s="13">
        <v>3</v>
      </c>
      <c r="U101" s="13">
        <v>2</v>
      </c>
      <c r="V101" s="14">
        <v>3</v>
      </c>
      <c r="W101" s="11">
        <f t="shared" si="33"/>
        <v>41</v>
      </c>
    </row>
    <row r="102" spans="1:23">
      <c r="A102" s="11"/>
      <c r="B102" s="11" t="s">
        <v>25</v>
      </c>
      <c r="C102" s="13">
        <v>3</v>
      </c>
      <c r="D102" s="13">
        <v>3</v>
      </c>
      <c r="E102" s="12">
        <v>3</v>
      </c>
      <c r="F102" s="13">
        <v>2</v>
      </c>
      <c r="G102" s="13">
        <v>0</v>
      </c>
      <c r="H102" s="13">
        <v>1</v>
      </c>
      <c r="I102" s="13">
        <v>1</v>
      </c>
      <c r="J102" s="13">
        <v>2</v>
      </c>
      <c r="K102" s="13">
        <v>3</v>
      </c>
      <c r="L102" s="13">
        <v>3</v>
      </c>
      <c r="M102" s="13">
        <v>3</v>
      </c>
      <c r="N102" s="13">
        <v>3</v>
      </c>
      <c r="O102" s="13">
        <v>2</v>
      </c>
      <c r="P102" s="13">
        <v>3</v>
      </c>
      <c r="Q102" s="13">
        <v>2</v>
      </c>
      <c r="R102" s="13">
        <v>0</v>
      </c>
      <c r="S102" s="13">
        <v>3</v>
      </c>
      <c r="T102" s="13">
        <v>3</v>
      </c>
      <c r="U102" s="13">
        <v>2</v>
      </c>
      <c r="V102" s="14">
        <v>3</v>
      </c>
      <c r="W102" s="11">
        <f t="shared" si="33"/>
        <v>45</v>
      </c>
    </row>
    <row r="103" spans="1:23">
      <c r="A103" s="11"/>
      <c r="B103" s="15" t="s">
        <v>74</v>
      </c>
      <c r="C103" s="17">
        <f t="shared" ref="C103:D103" si="60">SUM(C100:C102)</f>
        <v>6</v>
      </c>
      <c r="D103" s="17">
        <f t="shared" si="60"/>
        <v>7</v>
      </c>
      <c r="E103" s="16">
        <f>SUM(E100:E102)</f>
        <v>8</v>
      </c>
      <c r="F103" s="17">
        <f t="shared" ref="F103:V103" si="61">SUM(F100:F102)</f>
        <v>3</v>
      </c>
      <c r="G103" s="17">
        <f t="shared" si="61"/>
        <v>3</v>
      </c>
      <c r="H103" s="17">
        <f t="shared" si="61"/>
        <v>2</v>
      </c>
      <c r="I103" s="17">
        <f t="shared" si="61"/>
        <v>2</v>
      </c>
      <c r="J103" s="17">
        <f t="shared" si="61"/>
        <v>5</v>
      </c>
      <c r="K103" s="17">
        <f t="shared" si="61"/>
        <v>7</v>
      </c>
      <c r="L103" s="17">
        <f t="shared" si="61"/>
        <v>7</v>
      </c>
      <c r="M103" s="17">
        <f t="shared" si="61"/>
        <v>8</v>
      </c>
      <c r="N103" s="17">
        <f t="shared" si="61"/>
        <v>8</v>
      </c>
      <c r="O103" s="17">
        <f t="shared" si="61"/>
        <v>5</v>
      </c>
      <c r="P103" s="17">
        <f t="shared" si="61"/>
        <v>7</v>
      </c>
      <c r="Q103" s="17">
        <f t="shared" si="61"/>
        <v>7</v>
      </c>
      <c r="R103" s="17">
        <f t="shared" si="61"/>
        <v>5</v>
      </c>
      <c r="S103" s="17">
        <f t="shared" si="61"/>
        <v>10</v>
      </c>
      <c r="T103" s="17">
        <f t="shared" si="61"/>
        <v>7</v>
      </c>
      <c r="U103" s="17">
        <f t="shared" si="61"/>
        <v>5</v>
      </c>
      <c r="V103" s="18">
        <f t="shared" si="61"/>
        <v>8</v>
      </c>
      <c r="W103" s="19">
        <f t="shared" si="33"/>
        <v>120</v>
      </c>
    </row>
    <row r="104" spans="1:23">
      <c r="A104" s="4" t="s">
        <v>21</v>
      </c>
      <c r="B104" s="3"/>
      <c r="C104" s="17">
        <v>150</v>
      </c>
      <c r="D104" s="17">
        <v>150</v>
      </c>
      <c r="E104" s="16">
        <v>150</v>
      </c>
      <c r="F104" s="17">
        <v>150</v>
      </c>
      <c r="G104" s="17">
        <v>150</v>
      </c>
      <c r="H104" s="17">
        <v>150</v>
      </c>
      <c r="I104" s="17">
        <v>150</v>
      </c>
      <c r="J104" s="17">
        <v>150</v>
      </c>
      <c r="K104" s="17">
        <v>150</v>
      </c>
      <c r="L104" s="17">
        <v>150</v>
      </c>
      <c r="M104" s="17">
        <v>150</v>
      </c>
      <c r="N104" s="17">
        <v>150</v>
      </c>
      <c r="O104" s="17">
        <v>150</v>
      </c>
      <c r="P104" s="17">
        <v>150</v>
      </c>
      <c r="Q104" s="17">
        <v>150</v>
      </c>
      <c r="R104" s="17">
        <v>150</v>
      </c>
      <c r="S104" s="17">
        <v>150</v>
      </c>
      <c r="T104" s="17">
        <v>150</v>
      </c>
      <c r="U104" s="17">
        <v>150</v>
      </c>
      <c r="V104" s="18">
        <v>150</v>
      </c>
      <c r="W104" s="25">
        <f>SUM(C104:V104)</f>
        <v>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04"/>
  <sheetViews>
    <sheetView tabSelected="1" workbookViewId="0"/>
  </sheetViews>
  <sheetFormatPr defaultRowHeight="15"/>
  <cols>
    <col min="1" max="1" width="16.7109375" customWidth="1"/>
    <col min="2" max="2" width="23.7109375" bestFit="1" customWidth="1"/>
  </cols>
  <sheetData>
    <row r="2" spans="1:23">
      <c r="A2" s="1" t="s">
        <v>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>
      <c r="A3" s="26"/>
      <c r="B3" s="25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20</v>
      </c>
      <c r="V3" s="27" t="s">
        <v>80</v>
      </c>
      <c r="W3" s="25" t="s">
        <v>21</v>
      </c>
    </row>
    <row r="4" spans="1:23">
      <c r="A4" s="5" t="s">
        <v>22</v>
      </c>
      <c r="B4" s="11" t="s">
        <v>23</v>
      </c>
      <c r="C4" s="7">
        <v>1</v>
      </c>
      <c r="D4" s="8"/>
      <c r="E4" s="8"/>
      <c r="F4" s="8">
        <v>1</v>
      </c>
      <c r="G4" s="8"/>
      <c r="H4" s="8">
        <v>1</v>
      </c>
      <c r="I4" s="8"/>
      <c r="J4" s="8"/>
      <c r="K4" s="8">
        <v>1</v>
      </c>
      <c r="L4" s="8"/>
      <c r="M4" s="8"/>
      <c r="N4" s="8">
        <v>1</v>
      </c>
      <c r="O4" s="8">
        <v>2</v>
      </c>
      <c r="P4" s="8">
        <v>5</v>
      </c>
      <c r="Q4" s="8">
        <v>12</v>
      </c>
      <c r="R4" s="8">
        <v>9</v>
      </c>
      <c r="S4" s="8">
        <v>5</v>
      </c>
      <c r="T4" s="8">
        <v>2</v>
      </c>
      <c r="U4" s="8">
        <v>6</v>
      </c>
      <c r="V4" s="9">
        <v>1</v>
      </c>
      <c r="W4" s="6">
        <v>47</v>
      </c>
    </row>
    <row r="5" spans="1:23">
      <c r="A5" s="10"/>
      <c r="B5" s="11" t="s">
        <v>24</v>
      </c>
      <c r="C5" s="12">
        <v>2</v>
      </c>
      <c r="D5" s="13">
        <v>1</v>
      </c>
      <c r="E5" s="13">
        <v>2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3</v>
      </c>
      <c r="L5" s="13">
        <v>1</v>
      </c>
      <c r="M5" s="13">
        <v>2</v>
      </c>
      <c r="N5" s="13">
        <v>3</v>
      </c>
      <c r="O5" s="13">
        <v>6</v>
      </c>
      <c r="P5" s="13">
        <v>2</v>
      </c>
      <c r="Q5" s="13"/>
      <c r="R5" s="13">
        <v>2</v>
      </c>
      <c r="S5" s="13">
        <v>5</v>
      </c>
      <c r="T5" s="13">
        <v>2</v>
      </c>
      <c r="U5" s="13">
        <v>4</v>
      </c>
      <c r="V5" s="14"/>
      <c r="W5" s="11">
        <v>40</v>
      </c>
    </row>
    <row r="6" spans="1:23">
      <c r="A6" s="10"/>
      <c r="B6" s="11" t="s">
        <v>25</v>
      </c>
      <c r="C6" s="12">
        <v>2</v>
      </c>
      <c r="D6" s="13">
        <v>2</v>
      </c>
      <c r="E6" s="13">
        <v>1</v>
      </c>
      <c r="F6" s="13">
        <v>2</v>
      </c>
      <c r="G6" s="13">
        <v>2</v>
      </c>
      <c r="H6" s="13">
        <v>3</v>
      </c>
      <c r="I6" s="13">
        <v>1</v>
      </c>
      <c r="J6" s="13">
        <v>3</v>
      </c>
      <c r="K6" s="13">
        <v>2</v>
      </c>
      <c r="L6" s="13">
        <v>1</v>
      </c>
      <c r="M6" s="13">
        <v>1</v>
      </c>
      <c r="N6" s="13"/>
      <c r="O6" s="13">
        <v>3</v>
      </c>
      <c r="P6" s="13">
        <v>1</v>
      </c>
      <c r="Q6" s="13">
        <v>1</v>
      </c>
      <c r="R6" s="13">
        <v>1</v>
      </c>
      <c r="S6" s="13">
        <v>3</v>
      </c>
      <c r="T6" s="13">
        <v>2</v>
      </c>
      <c r="U6" s="13">
        <v>1</v>
      </c>
      <c r="V6" s="14">
        <v>3</v>
      </c>
      <c r="W6" s="11">
        <v>35</v>
      </c>
    </row>
    <row r="7" spans="1:23">
      <c r="A7" s="10"/>
      <c r="B7" s="15" t="s">
        <v>26</v>
      </c>
      <c r="C7" s="16">
        <v>5</v>
      </c>
      <c r="D7" s="17">
        <v>3</v>
      </c>
      <c r="E7" s="17">
        <v>3</v>
      </c>
      <c r="F7" s="17">
        <v>4</v>
      </c>
      <c r="G7" s="17">
        <v>3</v>
      </c>
      <c r="H7" s="17">
        <v>5</v>
      </c>
      <c r="I7" s="17">
        <v>2</v>
      </c>
      <c r="J7" s="17">
        <v>4</v>
      </c>
      <c r="K7" s="17">
        <v>6</v>
      </c>
      <c r="L7" s="17">
        <v>2</v>
      </c>
      <c r="M7" s="17">
        <v>3</v>
      </c>
      <c r="N7" s="17">
        <v>4</v>
      </c>
      <c r="O7" s="17">
        <v>11</v>
      </c>
      <c r="P7" s="17">
        <v>8</v>
      </c>
      <c r="Q7" s="17">
        <v>13</v>
      </c>
      <c r="R7" s="17">
        <v>12</v>
      </c>
      <c r="S7" s="17">
        <v>13</v>
      </c>
      <c r="T7" s="17">
        <v>6</v>
      </c>
      <c r="U7" s="17">
        <v>11</v>
      </c>
      <c r="V7" s="18">
        <v>4</v>
      </c>
      <c r="W7" s="19">
        <v>122</v>
      </c>
    </row>
    <row r="8" spans="1:23">
      <c r="A8" s="20" t="s">
        <v>27</v>
      </c>
      <c r="B8" s="6" t="s">
        <v>23</v>
      </c>
      <c r="C8" s="7">
        <v>1</v>
      </c>
      <c r="D8" s="8"/>
      <c r="E8" s="8">
        <v>1</v>
      </c>
      <c r="F8" s="8">
        <v>1</v>
      </c>
      <c r="G8" s="8"/>
      <c r="H8" s="8"/>
      <c r="I8" s="8"/>
      <c r="J8" s="8">
        <v>1</v>
      </c>
      <c r="K8" s="8">
        <v>1</v>
      </c>
      <c r="L8" s="8"/>
      <c r="M8" s="8">
        <v>1</v>
      </c>
      <c r="N8" s="8">
        <v>1</v>
      </c>
      <c r="O8" s="8"/>
      <c r="P8" s="8">
        <v>1</v>
      </c>
      <c r="Q8" s="8">
        <v>5</v>
      </c>
      <c r="R8" s="8">
        <v>5</v>
      </c>
      <c r="S8" s="8">
        <v>2</v>
      </c>
      <c r="T8" s="8">
        <v>1</v>
      </c>
      <c r="U8" s="8">
        <v>1</v>
      </c>
      <c r="V8" s="9"/>
      <c r="W8" s="6">
        <v>22</v>
      </c>
    </row>
    <row r="9" spans="1:23">
      <c r="A9" s="11"/>
      <c r="B9" s="11" t="s">
        <v>24</v>
      </c>
      <c r="C9" s="12">
        <v>2</v>
      </c>
      <c r="D9" s="13">
        <v>2</v>
      </c>
      <c r="E9" s="13">
        <v>1</v>
      </c>
      <c r="F9" s="13">
        <v>4</v>
      </c>
      <c r="G9" s="13">
        <v>2</v>
      </c>
      <c r="H9" s="13">
        <v>3</v>
      </c>
      <c r="I9" s="13"/>
      <c r="J9" s="13">
        <v>1</v>
      </c>
      <c r="K9" s="13"/>
      <c r="L9" s="13">
        <v>2</v>
      </c>
      <c r="M9" s="13">
        <v>3</v>
      </c>
      <c r="N9" s="13"/>
      <c r="O9" s="13">
        <v>4</v>
      </c>
      <c r="P9" s="13">
        <v>2</v>
      </c>
      <c r="Q9" s="13">
        <v>3</v>
      </c>
      <c r="R9" s="13">
        <v>5</v>
      </c>
      <c r="S9" s="13">
        <v>3</v>
      </c>
      <c r="T9" s="13">
        <v>3</v>
      </c>
      <c r="U9" s="13">
        <v>3</v>
      </c>
      <c r="V9" s="14">
        <v>2</v>
      </c>
      <c r="W9" s="11">
        <v>45</v>
      </c>
    </row>
    <row r="10" spans="1:23">
      <c r="A10" s="11"/>
      <c r="B10" s="11" t="s">
        <v>25</v>
      </c>
      <c r="C10" s="12">
        <v>4</v>
      </c>
      <c r="D10" s="13">
        <v>1</v>
      </c>
      <c r="E10" s="13">
        <v>2</v>
      </c>
      <c r="F10" s="13">
        <v>3</v>
      </c>
      <c r="G10" s="13">
        <v>2</v>
      </c>
      <c r="H10" s="13">
        <v>4</v>
      </c>
      <c r="I10" s="13">
        <v>2</v>
      </c>
      <c r="J10" s="13">
        <v>5</v>
      </c>
      <c r="K10" s="13"/>
      <c r="L10" s="13">
        <v>1</v>
      </c>
      <c r="M10" s="13">
        <v>2</v>
      </c>
      <c r="N10" s="13">
        <v>4</v>
      </c>
      <c r="O10" s="13">
        <v>2</v>
      </c>
      <c r="P10" s="13">
        <v>5</v>
      </c>
      <c r="Q10" s="13"/>
      <c r="R10" s="13">
        <v>1</v>
      </c>
      <c r="S10" s="13">
        <v>3</v>
      </c>
      <c r="T10" s="13">
        <v>3</v>
      </c>
      <c r="U10" s="13">
        <v>6</v>
      </c>
      <c r="V10" s="14">
        <v>4</v>
      </c>
      <c r="W10" s="11">
        <v>54</v>
      </c>
    </row>
    <row r="11" spans="1:23">
      <c r="A11" s="19"/>
      <c r="B11" s="21" t="s">
        <v>28</v>
      </c>
      <c r="C11" s="16">
        <v>7</v>
      </c>
      <c r="D11" s="17">
        <v>3</v>
      </c>
      <c r="E11" s="17">
        <v>4</v>
      </c>
      <c r="F11" s="17">
        <v>8</v>
      </c>
      <c r="G11" s="17">
        <v>4</v>
      </c>
      <c r="H11" s="17">
        <v>7</v>
      </c>
      <c r="I11" s="17">
        <v>2</v>
      </c>
      <c r="J11" s="17">
        <v>7</v>
      </c>
      <c r="K11" s="17">
        <v>1</v>
      </c>
      <c r="L11" s="17">
        <v>3</v>
      </c>
      <c r="M11" s="17">
        <v>6</v>
      </c>
      <c r="N11" s="17">
        <v>5</v>
      </c>
      <c r="O11" s="17">
        <v>6</v>
      </c>
      <c r="P11" s="17">
        <v>8</v>
      </c>
      <c r="Q11" s="17">
        <v>8</v>
      </c>
      <c r="R11" s="17">
        <v>11</v>
      </c>
      <c r="S11" s="17">
        <v>8</v>
      </c>
      <c r="T11" s="17">
        <v>7</v>
      </c>
      <c r="U11" s="17">
        <v>10</v>
      </c>
      <c r="V11" s="18">
        <v>6</v>
      </c>
      <c r="W11" s="19">
        <v>121</v>
      </c>
    </row>
    <row r="12" spans="1:23">
      <c r="A12" s="5" t="s">
        <v>29</v>
      </c>
      <c r="B12" s="11" t="s">
        <v>23</v>
      </c>
      <c r="C12" s="7">
        <v>2</v>
      </c>
      <c r="D12" s="8">
        <v>1</v>
      </c>
      <c r="E12" s="8"/>
      <c r="F12" s="8">
        <v>1</v>
      </c>
      <c r="G12" s="8"/>
      <c r="H12" s="8">
        <v>1</v>
      </c>
      <c r="I12" s="8"/>
      <c r="J12" s="8">
        <v>2</v>
      </c>
      <c r="K12" s="8">
        <v>1</v>
      </c>
      <c r="L12" s="8"/>
      <c r="M12" s="8"/>
      <c r="N12" s="8">
        <v>1</v>
      </c>
      <c r="O12" s="8">
        <v>1</v>
      </c>
      <c r="P12" s="8">
        <v>2</v>
      </c>
      <c r="Q12" s="8">
        <v>7</v>
      </c>
      <c r="R12" s="8">
        <v>5</v>
      </c>
      <c r="S12" s="8">
        <v>2</v>
      </c>
      <c r="T12" s="8">
        <v>2</v>
      </c>
      <c r="U12" s="8">
        <v>1</v>
      </c>
      <c r="V12" s="9">
        <v>2</v>
      </c>
      <c r="W12" s="6">
        <v>31</v>
      </c>
    </row>
    <row r="13" spans="1:23">
      <c r="A13" s="10"/>
      <c r="B13" s="11" t="s">
        <v>24</v>
      </c>
      <c r="C13" s="12">
        <v>1</v>
      </c>
      <c r="D13" s="13"/>
      <c r="E13" s="13">
        <v>1</v>
      </c>
      <c r="F13" s="13"/>
      <c r="G13" s="13">
        <v>2</v>
      </c>
      <c r="H13" s="13">
        <v>3</v>
      </c>
      <c r="I13" s="13">
        <v>2</v>
      </c>
      <c r="J13" s="13">
        <v>1</v>
      </c>
      <c r="K13" s="13">
        <v>3</v>
      </c>
      <c r="L13" s="13">
        <v>2</v>
      </c>
      <c r="M13" s="13">
        <v>1</v>
      </c>
      <c r="N13" s="13">
        <v>4</v>
      </c>
      <c r="O13" s="13">
        <v>3</v>
      </c>
      <c r="P13" s="13">
        <v>2</v>
      </c>
      <c r="Q13" s="13">
        <v>1</v>
      </c>
      <c r="R13" s="13">
        <v>4</v>
      </c>
      <c r="S13" s="13">
        <v>3</v>
      </c>
      <c r="T13" s="13">
        <v>3</v>
      </c>
      <c r="U13" s="13">
        <v>3</v>
      </c>
      <c r="V13" s="14">
        <v>3</v>
      </c>
      <c r="W13" s="11">
        <v>42</v>
      </c>
    </row>
    <row r="14" spans="1:23">
      <c r="A14" s="10"/>
      <c r="B14" s="11" t="s">
        <v>25</v>
      </c>
      <c r="C14" s="12">
        <v>3</v>
      </c>
      <c r="D14" s="13">
        <v>1</v>
      </c>
      <c r="E14" s="13">
        <v>5</v>
      </c>
      <c r="F14" s="13">
        <v>4</v>
      </c>
      <c r="G14" s="13">
        <v>3</v>
      </c>
      <c r="H14" s="13">
        <v>2</v>
      </c>
      <c r="I14" s="13"/>
      <c r="J14" s="13">
        <v>5</v>
      </c>
      <c r="K14" s="13">
        <v>4</v>
      </c>
      <c r="L14" s="13">
        <v>1</v>
      </c>
      <c r="M14" s="13">
        <v>3</v>
      </c>
      <c r="N14" s="13">
        <v>1</v>
      </c>
      <c r="O14" s="13">
        <v>3</v>
      </c>
      <c r="P14" s="13">
        <v>2</v>
      </c>
      <c r="Q14" s="13"/>
      <c r="R14" s="13">
        <v>1</v>
      </c>
      <c r="S14" s="13">
        <v>3</v>
      </c>
      <c r="T14" s="13">
        <v>3</v>
      </c>
      <c r="U14" s="13">
        <v>2</v>
      </c>
      <c r="V14" s="14">
        <v>3</v>
      </c>
      <c r="W14" s="11">
        <v>49</v>
      </c>
    </row>
    <row r="15" spans="1:23">
      <c r="A15" s="10"/>
      <c r="B15" s="15" t="s">
        <v>30</v>
      </c>
      <c r="C15" s="16">
        <v>6</v>
      </c>
      <c r="D15" s="17">
        <v>2</v>
      </c>
      <c r="E15" s="17">
        <v>6</v>
      </c>
      <c r="F15" s="17">
        <v>5</v>
      </c>
      <c r="G15" s="17">
        <v>5</v>
      </c>
      <c r="H15" s="17">
        <v>6</v>
      </c>
      <c r="I15" s="17">
        <v>2</v>
      </c>
      <c r="J15" s="17">
        <v>8</v>
      </c>
      <c r="K15" s="17">
        <v>8</v>
      </c>
      <c r="L15" s="17">
        <v>3</v>
      </c>
      <c r="M15" s="17">
        <v>4</v>
      </c>
      <c r="N15" s="17">
        <v>6</v>
      </c>
      <c r="O15" s="17">
        <v>7</v>
      </c>
      <c r="P15" s="17">
        <v>6</v>
      </c>
      <c r="Q15" s="17">
        <v>8</v>
      </c>
      <c r="R15" s="17">
        <v>10</v>
      </c>
      <c r="S15" s="17">
        <v>8</v>
      </c>
      <c r="T15" s="17">
        <v>8</v>
      </c>
      <c r="U15" s="17">
        <v>6</v>
      </c>
      <c r="V15" s="18">
        <v>8</v>
      </c>
      <c r="W15" s="19">
        <v>122</v>
      </c>
    </row>
    <row r="16" spans="1:23">
      <c r="A16" s="20" t="s">
        <v>31</v>
      </c>
      <c r="B16" s="6" t="s">
        <v>23</v>
      </c>
      <c r="C16" s="7">
        <v>1</v>
      </c>
      <c r="D16" s="8"/>
      <c r="E16" s="8"/>
      <c r="F16" s="8"/>
      <c r="G16" s="8"/>
      <c r="H16" s="8">
        <v>1</v>
      </c>
      <c r="I16" s="8"/>
      <c r="J16" s="8"/>
      <c r="K16" s="8"/>
      <c r="L16" s="8">
        <v>2</v>
      </c>
      <c r="M16" s="8"/>
      <c r="N16" s="8">
        <v>2</v>
      </c>
      <c r="O16" s="8">
        <v>2</v>
      </c>
      <c r="P16" s="8"/>
      <c r="Q16" s="8">
        <v>3</v>
      </c>
      <c r="R16" s="8">
        <v>4</v>
      </c>
      <c r="S16" s="8"/>
      <c r="T16" s="8"/>
      <c r="U16" s="8">
        <v>1</v>
      </c>
      <c r="V16" s="9">
        <v>1</v>
      </c>
      <c r="W16" s="6">
        <v>17</v>
      </c>
    </row>
    <row r="17" spans="1:23">
      <c r="A17" s="11"/>
      <c r="B17" s="11" t="s">
        <v>24</v>
      </c>
      <c r="C17" s="12">
        <v>3</v>
      </c>
      <c r="D17" s="13">
        <v>4</v>
      </c>
      <c r="E17" s="13">
        <v>3</v>
      </c>
      <c r="F17" s="13">
        <v>3</v>
      </c>
      <c r="G17" s="13">
        <v>4</v>
      </c>
      <c r="H17" s="13">
        <v>1</v>
      </c>
      <c r="I17" s="13">
        <v>5</v>
      </c>
      <c r="J17" s="13">
        <v>2</v>
      </c>
      <c r="K17" s="13">
        <v>3</v>
      </c>
      <c r="L17" s="13">
        <v>5</v>
      </c>
      <c r="M17" s="13"/>
      <c r="N17" s="13">
        <v>5</v>
      </c>
      <c r="O17" s="13"/>
      <c r="P17" s="13">
        <v>2</v>
      </c>
      <c r="Q17" s="13"/>
      <c r="R17" s="13">
        <v>2</v>
      </c>
      <c r="S17" s="13">
        <v>1</v>
      </c>
      <c r="T17" s="13">
        <v>1</v>
      </c>
      <c r="U17" s="13"/>
      <c r="V17" s="14">
        <v>2</v>
      </c>
      <c r="W17" s="11">
        <v>46</v>
      </c>
    </row>
    <row r="18" spans="1:23">
      <c r="A18" s="11"/>
      <c r="B18" s="11" t="s">
        <v>25</v>
      </c>
      <c r="C18" s="12">
        <v>1</v>
      </c>
      <c r="D18" s="13">
        <v>4</v>
      </c>
      <c r="E18" s="13">
        <v>1</v>
      </c>
      <c r="F18" s="13">
        <v>1</v>
      </c>
      <c r="G18" s="13">
        <v>3</v>
      </c>
      <c r="H18" s="13">
        <v>1</v>
      </c>
      <c r="I18" s="13">
        <v>3</v>
      </c>
      <c r="J18" s="13">
        <v>3</v>
      </c>
      <c r="K18" s="13">
        <v>2</v>
      </c>
      <c r="L18" s="13">
        <v>3</v>
      </c>
      <c r="M18" s="13">
        <v>2</v>
      </c>
      <c r="N18" s="13">
        <v>1</v>
      </c>
      <c r="O18" s="13">
        <v>2</v>
      </c>
      <c r="P18" s="13">
        <v>1</v>
      </c>
      <c r="Q18" s="13"/>
      <c r="R18" s="13"/>
      <c r="S18" s="13">
        <v>3</v>
      </c>
      <c r="T18" s="13">
        <v>2</v>
      </c>
      <c r="U18" s="13">
        <v>1</v>
      </c>
      <c r="V18" s="14">
        <v>2</v>
      </c>
      <c r="W18" s="11">
        <v>36</v>
      </c>
    </row>
    <row r="19" spans="1:23">
      <c r="A19" s="19"/>
      <c r="B19" s="21" t="s">
        <v>32</v>
      </c>
      <c r="C19" s="16">
        <v>5</v>
      </c>
      <c r="D19" s="17">
        <v>8</v>
      </c>
      <c r="E19" s="17">
        <v>4</v>
      </c>
      <c r="F19" s="17">
        <v>4</v>
      </c>
      <c r="G19" s="17">
        <v>7</v>
      </c>
      <c r="H19" s="17">
        <v>3</v>
      </c>
      <c r="I19" s="17">
        <v>8</v>
      </c>
      <c r="J19" s="17">
        <v>5</v>
      </c>
      <c r="K19" s="17">
        <v>5</v>
      </c>
      <c r="L19" s="17">
        <v>10</v>
      </c>
      <c r="M19" s="17">
        <v>2</v>
      </c>
      <c r="N19" s="17">
        <v>8</v>
      </c>
      <c r="O19" s="17">
        <v>4</v>
      </c>
      <c r="P19" s="17">
        <v>3</v>
      </c>
      <c r="Q19" s="17">
        <v>3</v>
      </c>
      <c r="R19" s="17">
        <v>6</v>
      </c>
      <c r="S19" s="17">
        <v>4</v>
      </c>
      <c r="T19" s="17">
        <v>3</v>
      </c>
      <c r="U19" s="17">
        <v>2</v>
      </c>
      <c r="V19" s="18">
        <v>5</v>
      </c>
      <c r="W19" s="19">
        <v>99</v>
      </c>
    </row>
    <row r="20" spans="1:23">
      <c r="A20" s="5" t="s">
        <v>33</v>
      </c>
      <c r="B20" s="11" t="s">
        <v>23</v>
      </c>
      <c r="C20" s="7"/>
      <c r="D20" s="8">
        <v>2</v>
      </c>
      <c r="E20" s="8">
        <v>1</v>
      </c>
      <c r="F20" s="8"/>
      <c r="G20" s="8">
        <v>3</v>
      </c>
      <c r="H20" s="8"/>
      <c r="I20" s="8">
        <v>3</v>
      </c>
      <c r="J20" s="8">
        <v>3</v>
      </c>
      <c r="K20" s="8">
        <v>1</v>
      </c>
      <c r="L20" s="8">
        <v>3</v>
      </c>
      <c r="M20" s="8"/>
      <c r="N20" s="8"/>
      <c r="O20" s="8">
        <v>1</v>
      </c>
      <c r="P20" s="8"/>
      <c r="Q20" s="8">
        <v>4</v>
      </c>
      <c r="R20" s="8">
        <v>4</v>
      </c>
      <c r="S20" s="8">
        <v>1</v>
      </c>
      <c r="T20" s="8">
        <v>1</v>
      </c>
      <c r="U20" s="8">
        <v>1</v>
      </c>
      <c r="V20" s="9"/>
      <c r="W20" s="6">
        <v>28</v>
      </c>
    </row>
    <row r="21" spans="1:23">
      <c r="A21" s="11"/>
      <c r="B21" s="11" t="s">
        <v>24</v>
      </c>
      <c r="C21" s="12">
        <v>3</v>
      </c>
      <c r="D21" s="13">
        <v>4</v>
      </c>
      <c r="E21" s="13">
        <v>1</v>
      </c>
      <c r="F21" s="13">
        <v>3</v>
      </c>
      <c r="G21" s="13">
        <v>4</v>
      </c>
      <c r="H21" s="13">
        <v>2</v>
      </c>
      <c r="I21" s="13">
        <v>4</v>
      </c>
      <c r="J21" s="13">
        <v>4</v>
      </c>
      <c r="K21" s="13">
        <v>4</v>
      </c>
      <c r="L21" s="13">
        <v>1</v>
      </c>
      <c r="M21" s="13">
        <v>1</v>
      </c>
      <c r="N21" s="13">
        <v>4</v>
      </c>
      <c r="O21" s="13">
        <v>1</v>
      </c>
      <c r="P21" s="13">
        <v>3</v>
      </c>
      <c r="Q21" s="13">
        <v>5</v>
      </c>
      <c r="R21" s="13">
        <v>1</v>
      </c>
      <c r="S21" s="13"/>
      <c r="T21" s="13">
        <v>1</v>
      </c>
      <c r="U21" s="13"/>
      <c r="V21" s="14">
        <v>3</v>
      </c>
      <c r="W21" s="11">
        <v>49</v>
      </c>
    </row>
    <row r="22" spans="1:23">
      <c r="A22" s="11"/>
      <c r="B22" s="11" t="s">
        <v>25</v>
      </c>
      <c r="C22" s="12">
        <v>2</v>
      </c>
      <c r="D22" s="13">
        <v>2</v>
      </c>
      <c r="E22" s="13">
        <v>2</v>
      </c>
      <c r="F22" s="13">
        <v>1</v>
      </c>
      <c r="G22" s="13">
        <v>3</v>
      </c>
      <c r="H22" s="13">
        <v>5</v>
      </c>
      <c r="I22" s="13">
        <v>2</v>
      </c>
      <c r="J22" s="13">
        <v>2</v>
      </c>
      <c r="K22" s="13">
        <v>3</v>
      </c>
      <c r="L22" s="13">
        <v>4</v>
      </c>
      <c r="M22" s="13">
        <v>4</v>
      </c>
      <c r="N22" s="13">
        <v>4</v>
      </c>
      <c r="O22" s="13">
        <v>2</v>
      </c>
      <c r="P22" s="13">
        <v>1</v>
      </c>
      <c r="Q22" s="13"/>
      <c r="R22" s="13"/>
      <c r="S22" s="13">
        <v>2</v>
      </c>
      <c r="T22" s="13">
        <v>1</v>
      </c>
      <c r="U22" s="13">
        <v>1</v>
      </c>
      <c r="V22" s="14">
        <v>2</v>
      </c>
      <c r="W22" s="11">
        <v>43</v>
      </c>
    </row>
    <row r="23" spans="1:23">
      <c r="A23" s="11"/>
      <c r="B23" s="15" t="s">
        <v>34</v>
      </c>
      <c r="C23" s="16">
        <v>5</v>
      </c>
      <c r="D23" s="17">
        <v>8</v>
      </c>
      <c r="E23" s="17">
        <v>4</v>
      </c>
      <c r="F23" s="17">
        <v>4</v>
      </c>
      <c r="G23" s="17">
        <v>10</v>
      </c>
      <c r="H23" s="17">
        <v>7</v>
      </c>
      <c r="I23" s="17">
        <v>9</v>
      </c>
      <c r="J23" s="17">
        <v>9</v>
      </c>
      <c r="K23" s="17">
        <v>8</v>
      </c>
      <c r="L23" s="17">
        <v>8</v>
      </c>
      <c r="M23" s="17">
        <v>5</v>
      </c>
      <c r="N23" s="17">
        <v>8</v>
      </c>
      <c r="O23" s="17">
        <v>4</v>
      </c>
      <c r="P23" s="17">
        <v>4</v>
      </c>
      <c r="Q23" s="17">
        <v>9</v>
      </c>
      <c r="R23" s="17">
        <v>5</v>
      </c>
      <c r="S23" s="17">
        <v>3</v>
      </c>
      <c r="T23" s="17">
        <v>3</v>
      </c>
      <c r="U23" s="17">
        <v>2</v>
      </c>
      <c r="V23" s="18">
        <v>5</v>
      </c>
      <c r="W23" s="19">
        <v>120</v>
      </c>
    </row>
    <row r="24" spans="1:23">
      <c r="A24" s="20" t="s">
        <v>35</v>
      </c>
      <c r="B24" s="6" t="s">
        <v>23</v>
      </c>
      <c r="C24" s="7">
        <v>1</v>
      </c>
      <c r="D24" s="8"/>
      <c r="E24" s="8">
        <v>1</v>
      </c>
      <c r="F24" s="8">
        <v>1</v>
      </c>
      <c r="G24" s="8">
        <v>2</v>
      </c>
      <c r="H24" s="8"/>
      <c r="I24" s="8">
        <v>1</v>
      </c>
      <c r="J24" s="8"/>
      <c r="K24" s="8"/>
      <c r="L24" s="8"/>
      <c r="M24" s="8"/>
      <c r="N24" s="8">
        <v>1</v>
      </c>
      <c r="O24" s="8">
        <v>3</v>
      </c>
      <c r="P24" s="8">
        <v>4</v>
      </c>
      <c r="Q24" s="8">
        <v>7</v>
      </c>
      <c r="R24" s="8">
        <v>5</v>
      </c>
      <c r="S24" s="8">
        <v>3</v>
      </c>
      <c r="T24" s="8">
        <v>2</v>
      </c>
      <c r="U24" s="8">
        <v>6</v>
      </c>
      <c r="V24" s="9">
        <v>1</v>
      </c>
      <c r="W24" s="6">
        <v>38</v>
      </c>
    </row>
    <row r="25" spans="1:23">
      <c r="A25" s="10"/>
      <c r="B25" s="11" t="s">
        <v>24</v>
      </c>
      <c r="C25" s="12">
        <v>3</v>
      </c>
      <c r="D25" s="13">
        <v>4</v>
      </c>
      <c r="E25" s="13">
        <v>6</v>
      </c>
      <c r="F25" s="13"/>
      <c r="G25" s="13">
        <v>2</v>
      </c>
      <c r="H25" s="13">
        <v>2</v>
      </c>
      <c r="I25" s="13">
        <v>3</v>
      </c>
      <c r="J25" s="13">
        <v>1</v>
      </c>
      <c r="K25" s="13">
        <v>3</v>
      </c>
      <c r="L25" s="13">
        <v>4</v>
      </c>
      <c r="M25" s="13">
        <v>1</v>
      </c>
      <c r="N25" s="13">
        <v>5</v>
      </c>
      <c r="O25" s="13">
        <v>2</v>
      </c>
      <c r="P25" s="13">
        <v>2</v>
      </c>
      <c r="Q25" s="13">
        <v>5</v>
      </c>
      <c r="R25" s="13">
        <v>3</v>
      </c>
      <c r="S25" s="13">
        <v>2</v>
      </c>
      <c r="T25" s="13">
        <v>2</v>
      </c>
      <c r="U25" s="13">
        <v>3</v>
      </c>
      <c r="V25" s="14">
        <v>1</v>
      </c>
      <c r="W25" s="11">
        <v>54</v>
      </c>
    </row>
    <row r="26" spans="1:23">
      <c r="A26" s="10"/>
      <c r="B26" s="11" t="s">
        <v>25</v>
      </c>
      <c r="C26" s="12">
        <v>1</v>
      </c>
      <c r="D26" s="13">
        <v>3</v>
      </c>
      <c r="E26" s="13">
        <v>2</v>
      </c>
      <c r="F26" s="13">
        <v>3</v>
      </c>
      <c r="G26" s="13"/>
      <c r="H26" s="13">
        <v>1</v>
      </c>
      <c r="I26" s="13"/>
      <c r="J26" s="13">
        <v>2</v>
      </c>
      <c r="K26" s="13">
        <v>1</v>
      </c>
      <c r="L26" s="13">
        <v>2</v>
      </c>
      <c r="M26" s="13">
        <v>2</v>
      </c>
      <c r="N26" s="13"/>
      <c r="O26" s="13">
        <v>1</v>
      </c>
      <c r="P26" s="13">
        <v>2</v>
      </c>
      <c r="Q26" s="13"/>
      <c r="R26" s="13"/>
      <c r="S26" s="13">
        <v>1</v>
      </c>
      <c r="T26" s="13">
        <v>3</v>
      </c>
      <c r="U26" s="13">
        <v>1</v>
      </c>
      <c r="V26" s="14">
        <v>2</v>
      </c>
      <c r="W26" s="11">
        <v>27</v>
      </c>
    </row>
    <row r="27" spans="1:23">
      <c r="A27" s="22"/>
      <c r="B27" s="21" t="s">
        <v>36</v>
      </c>
      <c r="C27" s="16">
        <v>5</v>
      </c>
      <c r="D27" s="17">
        <v>7</v>
      </c>
      <c r="E27" s="17">
        <v>9</v>
      </c>
      <c r="F27" s="17">
        <v>4</v>
      </c>
      <c r="G27" s="17">
        <v>4</v>
      </c>
      <c r="H27" s="17">
        <v>3</v>
      </c>
      <c r="I27" s="17">
        <v>4</v>
      </c>
      <c r="J27" s="17">
        <v>3</v>
      </c>
      <c r="K27" s="17">
        <v>4</v>
      </c>
      <c r="L27" s="17">
        <v>6</v>
      </c>
      <c r="M27" s="17">
        <v>3</v>
      </c>
      <c r="N27" s="17">
        <v>6</v>
      </c>
      <c r="O27" s="17">
        <v>6</v>
      </c>
      <c r="P27" s="17">
        <v>8</v>
      </c>
      <c r="Q27" s="17">
        <v>12</v>
      </c>
      <c r="R27" s="17">
        <v>8</v>
      </c>
      <c r="S27" s="17">
        <v>6</v>
      </c>
      <c r="T27" s="17">
        <v>7</v>
      </c>
      <c r="U27" s="17">
        <v>10</v>
      </c>
      <c r="V27" s="18">
        <v>4</v>
      </c>
      <c r="W27" s="19">
        <v>119</v>
      </c>
    </row>
    <row r="28" spans="1:23">
      <c r="A28" s="5" t="s">
        <v>37</v>
      </c>
      <c r="B28" s="11" t="s">
        <v>23</v>
      </c>
      <c r="C28" s="7"/>
      <c r="D28" s="8"/>
      <c r="E28" s="8">
        <v>1</v>
      </c>
      <c r="F28" s="8"/>
      <c r="G28" s="8"/>
      <c r="H28" s="8">
        <v>1</v>
      </c>
      <c r="I28" s="8"/>
      <c r="J28" s="8"/>
      <c r="K28" s="8"/>
      <c r="L28" s="8"/>
      <c r="M28" s="8"/>
      <c r="N28" s="8"/>
      <c r="O28" s="8">
        <v>1</v>
      </c>
      <c r="P28" s="8">
        <v>3</v>
      </c>
      <c r="Q28" s="8">
        <v>8</v>
      </c>
      <c r="R28" s="8">
        <v>4</v>
      </c>
      <c r="S28" s="8">
        <v>2</v>
      </c>
      <c r="T28" s="8">
        <v>1</v>
      </c>
      <c r="U28" s="8"/>
      <c r="V28" s="9"/>
      <c r="W28" s="6">
        <v>21</v>
      </c>
    </row>
    <row r="29" spans="1:23">
      <c r="A29" s="11"/>
      <c r="B29" s="11" t="s">
        <v>24</v>
      </c>
      <c r="C29" s="12">
        <v>3</v>
      </c>
      <c r="D29" s="13"/>
      <c r="E29" s="13"/>
      <c r="F29" s="13">
        <v>1</v>
      </c>
      <c r="G29" s="13">
        <v>1</v>
      </c>
      <c r="H29" s="13"/>
      <c r="I29" s="13"/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2</v>
      </c>
      <c r="Q29" s="13">
        <v>2</v>
      </c>
      <c r="R29" s="13">
        <v>2</v>
      </c>
      <c r="S29" s="13">
        <v>2</v>
      </c>
      <c r="T29" s="13">
        <v>4</v>
      </c>
      <c r="U29" s="13">
        <v>2</v>
      </c>
      <c r="V29" s="14">
        <v>2</v>
      </c>
      <c r="W29" s="11">
        <v>27</v>
      </c>
    </row>
    <row r="30" spans="1:23">
      <c r="A30" s="11"/>
      <c r="B30" s="11" t="s">
        <v>25</v>
      </c>
      <c r="C30" s="12"/>
      <c r="D30" s="13">
        <v>1</v>
      </c>
      <c r="E30" s="13">
        <v>2</v>
      </c>
      <c r="F30" s="13">
        <v>1</v>
      </c>
      <c r="G30" s="13">
        <v>1</v>
      </c>
      <c r="H30" s="13">
        <v>2</v>
      </c>
      <c r="I30" s="13">
        <v>1</v>
      </c>
      <c r="J30" s="13"/>
      <c r="K30" s="13">
        <v>2</v>
      </c>
      <c r="L30" s="13">
        <v>3</v>
      </c>
      <c r="M30" s="13">
        <v>1</v>
      </c>
      <c r="N30" s="13">
        <v>1</v>
      </c>
      <c r="O30" s="13">
        <v>4</v>
      </c>
      <c r="P30" s="13">
        <v>1</v>
      </c>
      <c r="Q30" s="13">
        <v>1</v>
      </c>
      <c r="R30" s="13">
        <v>2</v>
      </c>
      <c r="S30" s="13">
        <v>3</v>
      </c>
      <c r="T30" s="13">
        <v>1</v>
      </c>
      <c r="U30" s="13">
        <v>6</v>
      </c>
      <c r="V30" s="14">
        <v>4</v>
      </c>
      <c r="W30" s="11">
        <v>37</v>
      </c>
    </row>
    <row r="31" spans="1:23">
      <c r="A31" s="11"/>
      <c r="B31" s="15" t="s">
        <v>38</v>
      </c>
      <c r="C31" s="16">
        <v>3</v>
      </c>
      <c r="D31" s="17">
        <v>1</v>
      </c>
      <c r="E31" s="17">
        <v>3</v>
      </c>
      <c r="F31" s="17">
        <v>2</v>
      </c>
      <c r="G31" s="17">
        <v>2</v>
      </c>
      <c r="H31" s="17">
        <v>3</v>
      </c>
      <c r="I31" s="17">
        <v>1</v>
      </c>
      <c r="J31" s="17">
        <v>1</v>
      </c>
      <c r="K31" s="17">
        <v>3</v>
      </c>
      <c r="L31" s="17">
        <v>4</v>
      </c>
      <c r="M31" s="17">
        <v>2</v>
      </c>
      <c r="N31" s="17">
        <v>2</v>
      </c>
      <c r="O31" s="17">
        <v>6</v>
      </c>
      <c r="P31" s="17">
        <v>6</v>
      </c>
      <c r="Q31" s="17">
        <v>11</v>
      </c>
      <c r="R31" s="17">
        <v>8</v>
      </c>
      <c r="S31" s="17">
        <v>7</v>
      </c>
      <c r="T31" s="17">
        <v>6</v>
      </c>
      <c r="U31" s="17">
        <v>8</v>
      </c>
      <c r="V31" s="18">
        <v>6</v>
      </c>
      <c r="W31" s="19">
        <v>85</v>
      </c>
    </row>
    <row r="32" spans="1:23">
      <c r="A32" s="20" t="s">
        <v>39</v>
      </c>
      <c r="B32" s="6" t="s">
        <v>23</v>
      </c>
      <c r="C32" s="7">
        <v>2</v>
      </c>
      <c r="D32" s="8">
        <v>2</v>
      </c>
      <c r="E32" s="8">
        <v>1</v>
      </c>
      <c r="F32" s="8">
        <v>2</v>
      </c>
      <c r="G32" s="8"/>
      <c r="H32" s="8">
        <v>1</v>
      </c>
      <c r="I32" s="8"/>
      <c r="J32" s="8">
        <v>1</v>
      </c>
      <c r="K32" s="8">
        <v>1</v>
      </c>
      <c r="L32" s="8">
        <v>2</v>
      </c>
      <c r="M32" s="8">
        <v>1</v>
      </c>
      <c r="N32" s="8"/>
      <c r="O32" s="8"/>
      <c r="P32" s="8">
        <v>2</v>
      </c>
      <c r="Q32" s="8"/>
      <c r="R32" s="8">
        <v>4</v>
      </c>
      <c r="S32" s="8">
        <v>1</v>
      </c>
      <c r="T32" s="8">
        <v>2</v>
      </c>
      <c r="U32" s="8">
        <v>2</v>
      </c>
      <c r="V32" s="9">
        <v>2</v>
      </c>
      <c r="W32" s="6">
        <v>26</v>
      </c>
    </row>
    <row r="33" spans="1:23">
      <c r="A33" s="11"/>
      <c r="B33" s="11" t="s">
        <v>24</v>
      </c>
      <c r="C33" s="12">
        <v>3</v>
      </c>
      <c r="D33" s="13">
        <v>2</v>
      </c>
      <c r="E33" s="13">
        <v>3</v>
      </c>
      <c r="F33" s="13"/>
      <c r="G33" s="13">
        <v>2</v>
      </c>
      <c r="H33" s="13">
        <v>4</v>
      </c>
      <c r="I33" s="13">
        <v>1</v>
      </c>
      <c r="J33" s="13">
        <v>4</v>
      </c>
      <c r="K33" s="13">
        <v>3</v>
      </c>
      <c r="L33" s="13"/>
      <c r="M33" s="13">
        <v>4</v>
      </c>
      <c r="N33" s="13"/>
      <c r="O33" s="13">
        <v>3</v>
      </c>
      <c r="P33" s="13">
        <v>2</v>
      </c>
      <c r="Q33" s="13"/>
      <c r="R33" s="13">
        <v>1</v>
      </c>
      <c r="S33" s="13">
        <v>4</v>
      </c>
      <c r="T33" s="13">
        <v>1</v>
      </c>
      <c r="U33" s="13">
        <v>3</v>
      </c>
      <c r="V33" s="14">
        <v>4</v>
      </c>
      <c r="W33" s="11">
        <v>44</v>
      </c>
    </row>
    <row r="34" spans="1:23">
      <c r="A34" s="11"/>
      <c r="B34" s="11" t="s">
        <v>25</v>
      </c>
      <c r="C34" s="12">
        <v>3</v>
      </c>
      <c r="D34" s="13">
        <v>4</v>
      </c>
      <c r="E34" s="13">
        <v>1</v>
      </c>
      <c r="F34" s="13">
        <v>6</v>
      </c>
      <c r="G34" s="13">
        <v>3</v>
      </c>
      <c r="H34" s="13">
        <v>3</v>
      </c>
      <c r="I34" s="13">
        <v>1</v>
      </c>
      <c r="J34" s="13">
        <v>5</v>
      </c>
      <c r="K34" s="13">
        <v>3</v>
      </c>
      <c r="L34" s="13">
        <v>3</v>
      </c>
      <c r="M34" s="13">
        <v>4</v>
      </c>
      <c r="N34" s="13"/>
      <c r="O34" s="13">
        <v>4</v>
      </c>
      <c r="P34" s="13">
        <v>1</v>
      </c>
      <c r="Q34" s="13"/>
      <c r="R34" s="13"/>
      <c r="S34" s="13">
        <v>1</v>
      </c>
      <c r="T34" s="13">
        <v>5</v>
      </c>
      <c r="U34" s="13">
        <v>1</v>
      </c>
      <c r="V34" s="14">
        <v>2</v>
      </c>
      <c r="W34" s="11">
        <v>50</v>
      </c>
    </row>
    <row r="35" spans="1:23">
      <c r="A35" s="19"/>
      <c r="B35" s="21" t="s">
        <v>40</v>
      </c>
      <c r="C35" s="16">
        <v>8</v>
      </c>
      <c r="D35" s="17">
        <v>8</v>
      </c>
      <c r="E35" s="17">
        <v>5</v>
      </c>
      <c r="F35" s="17">
        <v>8</v>
      </c>
      <c r="G35" s="17">
        <v>5</v>
      </c>
      <c r="H35" s="17">
        <v>8</v>
      </c>
      <c r="I35" s="17">
        <v>2</v>
      </c>
      <c r="J35" s="17">
        <v>10</v>
      </c>
      <c r="K35" s="17">
        <v>7</v>
      </c>
      <c r="L35" s="17">
        <v>5</v>
      </c>
      <c r="M35" s="17">
        <v>9</v>
      </c>
      <c r="N35" s="17"/>
      <c r="O35" s="17">
        <v>7</v>
      </c>
      <c r="P35" s="17">
        <v>5</v>
      </c>
      <c r="Q35" s="17"/>
      <c r="R35" s="17">
        <v>5</v>
      </c>
      <c r="S35" s="17">
        <v>6</v>
      </c>
      <c r="T35" s="17">
        <v>8</v>
      </c>
      <c r="U35" s="17">
        <v>6</v>
      </c>
      <c r="V35" s="18">
        <v>8</v>
      </c>
      <c r="W35" s="19">
        <v>120</v>
      </c>
    </row>
    <row r="36" spans="1:23">
      <c r="A36" s="5" t="s">
        <v>41</v>
      </c>
      <c r="B36" s="11" t="s">
        <v>23</v>
      </c>
      <c r="C36" s="7"/>
      <c r="D36" s="8">
        <v>1</v>
      </c>
      <c r="E36" s="8">
        <v>1</v>
      </c>
      <c r="F36" s="8">
        <v>1</v>
      </c>
      <c r="G36" s="8"/>
      <c r="H36" s="8">
        <v>1</v>
      </c>
      <c r="I36" s="8">
        <v>1</v>
      </c>
      <c r="J36" s="8">
        <v>2</v>
      </c>
      <c r="K36" s="8"/>
      <c r="L36" s="8"/>
      <c r="M36" s="8"/>
      <c r="N36" s="8">
        <v>1</v>
      </c>
      <c r="O36" s="8">
        <v>1</v>
      </c>
      <c r="P36" s="8">
        <v>4</v>
      </c>
      <c r="Q36" s="8">
        <v>3</v>
      </c>
      <c r="R36" s="8">
        <v>7</v>
      </c>
      <c r="S36" s="8">
        <v>2</v>
      </c>
      <c r="T36" s="8">
        <v>1</v>
      </c>
      <c r="U36" s="8">
        <v>2</v>
      </c>
      <c r="V36" s="9">
        <v>1</v>
      </c>
      <c r="W36" s="6">
        <v>29</v>
      </c>
    </row>
    <row r="37" spans="1:23">
      <c r="A37" s="11"/>
      <c r="B37" s="11" t="s">
        <v>24</v>
      </c>
      <c r="C37" s="12">
        <v>5</v>
      </c>
      <c r="D37" s="13">
        <v>3</v>
      </c>
      <c r="E37" s="13">
        <v>1</v>
      </c>
      <c r="F37" s="13">
        <v>3</v>
      </c>
      <c r="G37" s="13">
        <v>3</v>
      </c>
      <c r="H37" s="13">
        <v>4</v>
      </c>
      <c r="I37" s="13"/>
      <c r="J37" s="13">
        <v>3</v>
      </c>
      <c r="K37" s="13">
        <v>1</v>
      </c>
      <c r="L37" s="13">
        <v>1</v>
      </c>
      <c r="M37" s="13">
        <v>3</v>
      </c>
      <c r="N37" s="13"/>
      <c r="O37" s="13">
        <v>1</v>
      </c>
      <c r="P37" s="13">
        <v>2</v>
      </c>
      <c r="Q37" s="13">
        <v>1</v>
      </c>
      <c r="R37" s="13">
        <v>2</v>
      </c>
      <c r="S37" s="13">
        <v>3</v>
      </c>
      <c r="T37" s="13">
        <v>3</v>
      </c>
      <c r="U37" s="13">
        <v>2</v>
      </c>
      <c r="V37" s="14">
        <v>3</v>
      </c>
      <c r="W37" s="11">
        <v>44</v>
      </c>
    </row>
    <row r="38" spans="1:23">
      <c r="A38" s="11"/>
      <c r="B38" s="11" t="s">
        <v>25</v>
      </c>
      <c r="C38" s="12">
        <v>4</v>
      </c>
      <c r="D38" s="13">
        <v>4</v>
      </c>
      <c r="E38" s="13">
        <v>1</v>
      </c>
      <c r="F38" s="13">
        <v>1</v>
      </c>
      <c r="G38" s="13">
        <v>2</v>
      </c>
      <c r="H38" s="13">
        <v>3</v>
      </c>
      <c r="I38" s="13">
        <v>2</v>
      </c>
      <c r="J38" s="13">
        <v>3</v>
      </c>
      <c r="K38" s="13"/>
      <c r="L38" s="13">
        <v>2</v>
      </c>
      <c r="M38" s="13">
        <v>4</v>
      </c>
      <c r="N38" s="13"/>
      <c r="O38" s="13">
        <v>4</v>
      </c>
      <c r="P38" s="13">
        <v>4</v>
      </c>
      <c r="Q38" s="13"/>
      <c r="R38" s="13"/>
      <c r="S38" s="13">
        <v>2</v>
      </c>
      <c r="T38" s="13">
        <v>3</v>
      </c>
      <c r="U38" s="13">
        <v>4</v>
      </c>
      <c r="V38" s="14">
        <v>4</v>
      </c>
      <c r="W38" s="11">
        <v>47</v>
      </c>
    </row>
    <row r="39" spans="1:23">
      <c r="A39" s="11"/>
      <c r="B39" s="15" t="s">
        <v>42</v>
      </c>
      <c r="C39" s="16">
        <v>9</v>
      </c>
      <c r="D39" s="17">
        <v>8</v>
      </c>
      <c r="E39" s="17">
        <v>3</v>
      </c>
      <c r="F39" s="17">
        <v>5</v>
      </c>
      <c r="G39" s="17">
        <v>5</v>
      </c>
      <c r="H39" s="17">
        <v>8</v>
      </c>
      <c r="I39" s="17">
        <v>3</v>
      </c>
      <c r="J39" s="17">
        <v>8</v>
      </c>
      <c r="K39" s="17">
        <v>1</v>
      </c>
      <c r="L39" s="17">
        <v>3</v>
      </c>
      <c r="M39" s="17">
        <v>7</v>
      </c>
      <c r="N39" s="17">
        <v>1</v>
      </c>
      <c r="O39" s="17">
        <v>6</v>
      </c>
      <c r="P39" s="17">
        <v>10</v>
      </c>
      <c r="Q39" s="17">
        <v>4</v>
      </c>
      <c r="R39" s="17">
        <v>9</v>
      </c>
      <c r="S39" s="17">
        <v>7</v>
      </c>
      <c r="T39" s="17">
        <v>7</v>
      </c>
      <c r="U39" s="17">
        <v>8</v>
      </c>
      <c r="V39" s="18">
        <v>8</v>
      </c>
      <c r="W39" s="19">
        <v>120</v>
      </c>
    </row>
    <row r="40" spans="1:23">
      <c r="A40" s="20" t="s">
        <v>43</v>
      </c>
      <c r="B40" s="6" t="s">
        <v>23</v>
      </c>
      <c r="C40" s="7"/>
      <c r="D40" s="8"/>
      <c r="E40" s="8"/>
      <c r="F40" s="8"/>
      <c r="G40" s="8"/>
      <c r="H40" s="8">
        <v>1</v>
      </c>
      <c r="I40" s="8">
        <v>1</v>
      </c>
      <c r="J40" s="8"/>
      <c r="K40" s="8">
        <v>1</v>
      </c>
      <c r="L40" s="8"/>
      <c r="M40" s="8">
        <v>1</v>
      </c>
      <c r="N40" s="8"/>
      <c r="O40" s="8">
        <v>1</v>
      </c>
      <c r="P40" s="8">
        <v>3</v>
      </c>
      <c r="Q40" s="8"/>
      <c r="R40" s="8">
        <v>1</v>
      </c>
      <c r="S40" s="8">
        <v>1</v>
      </c>
      <c r="T40" s="8">
        <v>2</v>
      </c>
      <c r="U40" s="8">
        <v>3</v>
      </c>
      <c r="V40" s="9"/>
      <c r="W40" s="6">
        <v>15</v>
      </c>
    </row>
    <row r="41" spans="1:23">
      <c r="A41" s="11"/>
      <c r="B41" s="11" t="s">
        <v>24</v>
      </c>
      <c r="C41" s="12">
        <v>5</v>
      </c>
      <c r="D41" s="13">
        <v>1</v>
      </c>
      <c r="E41" s="13">
        <v>3</v>
      </c>
      <c r="F41" s="13">
        <v>6</v>
      </c>
      <c r="G41" s="13">
        <v>2</v>
      </c>
      <c r="H41" s="13">
        <v>6</v>
      </c>
      <c r="I41" s="13">
        <v>1</v>
      </c>
      <c r="J41" s="13">
        <v>3</v>
      </c>
      <c r="K41" s="13">
        <v>2</v>
      </c>
      <c r="L41" s="13">
        <v>3</v>
      </c>
      <c r="M41" s="13">
        <v>3</v>
      </c>
      <c r="N41" s="13"/>
      <c r="O41" s="13">
        <v>2</v>
      </c>
      <c r="P41" s="13">
        <v>2</v>
      </c>
      <c r="Q41" s="13"/>
      <c r="R41" s="13"/>
      <c r="S41" s="13">
        <v>4</v>
      </c>
      <c r="T41" s="13">
        <v>2</v>
      </c>
      <c r="U41" s="13">
        <v>2</v>
      </c>
      <c r="V41" s="14">
        <v>4</v>
      </c>
      <c r="W41" s="11">
        <v>51</v>
      </c>
    </row>
    <row r="42" spans="1:23">
      <c r="A42" s="11"/>
      <c r="B42" s="11" t="s">
        <v>25</v>
      </c>
      <c r="C42" s="12">
        <v>3</v>
      </c>
      <c r="D42" s="13">
        <v>2</v>
      </c>
      <c r="E42" s="13">
        <v>3</v>
      </c>
      <c r="F42" s="13">
        <v>3</v>
      </c>
      <c r="G42" s="13">
        <v>5</v>
      </c>
      <c r="H42" s="13">
        <v>3</v>
      </c>
      <c r="I42" s="13"/>
      <c r="J42" s="13">
        <v>6</v>
      </c>
      <c r="K42" s="13">
        <v>4</v>
      </c>
      <c r="L42" s="13">
        <v>3</v>
      </c>
      <c r="M42" s="13">
        <v>3</v>
      </c>
      <c r="N42" s="13"/>
      <c r="O42" s="13">
        <v>3</v>
      </c>
      <c r="P42" s="13">
        <v>3</v>
      </c>
      <c r="Q42" s="13"/>
      <c r="R42" s="13"/>
      <c r="S42" s="13">
        <v>2</v>
      </c>
      <c r="T42" s="13">
        <v>4</v>
      </c>
      <c r="U42" s="13">
        <v>2</v>
      </c>
      <c r="V42" s="14">
        <v>4</v>
      </c>
      <c r="W42" s="11">
        <v>53</v>
      </c>
    </row>
    <row r="43" spans="1:23">
      <c r="A43" s="19"/>
      <c r="B43" s="21" t="s">
        <v>44</v>
      </c>
      <c r="C43" s="16">
        <v>8</v>
      </c>
      <c r="D43" s="17">
        <v>3</v>
      </c>
      <c r="E43" s="17">
        <v>6</v>
      </c>
      <c r="F43" s="17">
        <v>9</v>
      </c>
      <c r="G43" s="17">
        <v>7</v>
      </c>
      <c r="H43" s="17">
        <v>10</v>
      </c>
      <c r="I43" s="17">
        <v>2</v>
      </c>
      <c r="J43" s="17">
        <v>9</v>
      </c>
      <c r="K43" s="17">
        <v>7</v>
      </c>
      <c r="L43" s="17">
        <v>6</v>
      </c>
      <c r="M43" s="17">
        <v>7</v>
      </c>
      <c r="N43" s="17"/>
      <c r="O43" s="17">
        <v>6</v>
      </c>
      <c r="P43" s="17">
        <v>8</v>
      </c>
      <c r="Q43" s="17"/>
      <c r="R43" s="17">
        <v>1</v>
      </c>
      <c r="S43" s="17">
        <v>7</v>
      </c>
      <c r="T43" s="17">
        <v>8</v>
      </c>
      <c r="U43" s="17">
        <v>7</v>
      </c>
      <c r="V43" s="18">
        <v>8</v>
      </c>
      <c r="W43" s="19">
        <v>119</v>
      </c>
    </row>
    <row r="44" spans="1:23">
      <c r="A44" s="5" t="s">
        <v>45</v>
      </c>
      <c r="B44" s="23" t="s">
        <v>23</v>
      </c>
      <c r="C44" s="7">
        <v>2</v>
      </c>
      <c r="D44" s="8"/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/>
      <c r="L44" s="8">
        <v>1</v>
      </c>
      <c r="M44" s="8">
        <v>1</v>
      </c>
      <c r="N44" s="8">
        <v>3</v>
      </c>
      <c r="O44" s="8">
        <v>3</v>
      </c>
      <c r="P44" s="8">
        <v>3</v>
      </c>
      <c r="Q44" s="8">
        <v>9</v>
      </c>
      <c r="R44" s="8">
        <v>10</v>
      </c>
      <c r="S44" s="8">
        <v>3</v>
      </c>
      <c r="T44" s="8">
        <v>2</v>
      </c>
      <c r="U44" s="8">
        <v>6</v>
      </c>
      <c r="V44" s="9">
        <v>1</v>
      </c>
      <c r="W44" s="6">
        <v>50</v>
      </c>
    </row>
    <row r="45" spans="1:23">
      <c r="A45" s="11"/>
      <c r="B45" s="11" t="s">
        <v>24</v>
      </c>
      <c r="C45" s="12">
        <v>2</v>
      </c>
      <c r="D45" s="13">
        <v>1</v>
      </c>
      <c r="E45" s="13">
        <v>3</v>
      </c>
      <c r="F45" s="13">
        <v>2</v>
      </c>
      <c r="G45" s="13">
        <v>2</v>
      </c>
      <c r="H45" s="13">
        <v>2</v>
      </c>
      <c r="I45" s="13">
        <v>2</v>
      </c>
      <c r="J45" s="13">
        <v>2</v>
      </c>
      <c r="K45" s="13"/>
      <c r="L45" s="13">
        <v>2</v>
      </c>
      <c r="M45" s="13">
        <v>2</v>
      </c>
      <c r="N45" s="13">
        <v>1</v>
      </c>
      <c r="O45" s="13">
        <v>2</v>
      </c>
      <c r="P45" s="13">
        <v>2</v>
      </c>
      <c r="Q45" s="13"/>
      <c r="R45" s="13">
        <v>1</v>
      </c>
      <c r="S45" s="13">
        <v>2</v>
      </c>
      <c r="T45" s="13">
        <v>2</v>
      </c>
      <c r="U45" s="13">
        <v>2</v>
      </c>
      <c r="V45" s="14">
        <v>3</v>
      </c>
      <c r="W45" s="11">
        <v>35</v>
      </c>
    </row>
    <row r="46" spans="1:23">
      <c r="A46" s="11"/>
      <c r="B46" s="11" t="s">
        <v>25</v>
      </c>
      <c r="C46" s="12">
        <v>3</v>
      </c>
      <c r="D46" s="13">
        <v>1</v>
      </c>
      <c r="E46" s="13">
        <v>1</v>
      </c>
      <c r="F46" s="13">
        <v>1</v>
      </c>
      <c r="G46" s="13">
        <v>2</v>
      </c>
      <c r="H46" s="13">
        <v>2</v>
      </c>
      <c r="I46" s="13">
        <v>2</v>
      </c>
      <c r="J46" s="13">
        <v>2</v>
      </c>
      <c r="K46" s="13"/>
      <c r="L46" s="13">
        <v>2</v>
      </c>
      <c r="M46" s="13">
        <v>3</v>
      </c>
      <c r="N46" s="13">
        <v>2</v>
      </c>
      <c r="O46" s="13">
        <v>2</v>
      </c>
      <c r="P46" s="13">
        <v>2</v>
      </c>
      <c r="Q46" s="13"/>
      <c r="R46" s="13"/>
      <c r="S46" s="13">
        <v>2</v>
      </c>
      <c r="T46" s="13">
        <v>3</v>
      </c>
      <c r="U46" s="13">
        <v>2</v>
      </c>
      <c r="V46" s="14">
        <v>2</v>
      </c>
      <c r="W46" s="11">
        <v>34</v>
      </c>
    </row>
    <row r="47" spans="1:23">
      <c r="A47" s="11"/>
      <c r="B47" s="15" t="s">
        <v>46</v>
      </c>
      <c r="C47" s="16">
        <v>7</v>
      </c>
      <c r="D47" s="17">
        <v>2</v>
      </c>
      <c r="E47" s="17">
        <v>5</v>
      </c>
      <c r="F47" s="17">
        <v>4</v>
      </c>
      <c r="G47" s="17">
        <v>5</v>
      </c>
      <c r="H47" s="17">
        <v>5</v>
      </c>
      <c r="I47" s="17">
        <v>5</v>
      </c>
      <c r="J47" s="17">
        <v>5</v>
      </c>
      <c r="K47" s="17"/>
      <c r="L47" s="17">
        <v>5</v>
      </c>
      <c r="M47" s="17">
        <v>6</v>
      </c>
      <c r="N47" s="17">
        <v>6</v>
      </c>
      <c r="O47" s="17">
        <v>7</v>
      </c>
      <c r="P47" s="17">
        <v>7</v>
      </c>
      <c r="Q47" s="17">
        <v>9</v>
      </c>
      <c r="R47" s="17">
        <v>11</v>
      </c>
      <c r="S47" s="17">
        <v>7</v>
      </c>
      <c r="T47" s="17">
        <v>7</v>
      </c>
      <c r="U47" s="17">
        <v>10</v>
      </c>
      <c r="V47" s="18">
        <v>6</v>
      </c>
      <c r="W47" s="19">
        <v>119</v>
      </c>
    </row>
    <row r="48" spans="1:23">
      <c r="A48" s="20" t="s">
        <v>47</v>
      </c>
      <c r="B48" s="6" t="s">
        <v>23</v>
      </c>
      <c r="C48" s="7">
        <v>1</v>
      </c>
      <c r="D48" s="8">
        <v>4</v>
      </c>
      <c r="E48" s="8">
        <v>2</v>
      </c>
      <c r="F48" s="8">
        <v>1</v>
      </c>
      <c r="G48" s="8">
        <v>2</v>
      </c>
      <c r="H48" s="8">
        <v>1</v>
      </c>
      <c r="I48" s="8">
        <v>2</v>
      </c>
      <c r="J48" s="8">
        <v>1</v>
      </c>
      <c r="K48" s="8">
        <v>1</v>
      </c>
      <c r="L48" s="8">
        <v>1</v>
      </c>
      <c r="M48" s="8">
        <v>1</v>
      </c>
      <c r="N48" s="8">
        <v>2</v>
      </c>
      <c r="O48" s="8">
        <v>1</v>
      </c>
      <c r="P48" s="8">
        <v>1</v>
      </c>
      <c r="Q48" s="8"/>
      <c r="R48" s="8">
        <v>4</v>
      </c>
      <c r="S48" s="8">
        <v>1</v>
      </c>
      <c r="T48" s="8">
        <v>1</v>
      </c>
      <c r="U48" s="8">
        <v>2</v>
      </c>
      <c r="V48" s="9">
        <v>1</v>
      </c>
      <c r="W48" s="6">
        <v>30</v>
      </c>
    </row>
    <row r="49" spans="1:23">
      <c r="A49" s="11"/>
      <c r="B49" s="11" t="s">
        <v>24</v>
      </c>
      <c r="C49" s="12">
        <v>2</v>
      </c>
      <c r="D49" s="13">
        <v>6</v>
      </c>
      <c r="E49" s="13">
        <v>4</v>
      </c>
      <c r="F49" s="13">
        <v>3</v>
      </c>
      <c r="G49" s="13">
        <v>2</v>
      </c>
      <c r="H49" s="13">
        <v>2</v>
      </c>
      <c r="I49" s="13">
        <v>2</v>
      </c>
      <c r="J49" s="13">
        <v>2</v>
      </c>
      <c r="K49" s="13">
        <v>3</v>
      </c>
      <c r="L49" s="13">
        <v>2</v>
      </c>
      <c r="M49" s="13">
        <v>2</v>
      </c>
      <c r="N49" s="13">
        <v>2</v>
      </c>
      <c r="O49" s="13">
        <v>2</v>
      </c>
      <c r="P49" s="13">
        <v>2</v>
      </c>
      <c r="Q49" s="13"/>
      <c r="R49" s="13"/>
      <c r="S49" s="13">
        <v>2</v>
      </c>
      <c r="T49" s="13">
        <v>2</v>
      </c>
      <c r="U49" s="13">
        <v>2</v>
      </c>
      <c r="V49" s="14">
        <v>2</v>
      </c>
      <c r="W49" s="11">
        <v>44</v>
      </c>
    </row>
    <row r="50" spans="1:23">
      <c r="A50" s="11"/>
      <c r="B50" s="11" t="s">
        <v>25</v>
      </c>
      <c r="C50" s="12">
        <v>3</v>
      </c>
      <c r="D50" s="13">
        <v>4</v>
      </c>
      <c r="E50" s="13">
        <v>4</v>
      </c>
      <c r="F50" s="13">
        <v>3</v>
      </c>
      <c r="G50" s="13">
        <v>2</v>
      </c>
      <c r="H50" s="13">
        <v>3</v>
      </c>
      <c r="I50" s="13">
        <v>2</v>
      </c>
      <c r="J50" s="13">
        <v>3</v>
      </c>
      <c r="K50" s="13">
        <v>1</v>
      </c>
      <c r="L50" s="13">
        <v>2</v>
      </c>
      <c r="M50" s="13">
        <v>3</v>
      </c>
      <c r="N50" s="13"/>
      <c r="O50" s="13">
        <v>3</v>
      </c>
      <c r="P50" s="13">
        <v>2</v>
      </c>
      <c r="Q50" s="13"/>
      <c r="R50" s="13"/>
      <c r="S50" s="13">
        <v>2</v>
      </c>
      <c r="T50" s="13">
        <v>3</v>
      </c>
      <c r="U50" s="13">
        <v>3</v>
      </c>
      <c r="V50" s="14">
        <v>3</v>
      </c>
      <c r="W50" s="11">
        <v>46</v>
      </c>
    </row>
    <row r="51" spans="1:23">
      <c r="A51" s="19"/>
      <c r="B51" s="21" t="s">
        <v>48</v>
      </c>
      <c r="C51" s="16">
        <v>6</v>
      </c>
      <c r="D51" s="17">
        <v>14</v>
      </c>
      <c r="E51" s="17">
        <v>10</v>
      </c>
      <c r="F51" s="17">
        <v>7</v>
      </c>
      <c r="G51" s="17">
        <v>6</v>
      </c>
      <c r="H51" s="17">
        <v>6</v>
      </c>
      <c r="I51" s="17">
        <v>6</v>
      </c>
      <c r="J51" s="17">
        <v>6</v>
      </c>
      <c r="K51" s="17">
        <v>5</v>
      </c>
      <c r="L51" s="17">
        <v>5</v>
      </c>
      <c r="M51" s="17">
        <v>6</v>
      </c>
      <c r="N51" s="17">
        <v>4</v>
      </c>
      <c r="O51" s="17">
        <v>6</v>
      </c>
      <c r="P51" s="17">
        <v>5</v>
      </c>
      <c r="Q51" s="17"/>
      <c r="R51" s="17">
        <v>4</v>
      </c>
      <c r="S51" s="17">
        <v>5</v>
      </c>
      <c r="T51" s="17">
        <v>6</v>
      </c>
      <c r="U51" s="17">
        <v>7</v>
      </c>
      <c r="V51" s="18">
        <v>6</v>
      </c>
      <c r="W51" s="19">
        <v>120</v>
      </c>
    </row>
    <row r="52" spans="1:23">
      <c r="A52" s="5" t="s">
        <v>49</v>
      </c>
      <c r="B52" s="11" t="s">
        <v>23</v>
      </c>
      <c r="C52" s="7"/>
      <c r="D52" s="8"/>
      <c r="E52" s="8"/>
      <c r="F52" s="8"/>
      <c r="G52" s="8"/>
      <c r="H52" s="8">
        <v>1</v>
      </c>
      <c r="I52" s="8"/>
      <c r="J52" s="8">
        <v>1</v>
      </c>
      <c r="K52" s="8"/>
      <c r="L52" s="8"/>
      <c r="M52" s="8"/>
      <c r="N52" s="8"/>
      <c r="O52" s="8"/>
      <c r="P52" s="8"/>
      <c r="Q52" s="8"/>
      <c r="R52" s="8">
        <v>1</v>
      </c>
      <c r="S52" s="8"/>
      <c r="T52" s="8"/>
      <c r="U52" s="8">
        <v>3</v>
      </c>
      <c r="V52" s="9"/>
      <c r="W52" s="6">
        <v>6</v>
      </c>
    </row>
    <row r="53" spans="1:23">
      <c r="A53" s="11"/>
      <c r="B53" s="11" t="s">
        <v>24</v>
      </c>
      <c r="C53" s="12">
        <v>2</v>
      </c>
      <c r="D53" s="13">
        <v>1</v>
      </c>
      <c r="E53" s="13">
        <v>1</v>
      </c>
      <c r="F53" s="13">
        <v>2</v>
      </c>
      <c r="G53" s="13">
        <v>7</v>
      </c>
      <c r="H53" s="13">
        <v>1</v>
      </c>
      <c r="I53" s="13">
        <v>1</v>
      </c>
      <c r="J53" s="13">
        <v>2</v>
      </c>
      <c r="K53" s="13">
        <v>3</v>
      </c>
      <c r="L53" s="13">
        <v>3</v>
      </c>
      <c r="M53" s="13">
        <v>1</v>
      </c>
      <c r="N53" s="13"/>
      <c r="O53" s="13"/>
      <c r="P53" s="13"/>
      <c r="Q53" s="13">
        <v>1</v>
      </c>
      <c r="R53" s="13">
        <v>1</v>
      </c>
      <c r="S53" s="13">
        <v>2</v>
      </c>
      <c r="T53" s="13">
        <v>2</v>
      </c>
      <c r="U53" s="13">
        <v>2</v>
      </c>
      <c r="V53" s="14"/>
      <c r="W53" s="11">
        <v>32</v>
      </c>
    </row>
    <row r="54" spans="1:23">
      <c r="A54" s="11"/>
      <c r="B54" s="11" t="s">
        <v>25</v>
      </c>
      <c r="C54" s="12">
        <v>2</v>
      </c>
      <c r="D54" s="13">
        <v>6</v>
      </c>
      <c r="E54" s="13">
        <v>6</v>
      </c>
      <c r="F54" s="13">
        <v>3</v>
      </c>
      <c r="G54" s="13">
        <v>6</v>
      </c>
      <c r="H54" s="13">
        <v>3</v>
      </c>
      <c r="I54" s="13">
        <v>4</v>
      </c>
      <c r="J54" s="13">
        <v>4</v>
      </c>
      <c r="K54" s="13">
        <v>9</v>
      </c>
      <c r="L54" s="13">
        <v>10</v>
      </c>
      <c r="M54" s="13">
        <v>6</v>
      </c>
      <c r="N54" s="13">
        <v>6</v>
      </c>
      <c r="O54" s="13">
        <v>3</v>
      </c>
      <c r="P54" s="13">
        <v>4</v>
      </c>
      <c r="Q54" s="13"/>
      <c r="R54" s="13"/>
      <c r="S54" s="13">
        <v>3</v>
      </c>
      <c r="T54" s="13">
        <v>2</v>
      </c>
      <c r="U54" s="13"/>
      <c r="V54" s="14">
        <v>5</v>
      </c>
      <c r="W54" s="11">
        <v>82</v>
      </c>
    </row>
    <row r="55" spans="1:23">
      <c r="A55" s="11"/>
      <c r="B55" s="15" t="s">
        <v>50</v>
      </c>
      <c r="C55" s="16">
        <v>4</v>
      </c>
      <c r="D55" s="17">
        <v>7</v>
      </c>
      <c r="E55" s="17">
        <v>7</v>
      </c>
      <c r="F55" s="17">
        <v>5</v>
      </c>
      <c r="G55" s="17">
        <v>13</v>
      </c>
      <c r="H55" s="17">
        <v>5</v>
      </c>
      <c r="I55" s="17">
        <v>5</v>
      </c>
      <c r="J55" s="17">
        <v>7</v>
      </c>
      <c r="K55" s="17">
        <v>12</v>
      </c>
      <c r="L55" s="17">
        <v>13</v>
      </c>
      <c r="M55" s="17">
        <v>7</v>
      </c>
      <c r="N55" s="17">
        <v>6</v>
      </c>
      <c r="O55" s="17">
        <v>3</v>
      </c>
      <c r="P55" s="17">
        <v>4</v>
      </c>
      <c r="Q55" s="17">
        <v>1</v>
      </c>
      <c r="R55" s="17">
        <v>2</v>
      </c>
      <c r="S55" s="17">
        <v>5</v>
      </c>
      <c r="T55" s="17">
        <v>4</v>
      </c>
      <c r="U55" s="17">
        <v>5</v>
      </c>
      <c r="V55" s="18">
        <v>5</v>
      </c>
      <c r="W55" s="19">
        <v>120</v>
      </c>
    </row>
    <row r="56" spans="1:23">
      <c r="A56" s="20" t="s">
        <v>51</v>
      </c>
      <c r="B56" s="6" t="s">
        <v>23</v>
      </c>
      <c r="C56" s="7">
        <v>2</v>
      </c>
      <c r="D56" s="8">
        <v>1</v>
      </c>
      <c r="E56" s="8">
        <v>1</v>
      </c>
      <c r="F56" s="8">
        <v>2</v>
      </c>
      <c r="G56" s="8"/>
      <c r="H56" s="8">
        <v>2</v>
      </c>
      <c r="I56" s="8">
        <v>1</v>
      </c>
      <c r="J56" s="8"/>
      <c r="K56" s="8"/>
      <c r="L56" s="8"/>
      <c r="M56" s="8"/>
      <c r="N56" s="8">
        <v>2</v>
      </c>
      <c r="O56" s="8">
        <v>1</v>
      </c>
      <c r="P56" s="8"/>
      <c r="Q56" s="8">
        <v>5</v>
      </c>
      <c r="R56" s="8">
        <v>8</v>
      </c>
      <c r="S56" s="8">
        <v>2</v>
      </c>
      <c r="T56" s="8">
        <v>1</v>
      </c>
      <c r="U56" s="8"/>
      <c r="V56" s="9">
        <v>1</v>
      </c>
      <c r="W56" s="6">
        <v>29</v>
      </c>
    </row>
    <row r="57" spans="1:23">
      <c r="A57" s="11"/>
      <c r="B57" s="11" t="s">
        <v>24</v>
      </c>
      <c r="C57" s="12">
        <v>1</v>
      </c>
      <c r="D57" s="13">
        <v>3</v>
      </c>
      <c r="E57" s="13">
        <v>1</v>
      </c>
      <c r="F57" s="13">
        <v>2</v>
      </c>
      <c r="G57" s="13">
        <v>3</v>
      </c>
      <c r="H57" s="13">
        <v>2</v>
      </c>
      <c r="I57" s="13">
        <v>1</v>
      </c>
      <c r="J57" s="13">
        <v>2</v>
      </c>
      <c r="K57" s="13">
        <v>6</v>
      </c>
      <c r="L57" s="13">
        <v>1</v>
      </c>
      <c r="M57" s="13">
        <v>1</v>
      </c>
      <c r="N57" s="13">
        <v>3</v>
      </c>
      <c r="O57" s="13">
        <v>3</v>
      </c>
      <c r="P57" s="13">
        <v>4</v>
      </c>
      <c r="Q57" s="13">
        <v>5</v>
      </c>
      <c r="R57" s="13"/>
      <c r="S57" s="13">
        <v>1</v>
      </c>
      <c r="T57" s="13">
        <v>3</v>
      </c>
      <c r="U57" s="13">
        <v>4</v>
      </c>
      <c r="V57" s="14">
        <v>1</v>
      </c>
      <c r="W57" s="11">
        <v>47</v>
      </c>
    </row>
    <row r="58" spans="1:23">
      <c r="A58" s="11"/>
      <c r="B58" s="11" t="s">
        <v>25</v>
      </c>
      <c r="C58" s="12">
        <v>4</v>
      </c>
      <c r="D58" s="13">
        <v>2</v>
      </c>
      <c r="E58" s="13">
        <v>4</v>
      </c>
      <c r="F58" s="13">
        <v>2</v>
      </c>
      <c r="G58" s="13">
        <v>4</v>
      </c>
      <c r="H58" s="13">
        <v>4</v>
      </c>
      <c r="I58" s="13">
        <v>1</v>
      </c>
      <c r="J58" s="13">
        <v>2</v>
      </c>
      <c r="K58" s="13">
        <v>2</v>
      </c>
      <c r="L58" s="13">
        <v>2</v>
      </c>
      <c r="M58" s="13">
        <v>3</v>
      </c>
      <c r="N58" s="13">
        <v>1</v>
      </c>
      <c r="O58" s="13">
        <v>2</v>
      </c>
      <c r="P58" s="13">
        <v>3</v>
      </c>
      <c r="Q58" s="13"/>
      <c r="R58" s="13"/>
      <c r="S58" s="13">
        <v>3</v>
      </c>
      <c r="T58" s="13">
        <v>2</v>
      </c>
      <c r="U58" s="13"/>
      <c r="V58" s="14">
        <v>2</v>
      </c>
      <c r="W58" s="11">
        <v>43</v>
      </c>
    </row>
    <row r="59" spans="1:23">
      <c r="A59" s="19"/>
      <c r="B59" s="21" t="s">
        <v>52</v>
      </c>
      <c r="C59" s="16">
        <v>7</v>
      </c>
      <c r="D59" s="17">
        <v>6</v>
      </c>
      <c r="E59" s="17">
        <v>6</v>
      </c>
      <c r="F59" s="17">
        <v>6</v>
      </c>
      <c r="G59" s="17">
        <v>7</v>
      </c>
      <c r="H59" s="17">
        <v>8</v>
      </c>
      <c r="I59" s="17">
        <v>3</v>
      </c>
      <c r="J59" s="17">
        <v>4</v>
      </c>
      <c r="K59" s="17">
        <v>8</v>
      </c>
      <c r="L59" s="17">
        <v>3</v>
      </c>
      <c r="M59" s="17">
        <v>4</v>
      </c>
      <c r="N59" s="17">
        <v>6</v>
      </c>
      <c r="O59" s="17">
        <v>6</v>
      </c>
      <c r="P59" s="17">
        <v>7</v>
      </c>
      <c r="Q59" s="17">
        <v>10</v>
      </c>
      <c r="R59" s="17">
        <v>8</v>
      </c>
      <c r="S59" s="17">
        <v>6</v>
      </c>
      <c r="T59" s="17">
        <v>6</v>
      </c>
      <c r="U59" s="17">
        <v>4</v>
      </c>
      <c r="V59" s="18">
        <v>4</v>
      </c>
      <c r="W59" s="19">
        <v>119</v>
      </c>
    </row>
    <row r="60" spans="1:23">
      <c r="A60" s="5" t="s">
        <v>53</v>
      </c>
      <c r="B60" s="11" t="s">
        <v>23</v>
      </c>
      <c r="C60" s="7"/>
      <c r="D60" s="8"/>
      <c r="E60" s="8"/>
      <c r="F60" s="8"/>
      <c r="G60" s="8"/>
      <c r="H60" s="8"/>
      <c r="I60" s="8">
        <v>1</v>
      </c>
      <c r="J60" s="8"/>
      <c r="K60" s="8">
        <v>1</v>
      </c>
      <c r="L60" s="8"/>
      <c r="M60" s="8"/>
      <c r="N60" s="8">
        <v>1</v>
      </c>
      <c r="O60" s="8"/>
      <c r="P60" s="8"/>
      <c r="Q60" s="8">
        <v>6</v>
      </c>
      <c r="R60" s="8">
        <v>3</v>
      </c>
      <c r="S60" s="8"/>
      <c r="T60" s="8"/>
      <c r="U60" s="8"/>
      <c r="V60" s="9"/>
      <c r="W60" s="6">
        <v>12</v>
      </c>
    </row>
    <row r="61" spans="1:23">
      <c r="A61" s="11"/>
      <c r="B61" s="11" t="s">
        <v>24</v>
      </c>
      <c r="C61" s="12"/>
      <c r="D61" s="13"/>
      <c r="E61" s="13"/>
      <c r="F61" s="13"/>
      <c r="G61" s="13"/>
      <c r="H61" s="13">
        <v>1</v>
      </c>
      <c r="I61" s="13"/>
      <c r="J61" s="13"/>
      <c r="K61" s="13">
        <v>1</v>
      </c>
      <c r="L61" s="13"/>
      <c r="M61" s="13"/>
      <c r="N61" s="13">
        <v>2</v>
      </c>
      <c r="O61" s="13"/>
      <c r="P61" s="13"/>
      <c r="Q61" s="13">
        <v>5</v>
      </c>
      <c r="R61" s="13">
        <v>2</v>
      </c>
      <c r="S61" s="13"/>
      <c r="T61" s="13">
        <v>3</v>
      </c>
      <c r="U61" s="13"/>
      <c r="V61" s="14"/>
      <c r="W61" s="11">
        <v>14</v>
      </c>
    </row>
    <row r="62" spans="1:23">
      <c r="A62" s="11"/>
      <c r="B62" s="11" t="s">
        <v>25</v>
      </c>
      <c r="C62" s="12"/>
      <c r="D62" s="13"/>
      <c r="E62" s="13"/>
      <c r="F62" s="13">
        <v>1</v>
      </c>
      <c r="G62" s="13">
        <v>1</v>
      </c>
      <c r="H62" s="13">
        <v>1</v>
      </c>
      <c r="I62" s="13"/>
      <c r="J62" s="13">
        <v>1</v>
      </c>
      <c r="K62" s="13"/>
      <c r="L62" s="13">
        <v>2</v>
      </c>
      <c r="M62" s="13">
        <v>1</v>
      </c>
      <c r="N62" s="13"/>
      <c r="O62" s="13">
        <v>2</v>
      </c>
      <c r="P62" s="13"/>
      <c r="Q62" s="13"/>
      <c r="R62" s="13"/>
      <c r="S62" s="13">
        <v>1</v>
      </c>
      <c r="T62" s="13"/>
      <c r="U62" s="13"/>
      <c r="V62" s="14">
        <v>1</v>
      </c>
      <c r="W62" s="11">
        <v>11</v>
      </c>
    </row>
    <row r="63" spans="1:23">
      <c r="A63" s="11"/>
      <c r="B63" s="15" t="s">
        <v>54</v>
      </c>
      <c r="C63" s="16"/>
      <c r="D63" s="17"/>
      <c r="E63" s="17"/>
      <c r="F63" s="17">
        <v>1</v>
      </c>
      <c r="G63" s="17">
        <v>1</v>
      </c>
      <c r="H63" s="17">
        <v>2</v>
      </c>
      <c r="I63" s="17">
        <v>1</v>
      </c>
      <c r="J63" s="17">
        <v>1</v>
      </c>
      <c r="K63" s="17">
        <v>2</v>
      </c>
      <c r="L63" s="17">
        <v>2</v>
      </c>
      <c r="M63" s="17">
        <v>1</v>
      </c>
      <c r="N63" s="17">
        <v>3</v>
      </c>
      <c r="O63" s="17">
        <v>2</v>
      </c>
      <c r="P63" s="17"/>
      <c r="Q63" s="17">
        <v>11</v>
      </c>
      <c r="R63" s="17">
        <v>5</v>
      </c>
      <c r="S63" s="17">
        <v>1</v>
      </c>
      <c r="T63" s="17">
        <v>3</v>
      </c>
      <c r="U63" s="17"/>
      <c r="V63" s="18">
        <v>1</v>
      </c>
      <c r="W63" s="19">
        <v>37</v>
      </c>
    </row>
    <row r="64" spans="1:23">
      <c r="A64" s="20" t="s">
        <v>55</v>
      </c>
      <c r="B64" s="6" t="s">
        <v>23</v>
      </c>
      <c r="C64" s="7"/>
      <c r="D64" s="8"/>
      <c r="E64" s="8">
        <v>1</v>
      </c>
      <c r="F64" s="8">
        <v>1</v>
      </c>
      <c r="G64" s="8"/>
      <c r="H64" s="8">
        <v>1</v>
      </c>
      <c r="I64" s="8"/>
      <c r="J64" s="8"/>
      <c r="K64" s="8"/>
      <c r="L64" s="8">
        <v>1</v>
      </c>
      <c r="M64" s="8"/>
      <c r="N64" s="8">
        <v>1</v>
      </c>
      <c r="O64" s="8"/>
      <c r="P64" s="8">
        <v>1</v>
      </c>
      <c r="Q64" s="8">
        <v>3</v>
      </c>
      <c r="R64" s="8">
        <v>6</v>
      </c>
      <c r="S64" s="8">
        <v>3</v>
      </c>
      <c r="T64" s="8">
        <v>2</v>
      </c>
      <c r="U64" s="8">
        <v>1</v>
      </c>
      <c r="V64" s="9"/>
      <c r="W64" s="6">
        <v>21</v>
      </c>
    </row>
    <row r="65" spans="1:23">
      <c r="A65" s="11"/>
      <c r="B65" s="11" t="s">
        <v>24</v>
      </c>
      <c r="C65" s="12">
        <v>3</v>
      </c>
      <c r="D65" s="13">
        <v>1</v>
      </c>
      <c r="E65" s="13">
        <v>1</v>
      </c>
      <c r="F65" s="13">
        <v>4</v>
      </c>
      <c r="G65" s="13">
        <v>4</v>
      </c>
      <c r="H65" s="13">
        <v>1</v>
      </c>
      <c r="I65" s="13"/>
      <c r="J65" s="13">
        <v>2</v>
      </c>
      <c r="K65" s="13">
        <v>2</v>
      </c>
      <c r="L65" s="13">
        <v>3</v>
      </c>
      <c r="M65" s="13">
        <v>4</v>
      </c>
      <c r="N65" s="13">
        <v>2</v>
      </c>
      <c r="O65" s="13">
        <v>4</v>
      </c>
      <c r="P65" s="13">
        <v>4</v>
      </c>
      <c r="Q65" s="13">
        <v>2</v>
      </c>
      <c r="R65" s="13">
        <v>1</v>
      </c>
      <c r="S65" s="13">
        <v>1</v>
      </c>
      <c r="T65" s="13">
        <v>1</v>
      </c>
      <c r="U65" s="13">
        <v>3</v>
      </c>
      <c r="V65" s="14">
        <v>4</v>
      </c>
      <c r="W65" s="11">
        <v>47</v>
      </c>
    </row>
    <row r="66" spans="1:23">
      <c r="A66" s="11"/>
      <c r="B66" s="11" t="s">
        <v>25</v>
      </c>
      <c r="C66" s="12">
        <v>4</v>
      </c>
      <c r="D66" s="13">
        <v>2</v>
      </c>
      <c r="E66" s="13">
        <v>2</v>
      </c>
      <c r="F66" s="13">
        <v>3</v>
      </c>
      <c r="G66" s="13">
        <v>2</v>
      </c>
      <c r="H66" s="13">
        <v>2</v>
      </c>
      <c r="I66" s="13">
        <v>2</v>
      </c>
      <c r="J66" s="13">
        <v>5</v>
      </c>
      <c r="K66" s="13">
        <v>5</v>
      </c>
      <c r="L66" s="13">
        <v>2</v>
      </c>
      <c r="M66" s="13">
        <v>2</v>
      </c>
      <c r="N66" s="13">
        <v>1</v>
      </c>
      <c r="O66" s="13">
        <v>3</v>
      </c>
      <c r="P66" s="13">
        <v>3</v>
      </c>
      <c r="Q66" s="13"/>
      <c r="R66" s="13"/>
      <c r="S66" s="13">
        <v>3</v>
      </c>
      <c r="T66" s="13">
        <v>4</v>
      </c>
      <c r="U66" s="13">
        <v>2</v>
      </c>
      <c r="V66" s="14">
        <v>3</v>
      </c>
      <c r="W66" s="11">
        <v>50</v>
      </c>
    </row>
    <row r="67" spans="1:23">
      <c r="A67" s="19"/>
      <c r="B67" s="21" t="s">
        <v>56</v>
      </c>
      <c r="C67" s="16">
        <v>7</v>
      </c>
      <c r="D67" s="17">
        <v>3</v>
      </c>
      <c r="E67" s="17">
        <v>4</v>
      </c>
      <c r="F67" s="17">
        <v>8</v>
      </c>
      <c r="G67" s="17">
        <v>6</v>
      </c>
      <c r="H67" s="17">
        <v>4</v>
      </c>
      <c r="I67" s="17">
        <v>2</v>
      </c>
      <c r="J67" s="17">
        <v>7</v>
      </c>
      <c r="K67" s="17">
        <v>7</v>
      </c>
      <c r="L67" s="17">
        <v>6</v>
      </c>
      <c r="M67" s="17">
        <v>6</v>
      </c>
      <c r="N67" s="17">
        <v>4</v>
      </c>
      <c r="O67" s="17">
        <v>7</v>
      </c>
      <c r="P67" s="17">
        <v>8</v>
      </c>
      <c r="Q67" s="17">
        <v>5</v>
      </c>
      <c r="R67" s="17">
        <v>7</v>
      </c>
      <c r="S67" s="17">
        <v>7</v>
      </c>
      <c r="T67" s="17">
        <v>7</v>
      </c>
      <c r="U67" s="17">
        <v>6</v>
      </c>
      <c r="V67" s="18">
        <v>7</v>
      </c>
      <c r="W67" s="19">
        <v>118</v>
      </c>
    </row>
    <row r="68" spans="1:23">
      <c r="A68" s="5" t="s">
        <v>57</v>
      </c>
      <c r="B68" s="11" t="s">
        <v>23</v>
      </c>
      <c r="C68" s="7"/>
      <c r="D68" s="8"/>
      <c r="E68" s="8"/>
      <c r="F68" s="8"/>
      <c r="G68" s="8"/>
      <c r="H68" s="8"/>
      <c r="I68" s="8"/>
      <c r="J68" s="8">
        <v>1</v>
      </c>
      <c r="K68" s="8">
        <v>1</v>
      </c>
      <c r="L68" s="8">
        <v>1</v>
      </c>
      <c r="M68" s="8"/>
      <c r="N68" s="8">
        <v>1</v>
      </c>
      <c r="O68" s="8"/>
      <c r="P68" s="8">
        <v>1</v>
      </c>
      <c r="Q68" s="8">
        <v>3</v>
      </c>
      <c r="R68" s="8">
        <v>3</v>
      </c>
      <c r="S68" s="8"/>
      <c r="T68" s="8">
        <v>1</v>
      </c>
      <c r="U68" s="8">
        <v>1</v>
      </c>
      <c r="V68" s="9">
        <v>1</v>
      </c>
      <c r="W68" s="6">
        <v>14</v>
      </c>
    </row>
    <row r="69" spans="1:23">
      <c r="A69" s="11"/>
      <c r="B69" s="11" t="s">
        <v>24</v>
      </c>
      <c r="C69" s="12">
        <v>2</v>
      </c>
      <c r="D69" s="13">
        <v>1</v>
      </c>
      <c r="E69" s="13">
        <v>2</v>
      </c>
      <c r="F69" s="13">
        <v>4</v>
      </c>
      <c r="G69" s="13">
        <v>2</v>
      </c>
      <c r="H69" s="13">
        <v>2</v>
      </c>
      <c r="I69" s="13">
        <v>1</v>
      </c>
      <c r="J69" s="13">
        <v>3</v>
      </c>
      <c r="K69" s="13">
        <v>2</v>
      </c>
      <c r="L69" s="13">
        <v>4</v>
      </c>
      <c r="M69" s="13">
        <v>1</v>
      </c>
      <c r="N69" s="13">
        <v>3</v>
      </c>
      <c r="O69" s="13">
        <v>1</v>
      </c>
      <c r="P69" s="13">
        <v>1</v>
      </c>
      <c r="Q69" s="13">
        <v>3</v>
      </c>
      <c r="R69" s="13">
        <v>5</v>
      </c>
      <c r="S69" s="13">
        <v>2</v>
      </c>
      <c r="T69" s="13">
        <v>3</v>
      </c>
      <c r="U69" s="13">
        <v>3</v>
      </c>
      <c r="V69" s="14">
        <v>1</v>
      </c>
      <c r="W69" s="11">
        <v>46</v>
      </c>
    </row>
    <row r="70" spans="1:23">
      <c r="A70" s="11"/>
      <c r="B70" s="11" t="s">
        <v>25</v>
      </c>
      <c r="C70" s="12">
        <v>3</v>
      </c>
      <c r="D70" s="13">
        <v>2</v>
      </c>
      <c r="E70" s="13">
        <v>3</v>
      </c>
      <c r="F70" s="13">
        <v>2</v>
      </c>
      <c r="G70" s="13">
        <v>5</v>
      </c>
      <c r="H70" s="13">
        <v>4</v>
      </c>
      <c r="I70" s="13">
        <v>1</v>
      </c>
      <c r="J70" s="13">
        <v>1</v>
      </c>
      <c r="K70" s="13">
        <v>1</v>
      </c>
      <c r="L70" s="13">
        <v>15</v>
      </c>
      <c r="M70" s="13">
        <v>5</v>
      </c>
      <c r="N70" s="13">
        <v>7</v>
      </c>
      <c r="O70" s="13">
        <v>1</v>
      </c>
      <c r="P70" s="13">
        <v>1</v>
      </c>
      <c r="Q70" s="13">
        <v>1</v>
      </c>
      <c r="R70" s="13"/>
      <c r="S70" s="13">
        <v>2</v>
      </c>
      <c r="T70" s="13">
        <v>3</v>
      </c>
      <c r="U70" s="13">
        <v>1</v>
      </c>
      <c r="V70" s="14">
        <v>3</v>
      </c>
      <c r="W70" s="11">
        <v>61</v>
      </c>
    </row>
    <row r="71" spans="1:23">
      <c r="A71" s="11"/>
      <c r="B71" s="15" t="s">
        <v>58</v>
      </c>
      <c r="C71" s="16">
        <v>5</v>
      </c>
      <c r="D71" s="17">
        <v>3</v>
      </c>
      <c r="E71" s="17">
        <v>5</v>
      </c>
      <c r="F71" s="17">
        <v>6</v>
      </c>
      <c r="G71" s="17">
        <v>7</v>
      </c>
      <c r="H71" s="17">
        <v>6</v>
      </c>
      <c r="I71" s="17">
        <v>2</v>
      </c>
      <c r="J71" s="17">
        <v>5</v>
      </c>
      <c r="K71" s="17">
        <v>4</v>
      </c>
      <c r="L71" s="17">
        <v>20</v>
      </c>
      <c r="M71" s="17">
        <v>6</v>
      </c>
      <c r="N71" s="17">
        <v>11</v>
      </c>
      <c r="O71" s="17">
        <v>2</v>
      </c>
      <c r="P71" s="17">
        <v>3</v>
      </c>
      <c r="Q71" s="17">
        <v>7</v>
      </c>
      <c r="R71" s="17">
        <v>8</v>
      </c>
      <c r="S71" s="17">
        <v>4</v>
      </c>
      <c r="T71" s="17">
        <v>7</v>
      </c>
      <c r="U71" s="17">
        <v>5</v>
      </c>
      <c r="V71" s="18">
        <v>5</v>
      </c>
      <c r="W71" s="19">
        <v>121</v>
      </c>
    </row>
    <row r="72" spans="1:23">
      <c r="A72" s="20" t="s">
        <v>59</v>
      </c>
      <c r="B72" s="6" t="s">
        <v>23</v>
      </c>
      <c r="C72" s="7">
        <v>1</v>
      </c>
      <c r="D72" s="8"/>
      <c r="E72" s="8"/>
      <c r="F72" s="8"/>
      <c r="G72" s="8">
        <v>1</v>
      </c>
      <c r="H72" s="8">
        <v>2</v>
      </c>
      <c r="I72" s="8"/>
      <c r="J72" s="8">
        <v>2</v>
      </c>
      <c r="K72" s="8"/>
      <c r="L72" s="8"/>
      <c r="M72" s="8"/>
      <c r="N72" s="8"/>
      <c r="O72" s="8">
        <v>1</v>
      </c>
      <c r="P72" s="8">
        <v>2</v>
      </c>
      <c r="Q72" s="8"/>
      <c r="R72" s="8">
        <v>1</v>
      </c>
      <c r="S72" s="8"/>
      <c r="T72" s="8">
        <v>3</v>
      </c>
      <c r="U72" s="8">
        <v>1</v>
      </c>
      <c r="V72" s="9">
        <v>1</v>
      </c>
      <c r="W72" s="6">
        <v>15</v>
      </c>
    </row>
    <row r="73" spans="1:23">
      <c r="A73" s="11"/>
      <c r="B73" s="11" t="s">
        <v>24</v>
      </c>
      <c r="C73" s="12">
        <v>6</v>
      </c>
      <c r="D73" s="13">
        <v>5</v>
      </c>
      <c r="E73" s="13"/>
      <c r="F73" s="13">
        <v>6</v>
      </c>
      <c r="G73" s="13">
        <v>3</v>
      </c>
      <c r="H73" s="13">
        <v>2</v>
      </c>
      <c r="I73" s="13">
        <v>5</v>
      </c>
      <c r="J73" s="13">
        <v>4</v>
      </c>
      <c r="K73" s="13">
        <v>4</v>
      </c>
      <c r="L73" s="13"/>
      <c r="M73" s="13">
        <v>3</v>
      </c>
      <c r="N73" s="13">
        <v>4</v>
      </c>
      <c r="O73" s="13">
        <v>1</v>
      </c>
      <c r="P73" s="13">
        <v>1</v>
      </c>
      <c r="Q73" s="13">
        <v>2</v>
      </c>
      <c r="R73" s="13"/>
      <c r="S73" s="13">
        <v>3</v>
      </c>
      <c r="T73" s="13">
        <v>1</v>
      </c>
      <c r="U73" s="13"/>
      <c r="V73" s="14">
        <v>1</v>
      </c>
      <c r="W73" s="11">
        <v>51</v>
      </c>
    </row>
    <row r="74" spans="1:23">
      <c r="A74" s="11"/>
      <c r="B74" s="11" t="s">
        <v>25</v>
      </c>
      <c r="C74" s="12">
        <v>3</v>
      </c>
      <c r="D74" s="13">
        <v>8</v>
      </c>
      <c r="E74" s="13">
        <v>3</v>
      </c>
      <c r="F74" s="13">
        <v>1</v>
      </c>
      <c r="G74" s="13">
        <v>3</v>
      </c>
      <c r="H74" s="13">
        <v>6</v>
      </c>
      <c r="I74" s="13">
        <v>3</v>
      </c>
      <c r="J74" s="13">
        <v>1</v>
      </c>
      <c r="K74" s="13">
        <v>1</v>
      </c>
      <c r="L74" s="13">
        <v>3</v>
      </c>
      <c r="M74" s="13">
        <v>3</v>
      </c>
      <c r="N74" s="13"/>
      <c r="O74" s="13">
        <v>2</v>
      </c>
      <c r="P74" s="13">
        <v>4</v>
      </c>
      <c r="Q74" s="13"/>
      <c r="R74" s="13"/>
      <c r="S74" s="13">
        <v>2</v>
      </c>
      <c r="T74" s="13">
        <v>3</v>
      </c>
      <c r="U74" s="13">
        <v>2</v>
      </c>
      <c r="V74" s="14">
        <v>6</v>
      </c>
      <c r="W74" s="11">
        <v>54</v>
      </c>
    </row>
    <row r="75" spans="1:23">
      <c r="A75" s="19"/>
      <c r="B75" s="21" t="s">
        <v>60</v>
      </c>
      <c r="C75" s="16">
        <v>10</v>
      </c>
      <c r="D75" s="17">
        <v>13</v>
      </c>
      <c r="E75" s="17">
        <v>3</v>
      </c>
      <c r="F75" s="17">
        <v>7</v>
      </c>
      <c r="G75" s="17">
        <v>7</v>
      </c>
      <c r="H75" s="17">
        <v>10</v>
      </c>
      <c r="I75" s="17">
        <v>8</v>
      </c>
      <c r="J75" s="17">
        <v>7</v>
      </c>
      <c r="K75" s="17">
        <v>5</v>
      </c>
      <c r="L75" s="17">
        <v>3</v>
      </c>
      <c r="M75" s="17">
        <v>6</v>
      </c>
      <c r="N75" s="17">
        <v>4</v>
      </c>
      <c r="O75" s="17">
        <v>4</v>
      </c>
      <c r="P75" s="17">
        <v>7</v>
      </c>
      <c r="Q75" s="17">
        <v>2</v>
      </c>
      <c r="R75" s="17">
        <v>1</v>
      </c>
      <c r="S75" s="17">
        <v>5</v>
      </c>
      <c r="T75" s="17">
        <v>7</v>
      </c>
      <c r="U75" s="17">
        <v>3</v>
      </c>
      <c r="V75" s="18">
        <v>8</v>
      </c>
      <c r="W75" s="19">
        <v>120</v>
      </c>
    </row>
    <row r="76" spans="1:23">
      <c r="A76" s="5" t="s">
        <v>61</v>
      </c>
      <c r="B76" s="11" t="s">
        <v>23</v>
      </c>
      <c r="C76" s="7"/>
      <c r="D76" s="8">
        <v>2</v>
      </c>
      <c r="E76" s="8"/>
      <c r="F76" s="8">
        <v>1</v>
      </c>
      <c r="G76" s="8"/>
      <c r="H76" s="8"/>
      <c r="I76" s="8">
        <v>2</v>
      </c>
      <c r="J76" s="8">
        <v>1</v>
      </c>
      <c r="K76" s="8">
        <v>3</v>
      </c>
      <c r="L76" s="8">
        <v>1</v>
      </c>
      <c r="M76" s="8"/>
      <c r="N76" s="8">
        <v>3</v>
      </c>
      <c r="O76" s="8"/>
      <c r="P76" s="8"/>
      <c r="Q76" s="8">
        <v>3</v>
      </c>
      <c r="R76" s="8">
        <v>7</v>
      </c>
      <c r="S76" s="8"/>
      <c r="T76" s="8">
        <v>1</v>
      </c>
      <c r="U76" s="8">
        <v>2</v>
      </c>
      <c r="V76" s="9"/>
      <c r="W76" s="6">
        <v>26</v>
      </c>
    </row>
    <row r="77" spans="1:23">
      <c r="A77" s="11"/>
      <c r="B77" s="11" t="s">
        <v>24</v>
      </c>
      <c r="C77" s="12"/>
      <c r="D77" s="13">
        <v>10</v>
      </c>
      <c r="E77" s="13">
        <v>3</v>
      </c>
      <c r="F77" s="13">
        <v>2</v>
      </c>
      <c r="G77" s="13">
        <v>6</v>
      </c>
      <c r="H77" s="13"/>
      <c r="I77" s="13">
        <v>1</v>
      </c>
      <c r="J77" s="13">
        <v>2</v>
      </c>
      <c r="K77" s="13">
        <v>5</v>
      </c>
      <c r="L77" s="13">
        <v>6</v>
      </c>
      <c r="M77" s="13"/>
      <c r="N77" s="13">
        <v>2</v>
      </c>
      <c r="O77" s="13">
        <v>4</v>
      </c>
      <c r="P77" s="13"/>
      <c r="Q77" s="13">
        <v>5</v>
      </c>
      <c r="R77" s="13">
        <v>1</v>
      </c>
      <c r="S77" s="13">
        <v>2</v>
      </c>
      <c r="T77" s="13"/>
      <c r="U77" s="13">
        <v>1</v>
      </c>
      <c r="V77" s="14"/>
      <c r="W77" s="11">
        <v>50</v>
      </c>
    </row>
    <row r="78" spans="1:23">
      <c r="A78" s="11"/>
      <c r="B78" s="11" t="s">
        <v>25</v>
      </c>
      <c r="C78" s="12">
        <v>1</v>
      </c>
      <c r="D78" s="13">
        <v>9</v>
      </c>
      <c r="E78" s="13">
        <v>3</v>
      </c>
      <c r="F78" s="13">
        <v>2</v>
      </c>
      <c r="G78" s="13">
        <v>3</v>
      </c>
      <c r="H78" s="13"/>
      <c r="I78" s="13">
        <v>2</v>
      </c>
      <c r="J78" s="13">
        <v>4</v>
      </c>
      <c r="K78" s="13">
        <v>6</v>
      </c>
      <c r="L78" s="13">
        <v>5</v>
      </c>
      <c r="M78" s="13">
        <v>2</v>
      </c>
      <c r="N78" s="13"/>
      <c r="O78" s="13"/>
      <c r="P78" s="13">
        <v>1</v>
      </c>
      <c r="Q78" s="13"/>
      <c r="R78" s="13"/>
      <c r="S78" s="13">
        <v>1</v>
      </c>
      <c r="T78" s="13">
        <v>1</v>
      </c>
      <c r="U78" s="13">
        <v>1</v>
      </c>
      <c r="V78" s="24">
        <v>2</v>
      </c>
      <c r="W78" s="11">
        <v>43</v>
      </c>
    </row>
    <row r="79" spans="1:23">
      <c r="A79" s="11"/>
      <c r="B79" s="15" t="s">
        <v>62</v>
      </c>
      <c r="C79" s="16">
        <v>1</v>
      </c>
      <c r="D79" s="17">
        <v>21</v>
      </c>
      <c r="E79" s="17">
        <v>6</v>
      </c>
      <c r="F79" s="17">
        <v>5</v>
      </c>
      <c r="G79" s="17">
        <v>9</v>
      </c>
      <c r="H79" s="17"/>
      <c r="I79" s="17">
        <v>5</v>
      </c>
      <c r="J79" s="17">
        <v>7</v>
      </c>
      <c r="K79" s="17">
        <v>14</v>
      </c>
      <c r="L79" s="17">
        <v>12</v>
      </c>
      <c r="M79" s="17">
        <v>2</v>
      </c>
      <c r="N79" s="17">
        <v>5</v>
      </c>
      <c r="O79" s="17">
        <v>4</v>
      </c>
      <c r="P79" s="17">
        <v>1</v>
      </c>
      <c r="Q79" s="17">
        <v>8</v>
      </c>
      <c r="R79" s="17">
        <v>8</v>
      </c>
      <c r="S79" s="17">
        <v>3</v>
      </c>
      <c r="T79" s="17">
        <v>2</v>
      </c>
      <c r="U79" s="17">
        <v>4</v>
      </c>
      <c r="V79" s="18">
        <v>2</v>
      </c>
      <c r="W79" s="19">
        <v>119</v>
      </c>
    </row>
    <row r="80" spans="1:23">
      <c r="A80" s="20" t="s">
        <v>63</v>
      </c>
      <c r="B80" s="6" t="s">
        <v>23</v>
      </c>
      <c r="C80" s="7">
        <v>3</v>
      </c>
      <c r="D80" s="8">
        <v>1</v>
      </c>
      <c r="E80" s="8"/>
      <c r="F80" s="8"/>
      <c r="G80" s="8">
        <v>1</v>
      </c>
      <c r="H80" s="8">
        <v>2</v>
      </c>
      <c r="I80" s="8">
        <v>1</v>
      </c>
      <c r="J80" s="8">
        <v>1</v>
      </c>
      <c r="K80" s="8">
        <v>1</v>
      </c>
      <c r="L80" s="8"/>
      <c r="M80" s="8">
        <v>3</v>
      </c>
      <c r="N80" s="8"/>
      <c r="O80" s="8">
        <v>1</v>
      </c>
      <c r="P80" s="8">
        <v>2</v>
      </c>
      <c r="Q80" s="8"/>
      <c r="R80" s="8"/>
      <c r="S80" s="8">
        <v>1</v>
      </c>
      <c r="T80" s="8"/>
      <c r="U80" s="8">
        <v>1</v>
      </c>
      <c r="V80" s="9">
        <v>1</v>
      </c>
      <c r="W80" s="6">
        <v>19</v>
      </c>
    </row>
    <row r="81" spans="1:23">
      <c r="A81" s="11"/>
      <c r="B81" s="11" t="s">
        <v>24</v>
      </c>
      <c r="C81" s="12">
        <v>1</v>
      </c>
      <c r="D81" s="13">
        <v>3</v>
      </c>
      <c r="E81" s="13">
        <v>3</v>
      </c>
      <c r="F81" s="13">
        <v>2</v>
      </c>
      <c r="G81" s="13">
        <v>3</v>
      </c>
      <c r="H81" s="13">
        <v>2</v>
      </c>
      <c r="I81" s="13"/>
      <c r="J81" s="13">
        <v>6</v>
      </c>
      <c r="K81" s="13">
        <v>4</v>
      </c>
      <c r="L81" s="13"/>
      <c r="M81" s="13">
        <v>1</v>
      </c>
      <c r="N81" s="13">
        <v>1</v>
      </c>
      <c r="O81" s="13">
        <v>1</v>
      </c>
      <c r="P81" s="13">
        <v>4</v>
      </c>
      <c r="Q81" s="13">
        <v>2</v>
      </c>
      <c r="R81" s="13"/>
      <c r="S81" s="13">
        <v>3</v>
      </c>
      <c r="T81" s="13">
        <v>1</v>
      </c>
      <c r="U81" s="13"/>
      <c r="V81" s="14">
        <v>4</v>
      </c>
      <c r="W81" s="11">
        <v>41</v>
      </c>
    </row>
    <row r="82" spans="1:23">
      <c r="A82" s="11"/>
      <c r="B82" s="11" t="s">
        <v>25</v>
      </c>
      <c r="C82" s="12">
        <v>4</v>
      </c>
      <c r="D82" s="13">
        <v>3</v>
      </c>
      <c r="E82" s="13">
        <v>3</v>
      </c>
      <c r="F82" s="13">
        <v>6</v>
      </c>
      <c r="G82" s="13">
        <v>2</v>
      </c>
      <c r="H82" s="13">
        <v>5</v>
      </c>
      <c r="I82" s="13">
        <v>1</v>
      </c>
      <c r="J82" s="13">
        <v>8</v>
      </c>
      <c r="K82" s="13">
        <v>4</v>
      </c>
      <c r="L82" s="13">
        <v>2</v>
      </c>
      <c r="M82" s="13">
        <v>5</v>
      </c>
      <c r="N82" s="13">
        <v>1</v>
      </c>
      <c r="O82" s="13">
        <v>3</v>
      </c>
      <c r="P82" s="13">
        <v>2</v>
      </c>
      <c r="Q82" s="13"/>
      <c r="R82" s="13"/>
      <c r="S82" s="13">
        <v>2</v>
      </c>
      <c r="T82" s="13">
        <v>5</v>
      </c>
      <c r="U82" s="13">
        <v>1</v>
      </c>
      <c r="V82" s="14">
        <v>4</v>
      </c>
      <c r="W82" s="11">
        <v>61</v>
      </c>
    </row>
    <row r="83" spans="1:23">
      <c r="A83" s="19"/>
      <c r="B83" s="21" t="s">
        <v>64</v>
      </c>
      <c r="C83" s="16">
        <v>8</v>
      </c>
      <c r="D83" s="17">
        <v>7</v>
      </c>
      <c r="E83" s="17">
        <v>6</v>
      </c>
      <c r="F83" s="17">
        <v>8</v>
      </c>
      <c r="G83" s="17">
        <v>6</v>
      </c>
      <c r="H83" s="17">
        <v>9</v>
      </c>
      <c r="I83" s="17">
        <v>2</v>
      </c>
      <c r="J83" s="17">
        <v>15</v>
      </c>
      <c r="K83" s="17">
        <v>9</v>
      </c>
      <c r="L83" s="17">
        <v>2</v>
      </c>
      <c r="M83" s="17">
        <v>9</v>
      </c>
      <c r="N83" s="17">
        <v>2</v>
      </c>
      <c r="O83" s="17">
        <v>5</v>
      </c>
      <c r="P83" s="17">
        <v>8</v>
      </c>
      <c r="Q83" s="17">
        <v>2</v>
      </c>
      <c r="R83" s="17"/>
      <c r="S83" s="17">
        <v>6</v>
      </c>
      <c r="T83" s="17">
        <v>6</v>
      </c>
      <c r="U83" s="17">
        <v>2</v>
      </c>
      <c r="V83" s="18">
        <v>9</v>
      </c>
      <c r="W83" s="19">
        <v>121</v>
      </c>
    </row>
    <row r="84" spans="1:23">
      <c r="A84" s="5" t="s">
        <v>65</v>
      </c>
      <c r="B84" s="11" t="s">
        <v>23</v>
      </c>
      <c r="C84" s="7">
        <v>1</v>
      </c>
      <c r="D84" s="8"/>
      <c r="E84" s="8">
        <v>1</v>
      </c>
      <c r="F84" s="8"/>
      <c r="G84" s="8">
        <v>1</v>
      </c>
      <c r="H84" s="8"/>
      <c r="I84" s="8"/>
      <c r="J84" s="8">
        <v>1</v>
      </c>
      <c r="K84" s="8">
        <v>1</v>
      </c>
      <c r="L84" s="8">
        <v>2</v>
      </c>
      <c r="M84" s="8">
        <v>1</v>
      </c>
      <c r="N84" s="8">
        <v>2</v>
      </c>
      <c r="O84" s="8"/>
      <c r="P84" s="8">
        <v>2</v>
      </c>
      <c r="Q84" s="8"/>
      <c r="R84" s="8">
        <v>1</v>
      </c>
      <c r="S84" s="8">
        <v>1</v>
      </c>
      <c r="T84" s="8">
        <v>1</v>
      </c>
      <c r="U84" s="8"/>
      <c r="V84" s="9">
        <v>1</v>
      </c>
      <c r="W84" s="6">
        <v>16</v>
      </c>
    </row>
    <row r="85" spans="1:23">
      <c r="A85" s="11"/>
      <c r="B85" s="11" t="s">
        <v>24</v>
      </c>
      <c r="C85" s="12">
        <v>1</v>
      </c>
      <c r="D85" s="13">
        <v>1</v>
      </c>
      <c r="E85" s="13">
        <v>1</v>
      </c>
      <c r="F85" s="13">
        <v>4</v>
      </c>
      <c r="G85" s="13">
        <v>4</v>
      </c>
      <c r="H85" s="13">
        <v>2</v>
      </c>
      <c r="I85" s="13">
        <v>3</v>
      </c>
      <c r="J85" s="13">
        <v>5</v>
      </c>
      <c r="K85" s="13">
        <v>6</v>
      </c>
      <c r="L85" s="13">
        <v>3</v>
      </c>
      <c r="M85" s="13">
        <v>3</v>
      </c>
      <c r="N85" s="13">
        <v>9</v>
      </c>
      <c r="O85" s="13"/>
      <c r="P85" s="13"/>
      <c r="Q85" s="13"/>
      <c r="R85" s="13"/>
      <c r="S85" s="13">
        <v>2</v>
      </c>
      <c r="T85" s="13">
        <v>2</v>
      </c>
      <c r="U85" s="13">
        <v>1</v>
      </c>
      <c r="V85" s="14">
        <v>3</v>
      </c>
      <c r="W85" s="11">
        <v>50</v>
      </c>
    </row>
    <row r="86" spans="1:23">
      <c r="A86" s="11"/>
      <c r="B86" s="11" t="s">
        <v>25</v>
      </c>
      <c r="C86" s="12">
        <v>3</v>
      </c>
      <c r="D86" s="13">
        <v>2</v>
      </c>
      <c r="E86" s="13">
        <v>6</v>
      </c>
      <c r="F86" s="13">
        <v>1</v>
      </c>
      <c r="G86" s="13">
        <v>2</v>
      </c>
      <c r="H86" s="13">
        <v>3</v>
      </c>
      <c r="I86" s="13">
        <v>1</v>
      </c>
      <c r="J86" s="13">
        <v>4</v>
      </c>
      <c r="K86" s="13">
        <v>2</v>
      </c>
      <c r="L86" s="13">
        <v>8</v>
      </c>
      <c r="M86" s="13">
        <v>5</v>
      </c>
      <c r="N86" s="13">
        <v>3</v>
      </c>
      <c r="O86" s="13">
        <v>3</v>
      </c>
      <c r="P86" s="13">
        <v>2</v>
      </c>
      <c r="Q86" s="13"/>
      <c r="R86" s="13"/>
      <c r="S86" s="13">
        <v>2</v>
      </c>
      <c r="T86" s="13">
        <v>2</v>
      </c>
      <c r="U86" s="13">
        <v>2</v>
      </c>
      <c r="V86" s="14">
        <v>3</v>
      </c>
      <c r="W86" s="11">
        <v>54</v>
      </c>
    </row>
    <row r="87" spans="1:23">
      <c r="A87" s="11"/>
      <c r="B87" s="15" t="s">
        <v>66</v>
      </c>
      <c r="C87" s="16">
        <v>5</v>
      </c>
      <c r="D87" s="17">
        <v>3</v>
      </c>
      <c r="E87" s="17">
        <v>8</v>
      </c>
      <c r="F87" s="17">
        <v>5</v>
      </c>
      <c r="G87" s="17">
        <v>7</v>
      </c>
      <c r="H87" s="17">
        <v>5</v>
      </c>
      <c r="I87" s="17">
        <v>4</v>
      </c>
      <c r="J87" s="17">
        <v>10</v>
      </c>
      <c r="K87" s="17">
        <v>9</v>
      </c>
      <c r="L87" s="17">
        <v>13</v>
      </c>
      <c r="M87" s="17">
        <v>9</v>
      </c>
      <c r="N87" s="17">
        <v>14</v>
      </c>
      <c r="O87" s="17">
        <v>3</v>
      </c>
      <c r="P87" s="17">
        <v>4</v>
      </c>
      <c r="Q87" s="17"/>
      <c r="R87" s="17">
        <v>1</v>
      </c>
      <c r="S87" s="17">
        <v>5</v>
      </c>
      <c r="T87" s="17">
        <v>5</v>
      </c>
      <c r="U87" s="17">
        <v>3</v>
      </c>
      <c r="V87" s="18">
        <v>7</v>
      </c>
      <c r="W87" s="19">
        <v>120</v>
      </c>
    </row>
    <row r="88" spans="1:23">
      <c r="A88" s="20" t="s">
        <v>67</v>
      </c>
      <c r="B88" s="6" t="s">
        <v>23</v>
      </c>
      <c r="C88" s="7"/>
      <c r="D88" s="8"/>
      <c r="E88" s="8">
        <v>1</v>
      </c>
      <c r="F88" s="8">
        <v>1</v>
      </c>
      <c r="G88" s="8">
        <v>1</v>
      </c>
      <c r="H88" s="8">
        <v>1</v>
      </c>
      <c r="I88" s="8"/>
      <c r="J88" s="8"/>
      <c r="K88" s="8"/>
      <c r="L88" s="8"/>
      <c r="M88" s="8"/>
      <c r="N88" s="8"/>
      <c r="O88" s="8"/>
      <c r="P88" s="8">
        <v>1</v>
      </c>
      <c r="Q88" s="8">
        <v>5</v>
      </c>
      <c r="R88" s="8">
        <v>5</v>
      </c>
      <c r="S88" s="8">
        <v>1</v>
      </c>
      <c r="T88" s="8">
        <v>2</v>
      </c>
      <c r="U88" s="8">
        <v>3</v>
      </c>
      <c r="V88" s="9"/>
      <c r="W88" s="6">
        <v>21</v>
      </c>
    </row>
    <row r="89" spans="1:23">
      <c r="A89" s="11"/>
      <c r="B89" s="11" t="s">
        <v>24</v>
      </c>
      <c r="C89" s="12">
        <v>5</v>
      </c>
      <c r="D89" s="13">
        <v>1</v>
      </c>
      <c r="E89" s="13">
        <v>1</v>
      </c>
      <c r="F89" s="13">
        <v>2</v>
      </c>
      <c r="G89" s="13">
        <v>2</v>
      </c>
      <c r="H89" s="13">
        <v>2</v>
      </c>
      <c r="I89" s="13">
        <v>2</v>
      </c>
      <c r="J89" s="13">
        <v>2</v>
      </c>
      <c r="K89" s="13">
        <v>1</v>
      </c>
      <c r="L89" s="13">
        <v>1</v>
      </c>
      <c r="M89" s="13">
        <v>1</v>
      </c>
      <c r="N89" s="13">
        <v>1</v>
      </c>
      <c r="O89" s="13">
        <v>5</v>
      </c>
      <c r="P89" s="13"/>
      <c r="Q89" s="13">
        <v>2</v>
      </c>
      <c r="R89" s="13"/>
      <c r="S89" s="13">
        <v>3</v>
      </c>
      <c r="T89" s="13">
        <v>1</v>
      </c>
      <c r="U89" s="13">
        <v>1</v>
      </c>
      <c r="V89" s="14">
        <v>4</v>
      </c>
      <c r="W89" s="11">
        <v>37</v>
      </c>
    </row>
    <row r="90" spans="1:23">
      <c r="A90" s="11"/>
      <c r="B90" s="11" t="s">
        <v>25</v>
      </c>
      <c r="C90" s="12">
        <v>2</v>
      </c>
      <c r="D90" s="13">
        <v>2</v>
      </c>
      <c r="E90" s="13">
        <v>4</v>
      </c>
      <c r="F90" s="13">
        <v>2</v>
      </c>
      <c r="G90" s="13">
        <v>2</v>
      </c>
      <c r="H90" s="13">
        <v>2</v>
      </c>
      <c r="I90" s="13"/>
      <c r="J90" s="13">
        <v>5</v>
      </c>
      <c r="K90" s="13">
        <v>1</v>
      </c>
      <c r="L90" s="13">
        <v>5</v>
      </c>
      <c r="M90" s="13">
        <v>5</v>
      </c>
      <c r="N90" s="13">
        <v>1</v>
      </c>
      <c r="O90" s="13">
        <v>3</v>
      </c>
      <c r="P90" s="13">
        <v>5</v>
      </c>
      <c r="Q90" s="13">
        <v>1</v>
      </c>
      <c r="R90" s="13"/>
      <c r="S90" s="13">
        <v>4</v>
      </c>
      <c r="T90" s="13">
        <v>1</v>
      </c>
      <c r="U90" s="13">
        <v>2</v>
      </c>
      <c r="V90" s="14">
        <v>2</v>
      </c>
      <c r="W90" s="11">
        <v>49</v>
      </c>
    </row>
    <row r="91" spans="1:23">
      <c r="A91" s="19"/>
      <c r="B91" s="21" t="s">
        <v>68</v>
      </c>
      <c r="C91" s="16">
        <v>7</v>
      </c>
      <c r="D91" s="17">
        <v>3</v>
      </c>
      <c r="E91" s="17">
        <v>6</v>
      </c>
      <c r="F91" s="17">
        <v>5</v>
      </c>
      <c r="G91" s="17">
        <v>5</v>
      </c>
      <c r="H91" s="17">
        <v>5</v>
      </c>
      <c r="I91" s="17">
        <v>2</v>
      </c>
      <c r="J91" s="17">
        <v>7</v>
      </c>
      <c r="K91" s="17">
        <v>2</v>
      </c>
      <c r="L91" s="17">
        <v>6</v>
      </c>
      <c r="M91" s="17">
        <v>6</v>
      </c>
      <c r="N91" s="17">
        <v>2</v>
      </c>
      <c r="O91" s="17">
        <v>8</v>
      </c>
      <c r="P91" s="17">
        <v>6</v>
      </c>
      <c r="Q91" s="17">
        <v>8</v>
      </c>
      <c r="R91" s="17">
        <v>5</v>
      </c>
      <c r="S91" s="17">
        <v>8</v>
      </c>
      <c r="T91" s="17">
        <v>4</v>
      </c>
      <c r="U91" s="17">
        <v>6</v>
      </c>
      <c r="V91" s="18">
        <v>6</v>
      </c>
      <c r="W91" s="19">
        <v>107</v>
      </c>
    </row>
    <row r="92" spans="1:23">
      <c r="A92" s="5" t="s">
        <v>69</v>
      </c>
      <c r="B92" s="11" t="s">
        <v>23</v>
      </c>
      <c r="C92" s="7"/>
      <c r="D92" s="8">
        <v>1</v>
      </c>
      <c r="E92" s="8"/>
      <c r="F92" s="8"/>
      <c r="G92" s="8">
        <v>1</v>
      </c>
      <c r="H92" s="8">
        <v>1</v>
      </c>
      <c r="I92" s="8"/>
      <c r="J92" s="8">
        <v>2</v>
      </c>
      <c r="K92" s="8">
        <v>4</v>
      </c>
      <c r="L92" s="8">
        <v>4</v>
      </c>
      <c r="M92" s="8"/>
      <c r="N92" s="8">
        <v>1</v>
      </c>
      <c r="O92" s="8"/>
      <c r="P92" s="8"/>
      <c r="Q92" s="8">
        <v>6</v>
      </c>
      <c r="R92" s="8">
        <v>5</v>
      </c>
      <c r="S92" s="8"/>
      <c r="T92" s="8"/>
      <c r="U92" s="8"/>
      <c r="V92" s="9"/>
      <c r="W92" s="6">
        <v>25</v>
      </c>
    </row>
    <row r="93" spans="1:23">
      <c r="A93" s="11"/>
      <c r="B93" s="11" t="s">
        <v>24</v>
      </c>
      <c r="C93" s="12"/>
      <c r="D93" s="13">
        <v>4</v>
      </c>
      <c r="E93" s="13"/>
      <c r="F93" s="13">
        <v>4</v>
      </c>
      <c r="G93" s="13">
        <v>2</v>
      </c>
      <c r="H93" s="13">
        <v>5</v>
      </c>
      <c r="I93" s="13">
        <v>2</v>
      </c>
      <c r="J93" s="13">
        <v>6</v>
      </c>
      <c r="K93" s="13">
        <v>8</v>
      </c>
      <c r="L93" s="13">
        <v>3</v>
      </c>
      <c r="M93" s="13">
        <v>2</v>
      </c>
      <c r="N93" s="13"/>
      <c r="O93" s="13"/>
      <c r="P93" s="13">
        <v>1</v>
      </c>
      <c r="Q93" s="13">
        <v>4</v>
      </c>
      <c r="R93" s="13">
        <v>2</v>
      </c>
      <c r="S93" s="13">
        <v>1</v>
      </c>
      <c r="T93" s="13"/>
      <c r="U93" s="13">
        <v>2</v>
      </c>
      <c r="V93" s="14">
        <v>1</v>
      </c>
      <c r="W93" s="11">
        <v>47</v>
      </c>
    </row>
    <row r="94" spans="1:23">
      <c r="A94" s="11"/>
      <c r="B94" s="11" t="s">
        <v>25</v>
      </c>
      <c r="C94" s="12">
        <v>3</v>
      </c>
      <c r="D94" s="13">
        <v>4</v>
      </c>
      <c r="E94" s="13">
        <v>4</v>
      </c>
      <c r="F94" s="13">
        <v>4</v>
      </c>
      <c r="G94" s="13">
        <v>2</v>
      </c>
      <c r="H94" s="13">
        <v>2</v>
      </c>
      <c r="I94" s="13">
        <v>1</v>
      </c>
      <c r="J94" s="13">
        <v>4</v>
      </c>
      <c r="K94" s="13">
        <v>5</v>
      </c>
      <c r="L94" s="13">
        <v>5</v>
      </c>
      <c r="M94" s="13">
        <v>2</v>
      </c>
      <c r="N94" s="13">
        <v>1</v>
      </c>
      <c r="O94" s="13">
        <v>1</v>
      </c>
      <c r="P94" s="13">
        <v>2</v>
      </c>
      <c r="Q94" s="13"/>
      <c r="R94" s="13"/>
      <c r="S94" s="13">
        <v>2</v>
      </c>
      <c r="T94" s="13">
        <v>3</v>
      </c>
      <c r="U94" s="13">
        <v>1</v>
      </c>
      <c r="V94" s="14">
        <v>2</v>
      </c>
      <c r="W94" s="11">
        <v>48</v>
      </c>
    </row>
    <row r="95" spans="1:23">
      <c r="A95" s="11"/>
      <c r="B95" s="15" t="s">
        <v>70</v>
      </c>
      <c r="C95" s="16">
        <v>3</v>
      </c>
      <c r="D95" s="17">
        <v>9</v>
      </c>
      <c r="E95" s="17">
        <v>4</v>
      </c>
      <c r="F95" s="17">
        <v>8</v>
      </c>
      <c r="G95" s="17">
        <v>5</v>
      </c>
      <c r="H95" s="17">
        <v>8</v>
      </c>
      <c r="I95" s="17">
        <v>3</v>
      </c>
      <c r="J95" s="17">
        <v>12</v>
      </c>
      <c r="K95" s="17">
        <v>17</v>
      </c>
      <c r="L95" s="17">
        <v>12</v>
      </c>
      <c r="M95" s="17">
        <v>4</v>
      </c>
      <c r="N95" s="17">
        <v>2</v>
      </c>
      <c r="O95" s="17">
        <v>1</v>
      </c>
      <c r="P95" s="17">
        <v>3</v>
      </c>
      <c r="Q95" s="17">
        <v>10</v>
      </c>
      <c r="R95" s="17">
        <v>7</v>
      </c>
      <c r="S95" s="17">
        <v>3</v>
      </c>
      <c r="T95" s="17">
        <v>3</v>
      </c>
      <c r="U95" s="17">
        <v>3</v>
      </c>
      <c r="V95" s="18">
        <v>3</v>
      </c>
      <c r="W95" s="19">
        <v>120</v>
      </c>
    </row>
    <row r="96" spans="1:23">
      <c r="A96" s="20" t="s">
        <v>71</v>
      </c>
      <c r="B96" s="6" t="s">
        <v>23</v>
      </c>
      <c r="C96" s="7">
        <v>2</v>
      </c>
      <c r="D96" s="8">
        <v>2</v>
      </c>
      <c r="E96" s="8">
        <v>1</v>
      </c>
      <c r="F96" s="8">
        <v>1</v>
      </c>
      <c r="G96" s="8">
        <v>3</v>
      </c>
      <c r="H96" s="8">
        <v>2</v>
      </c>
      <c r="I96" s="8">
        <v>1</v>
      </c>
      <c r="J96" s="8">
        <v>4</v>
      </c>
      <c r="K96" s="8">
        <v>1</v>
      </c>
      <c r="L96" s="8">
        <v>1</v>
      </c>
      <c r="M96" s="8">
        <v>1</v>
      </c>
      <c r="N96" s="8"/>
      <c r="O96" s="8"/>
      <c r="P96" s="8">
        <v>3</v>
      </c>
      <c r="Q96" s="8">
        <v>2</v>
      </c>
      <c r="R96" s="8">
        <v>3</v>
      </c>
      <c r="S96" s="8">
        <v>2</v>
      </c>
      <c r="T96" s="8">
        <v>2</v>
      </c>
      <c r="U96" s="8">
        <v>2</v>
      </c>
      <c r="V96" s="9">
        <v>2</v>
      </c>
      <c r="W96" s="6">
        <v>35</v>
      </c>
    </row>
    <row r="97" spans="1:23">
      <c r="A97" s="11"/>
      <c r="B97" s="11" t="s">
        <v>24</v>
      </c>
      <c r="C97" s="12">
        <v>3</v>
      </c>
      <c r="D97" s="13">
        <v>4</v>
      </c>
      <c r="E97" s="13">
        <v>3</v>
      </c>
      <c r="F97" s="13">
        <v>3</v>
      </c>
      <c r="G97" s="13">
        <v>3</v>
      </c>
      <c r="H97" s="13">
        <v>4</v>
      </c>
      <c r="I97" s="13">
        <v>2</v>
      </c>
      <c r="J97" s="13">
        <v>1</v>
      </c>
      <c r="K97" s="13">
        <v>2</v>
      </c>
      <c r="L97" s="13">
        <v>2</v>
      </c>
      <c r="M97" s="13">
        <v>2</v>
      </c>
      <c r="N97" s="13"/>
      <c r="O97" s="13">
        <v>2</v>
      </c>
      <c r="P97" s="13">
        <v>2</v>
      </c>
      <c r="Q97" s="13"/>
      <c r="R97" s="13">
        <v>2</v>
      </c>
      <c r="S97" s="13">
        <v>4</v>
      </c>
      <c r="T97" s="13">
        <v>1</v>
      </c>
      <c r="U97" s="13">
        <v>1</v>
      </c>
      <c r="V97" s="14">
        <v>3</v>
      </c>
      <c r="W97" s="11">
        <v>44</v>
      </c>
    </row>
    <row r="98" spans="1:23">
      <c r="A98" s="11"/>
      <c r="B98" s="11" t="s">
        <v>25</v>
      </c>
      <c r="C98" s="12">
        <v>3</v>
      </c>
      <c r="D98" s="13">
        <v>3</v>
      </c>
      <c r="E98" s="13">
        <v>1</v>
      </c>
      <c r="F98" s="13">
        <v>3</v>
      </c>
      <c r="G98" s="13">
        <v>1</v>
      </c>
      <c r="H98" s="13">
        <v>2</v>
      </c>
      <c r="I98" s="13"/>
      <c r="J98" s="13">
        <v>4</v>
      </c>
      <c r="K98" s="13">
        <v>1</v>
      </c>
      <c r="L98" s="13">
        <v>1</v>
      </c>
      <c r="M98" s="13">
        <v>4</v>
      </c>
      <c r="N98" s="13">
        <v>1</v>
      </c>
      <c r="O98" s="13">
        <v>4</v>
      </c>
      <c r="P98" s="13">
        <v>2</v>
      </c>
      <c r="Q98" s="13"/>
      <c r="R98" s="13">
        <v>1</v>
      </c>
      <c r="S98" s="13">
        <v>3</v>
      </c>
      <c r="T98" s="13">
        <v>3</v>
      </c>
      <c r="U98" s="13"/>
      <c r="V98" s="14">
        <v>4</v>
      </c>
      <c r="W98" s="11">
        <v>41</v>
      </c>
    </row>
    <row r="99" spans="1:23">
      <c r="A99" s="19"/>
      <c r="B99" s="21" t="s">
        <v>72</v>
      </c>
      <c r="C99" s="16">
        <v>8</v>
      </c>
      <c r="D99" s="17">
        <v>9</v>
      </c>
      <c r="E99" s="17">
        <v>5</v>
      </c>
      <c r="F99" s="17">
        <v>7</v>
      </c>
      <c r="G99" s="17">
        <v>7</v>
      </c>
      <c r="H99" s="17">
        <v>8</v>
      </c>
      <c r="I99" s="17">
        <v>3</v>
      </c>
      <c r="J99" s="17">
        <v>9</v>
      </c>
      <c r="K99" s="17">
        <v>4</v>
      </c>
      <c r="L99" s="17">
        <v>4</v>
      </c>
      <c r="M99" s="17">
        <v>7</v>
      </c>
      <c r="N99" s="17">
        <v>1</v>
      </c>
      <c r="O99" s="17">
        <v>6</v>
      </c>
      <c r="P99" s="17">
        <v>7</v>
      </c>
      <c r="Q99" s="17">
        <v>2</v>
      </c>
      <c r="R99" s="17">
        <v>6</v>
      </c>
      <c r="S99" s="17">
        <v>9</v>
      </c>
      <c r="T99" s="17">
        <v>6</v>
      </c>
      <c r="U99" s="17">
        <v>3</v>
      </c>
      <c r="V99" s="18">
        <v>9</v>
      </c>
      <c r="W99" s="19">
        <v>120</v>
      </c>
    </row>
    <row r="100" spans="1:23">
      <c r="A100" s="5" t="s">
        <v>73</v>
      </c>
      <c r="B100" s="11" t="s">
        <v>23</v>
      </c>
      <c r="C100" s="7"/>
      <c r="D100" s="8"/>
      <c r="E100" s="8"/>
      <c r="F100" s="8">
        <v>1</v>
      </c>
      <c r="G100" s="8">
        <v>1</v>
      </c>
      <c r="H100" s="8"/>
      <c r="I100" s="8"/>
      <c r="J100" s="8">
        <v>1</v>
      </c>
      <c r="K100" s="8"/>
      <c r="L100" s="8"/>
      <c r="M100" s="8">
        <v>1</v>
      </c>
      <c r="N100" s="8"/>
      <c r="O100" s="8">
        <v>1</v>
      </c>
      <c r="P100" s="8">
        <v>3</v>
      </c>
      <c r="Q100" s="8">
        <v>1</v>
      </c>
      <c r="R100" s="8">
        <v>4</v>
      </c>
      <c r="S100" s="8"/>
      <c r="T100" s="8"/>
      <c r="U100" s="8">
        <v>2</v>
      </c>
      <c r="V100" s="9">
        <v>1</v>
      </c>
      <c r="W100" s="6">
        <v>16</v>
      </c>
    </row>
    <row r="101" spans="1:23">
      <c r="A101" s="11"/>
      <c r="B101" s="11" t="s">
        <v>24</v>
      </c>
      <c r="C101" s="12">
        <v>3</v>
      </c>
      <c r="D101" s="13"/>
      <c r="E101" s="13">
        <v>1</v>
      </c>
      <c r="F101" s="13">
        <v>4</v>
      </c>
      <c r="G101" s="13">
        <v>2</v>
      </c>
      <c r="H101" s="13">
        <v>5</v>
      </c>
      <c r="I101" s="13">
        <v>1</v>
      </c>
      <c r="J101" s="13">
        <v>3</v>
      </c>
      <c r="K101" s="13">
        <v>1</v>
      </c>
      <c r="L101" s="13">
        <v>3</v>
      </c>
      <c r="M101" s="13">
        <v>3</v>
      </c>
      <c r="N101" s="13">
        <v>2</v>
      </c>
      <c r="O101" s="13">
        <v>3</v>
      </c>
      <c r="P101" s="13">
        <v>1</v>
      </c>
      <c r="Q101" s="13">
        <v>2</v>
      </c>
      <c r="R101" s="13">
        <v>1</v>
      </c>
      <c r="S101" s="13">
        <v>1</v>
      </c>
      <c r="T101" s="13">
        <v>3</v>
      </c>
      <c r="U101" s="13">
        <v>3</v>
      </c>
      <c r="V101" s="14">
        <v>2</v>
      </c>
      <c r="W101" s="11">
        <v>44</v>
      </c>
    </row>
    <row r="102" spans="1:23">
      <c r="A102" s="11"/>
      <c r="B102" s="11" t="s">
        <v>25</v>
      </c>
      <c r="C102" s="12">
        <v>5</v>
      </c>
      <c r="D102" s="13">
        <v>3</v>
      </c>
      <c r="E102" s="13">
        <v>3</v>
      </c>
      <c r="F102" s="13">
        <v>3</v>
      </c>
      <c r="G102" s="13">
        <v>3</v>
      </c>
      <c r="H102" s="13">
        <v>4</v>
      </c>
      <c r="I102" s="13">
        <v>2</v>
      </c>
      <c r="J102" s="13">
        <v>5</v>
      </c>
      <c r="K102" s="13">
        <v>3</v>
      </c>
      <c r="L102" s="13">
        <v>2</v>
      </c>
      <c r="M102" s="13">
        <v>4</v>
      </c>
      <c r="N102" s="13"/>
      <c r="O102" s="13">
        <v>2</v>
      </c>
      <c r="P102" s="13">
        <v>4</v>
      </c>
      <c r="Q102" s="13"/>
      <c r="R102" s="13"/>
      <c r="S102" s="13">
        <v>6</v>
      </c>
      <c r="T102" s="13">
        <v>4</v>
      </c>
      <c r="U102" s="13">
        <v>2</v>
      </c>
      <c r="V102" s="14">
        <v>5</v>
      </c>
      <c r="W102" s="11">
        <v>60</v>
      </c>
    </row>
    <row r="103" spans="1:23">
      <c r="A103" s="11"/>
      <c r="B103" s="15" t="s">
        <v>74</v>
      </c>
      <c r="C103" s="16">
        <v>8</v>
      </c>
      <c r="D103" s="17">
        <v>3</v>
      </c>
      <c r="E103" s="17">
        <v>4</v>
      </c>
      <c r="F103" s="17">
        <v>8</v>
      </c>
      <c r="G103" s="17">
        <v>6</v>
      </c>
      <c r="H103" s="17">
        <v>9</v>
      </c>
      <c r="I103" s="17">
        <v>3</v>
      </c>
      <c r="J103" s="17">
        <v>9</v>
      </c>
      <c r="K103" s="17">
        <v>4</v>
      </c>
      <c r="L103" s="17">
        <v>5</v>
      </c>
      <c r="M103" s="17">
        <v>8</v>
      </c>
      <c r="N103" s="17">
        <v>2</v>
      </c>
      <c r="O103" s="17">
        <v>6</v>
      </c>
      <c r="P103" s="17">
        <v>8</v>
      </c>
      <c r="Q103" s="17">
        <v>3</v>
      </c>
      <c r="R103" s="17">
        <v>5</v>
      </c>
      <c r="S103" s="17">
        <v>7</v>
      </c>
      <c r="T103" s="17">
        <v>7</v>
      </c>
      <c r="U103" s="17">
        <v>7</v>
      </c>
      <c r="V103" s="18">
        <v>8</v>
      </c>
      <c r="W103" s="19">
        <v>120</v>
      </c>
    </row>
    <row r="104" spans="1:23">
      <c r="A104" s="4" t="s">
        <v>21</v>
      </c>
      <c r="B104" s="3"/>
      <c r="C104" s="16">
        <v>147</v>
      </c>
      <c r="D104" s="17">
        <v>154</v>
      </c>
      <c r="E104" s="17">
        <v>126</v>
      </c>
      <c r="F104" s="17">
        <v>143</v>
      </c>
      <c r="G104" s="17">
        <v>149</v>
      </c>
      <c r="H104" s="17">
        <v>150</v>
      </c>
      <c r="I104" s="17">
        <v>89</v>
      </c>
      <c r="J104" s="17">
        <v>175</v>
      </c>
      <c r="K104" s="17">
        <v>152</v>
      </c>
      <c r="L104" s="17">
        <v>161</v>
      </c>
      <c r="M104" s="17">
        <v>135</v>
      </c>
      <c r="N104" s="17">
        <v>112</v>
      </c>
      <c r="O104" s="17">
        <v>133</v>
      </c>
      <c r="P104" s="17">
        <v>144</v>
      </c>
      <c r="Q104" s="17">
        <v>146</v>
      </c>
      <c r="R104" s="17">
        <v>153</v>
      </c>
      <c r="S104" s="17">
        <v>150</v>
      </c>
      <c r="T104" s="17">
        <v>143</v>
      </c>
      <c r="U104" s="17">
        <v>138</v>
      </c>
      <c r="V104" s="18">
        <v>148</v>
      </c>
      <c r="W104" s="25">
        <v>2848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3"/>
  <sheetViews>
    <sheetView workbookViewId="0">
      <selection activeCell="C4" sqref="C4:V103"/>
    </sheetView>
  </sheetViews>
  <sheetFormatPr defaultRowHeight="15"/>
  <cols>
    <col min="1" max="1" width="15.7109375" bestFit="1" customWidth="1"/>
    <col min="2" max="2" width="23.7109375" bestFit="1" customWidth="1"/>
    <col min="3" max="15" width="9.28515625" bestFit="1" customWidth="1"/>
    <col min="16" max="16" width="9.85546875" bestFit="1" customWidth="1"/>
    <col min="17" max="22" width="9.28515625" bestFit="1" customWidth="1"/>
  </cols>
  <sheetData>
    <row r="2" spans="1:22">
      <c r="A2" s="28" t="s">
        <v>77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75">
      <c r="A3" s="49"/>
      <c r="B3" s="50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51" t="s">
        <v>13</v>
      </c>
      <c r="O3" s="51" t="s">
        <v>14</v>
      </c>
      <c r="P3" s="51" t="s">
        <v>15</v>
      </c>
      <c r="Q3" s="51" t="s">
        <v>16</v>
      </c>
      <c r="R3" s="51" t="s">
        <v>17</v>
      </c>
      <c r="S3" s="51" t="s">
        <v>18</v>
      </c>
      <c r="T3" s="51" t="s">
        <v>19</v>
      </c>
      <c r="U3" s="51" t="s">
        <v>20</v>
      </c>
      <c r="V3" s="51" t="s">
        <v>80</v>
      </c>
    </row>
    <row r="4" spans="1:22">
      <c r="A4" s="31" t="s">
        <v>22</v>
      </c>
      <c r="B4" s="32" t="s">
        <v>23</v>
      </c>
      <c r="C4" s="33">
        <v>222.59</v>
      </c>
      <c r="D4" s="34" t="e">
        <v>#DIV/0!</v>
      </c>
      <c r="E4" s="34" t="e">
        <v>#DIV/0!</v>
      </c>
      <c r="F4" s="34">
        <v>372.04</v>
      </c>
      <c r="G4" s="34" t="e">
        <v>#DIV/0!</v>
      </c>
      <c r="H4" s="34">
        <v>418.38</v>
      </c>
      <c r="I4" s="34" t="e">
        <v>#DIV/0!</v>
      </c>
      <c r="J4" s="34" t="e">
        <v>#DIV/0!</v>
      </c>
      <c r="K4" s="34">
        <v>736.36</v>
      </c>
      <c r="L4" s="34" t="e">
        <v>#DIV/0!</v>
      </c>
      <c r="M4" s="34" t="e">
        <v>#DIV/0!</v>
      </c>
      <c r="N4" s="34">
        <v>1046.17</v>
      </c>
      <c r="O4" s="34">
        <v>410.94</v>
      </c>
      <c r="P4" s="34">
        <v>2256.2399999999998</v>
      </c>
      <c r="Q4" s="34">
        <v>341.23</v>
      </c>
      <c r="R4" s="34">
        <v>161.06</v>
      </c>
      <c r="S4" s="34">
        <v>79.599999999999994</v>
      </c>
      <c r="T4" s="34">
        <v>408.71</v>
      </c>
      <c r="U4" s="34">
        <v>165.26</v>
      </c>
      <c r="V4" s="35">
        <v>60.47</v>
      </c>
    </row>
    <row r="5" spans="1:22">
      <c r="A5" s="36"/>
      <c r="B5" s="32" t="s">
        <v>24</v>
      </c>
      <c r="C5" s="37">
        <v>73.67</v>
      </c>
      <c r="D5" s="38">
        <v>105.38</v>
      </c>
      <c r="E5" s="38">
        <v>166.18</v>
      </c>
      <c r="F5" s="38">
        <v>270.37</v>
      </c>
      <c r="G5" s="38">
        <v>205.04</v>
      </c>
      <c r="H5" s="38">
        <v>344.28</v>
      </c>
      <c r="I5" s="38">
        <v>438.69</v>
      </c>
      <c r="J5" s="38">
        <v>63.42</v>
      </c>
      <c r="K5" s="38">
        <v>230.63</v>
      </c>
      <c r="L5" s="38">
        <v>525.47</v>
      </c>
      <c r="M5" s="38">
        <v>52.93</v>
      </c>
      <c r="N5" s="38">
        <v>331.4</v>
      </c>
      <c r="O5" s="38">
        <v>45.13</v>
      </c>
      <c r="P5" s="38">
        <v>1472.71</v>
      </c>
      <c r="Q5" s="38" t="e">
        <v>#DIV/0!</v>
      </c>
      <c r="R5" s="38">
        <v>471.83</v>
      </c>
      <c r="S5" s="38">
        <v>33.53</v>
      </c>
      <c r="T5" s="38">
        <v>310.91000000000003</v>
      </c>
      <c r="U5" s="38">
        <v>119.58</v>
      </c>
      <c r="V5" s="39" t="e">
        <v>#DIV/0!</v>
      </c>
    </row>
    <row r="6" spans="1:22">
      <c r="A6" s="36"/>
      <c r="B6" s="32" t="s">
        <v>25</v>
      </c>
      <c r="C6" s="37">
        <v>37.32</v>
      </c>
      <c r="D6" s="38">
        <v>30.34</v>
      </c>
      <c r="E6" s="38">
        <v>181.08</v>
      </c>
      <c r="F6" s="38">
        <v>37.56</v>
      </c>
      <c r="G6" s="38">
        <v>24.08</v>
      </c>
      <c r="H6" s="38">
        <v>48</v>
      </c>
      <c r="I6" s="38">
        <v>109.32</v>
      </c>
      <c r="J6" s="38">
        <v>10.11</v>
      </c>
      <c r="K6" s="38">
        <v>104.27</v>
      </c>
      <c r="L6" s="38">
        <v>226.35</v>
      </c>
      <c r="M6" s="38">
        <v>68.87</v>
      </c>
      <c r="N6" s="38" t="e">
        <v>#DIV/0!</v>
      </c>
      <c r="O6" s="38">
        <v>15.22</v>
      </c>
      <c r="P6" s="38">
        <v>565.88</v>
      </c>
      <c r="Q6" s="38">
        <v>199.38</v>
      </c>
      <c r="R6" s="38">
        <v>462.82</v>
      </c>
      <c r="S6" s="38">
        <v>21.25</v>
      </c>
      <c r="T6" s="38">
        <v>88.21</v>
      </c>
      <c r="U6" s="38">
        <v>189.2</v>
      </c>
      <c r="V6" s="39">
        <v>19.989999999999998</v>
      </c>
    </row>
    <row r="7" spans="1:22">
      <c r="A7" s="36"/>
      <c r="B7" s="40" t="s">
        <v>26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3"/>
    </row>
    <row r="8" spans="1:22">
      <c r="A8" s="44" t="s">
        <v>27</v>
      </c>
      <c r="B8" s="45" t="s">
        <v>23</v>
      </c>
      <c r="C8" s="33">
        <v>379.06</v>
      </c>
      <c r="D8" s="34" t="e">
        <v>#DIV/0!</v>
      </c>
      <c r="E8" s="34">
        <v>172.47</v>
      </c>
      <c r="F8" s="34">
        <v>396.12</v>
      </c>
      <c r="G8" s="34" t="e">
        <v>#DIV/0!</v>
      </c>
      <c r="H8" s="34" t="e">
        <v>#DIV/0!</v>
      </c>
      <c r="I8" s="34" t="e">
        <v>#DIV/0!</v>
      </c>
      <c r="J8" s="34">
        <v>137.72999999999999</v>
      </c>
      <c r="K8" s="34">
        <v>725.27</v>
      </c>
      <c r="L8" s="34" t="e">
        <v>#DIV/0!</v>
      </c>
      <c r="M8" s="34">
        <v>95.4</v>
      </c>
      <c r="N8" s="34">
        <v>1543.41</v>
      </c>
      <c r="O8" s="34" t="e">
        <v>#DIV/0!</v>
      </c>
      <c r="P8" s="34">
        <v>7752.43</v>
      </c>
      <c r="Q8" s="34">
        <v>734.87</v>
      </c>
      <c r="R8" s="34">
        <v>220.87</v>
      </c>
      <c r="S8" s="34">
        <v>151.12</v>
      </c>
      <c r="T8" s="34">
        <v>406.84</v>
      </c>
      <c r="U8" s="34">
        <v>990.13</v>
      </c>
      <c r="V8" s="35" t="e">
        <v>#DIV/0!</v>
      </c>
    </row>
    <row r="9" spans="1:22">
      <c r="A9" s="32"/>
      <c r="B9" s="32" t="s">
        <v>24</v>
      </c>
      <c r="C9" s="37">
        <v>110.42</v>
      </c>
      <c r="D9" s="38">
        <v>52.06</v>
      </c>
      <c r="E9" s="38">
        <v>127.99</v>
      </c>
      <c r="F9" s="38">
        <v>79.41</v>
      </c>
      <c r="G9" s="38">
        <v>140.26</v>
      </c>
      <c r="H9" s="38">
        <v>163.80000000000001</v>
      </c>
      <c r="I9" s="38" t="e">
        <v>#DIV/0!</v>
      </c>
      <c r="J9" s="38">
        <v>161.81</v>
      </c>
      <c r="K9" s="38" t="e">
        <v>#DIV/0!</v>
      </c>
      <c r="L9" s="38">
        <v>218.18</v>
      </c>
      <c r="M9" s="38">
        <v>40.01</v>
      </c>
      <c r="N9" s="38" t="e">
        <v>#DIV/0!</v>
      </c>
      <c r="O9" s="38">
        <v>45.15</v>
      </c>
      <c r="P9" s="38">
        <v>724.17</v>
      </c>
      <c r="Q9" s="38">
        <v>191.87</v>
      </c>
      <c r="R9" s="38">
        <v>129.85</v>
      </c>
      <c r="S9" s="38">
        <v>37.5</v>
      </c>
      <c r="T9" s="38">
        <v>114.08</v>
      </c>
      <c r="U9" s="38">
        <v>59.98</v>
      </c>
      <c r="V9" s="39">
        <v>10.46</v>
      </c>
    </row>
    <row r="10" spans="1:22">
      <c r="A10" s="32"/>
      <c r="B10" s="32" t="s">
        <v>25</v>
      </c>
      <c r="C10" s="37">
        <v>20.09</v>
      </c>
      <c r="D10" s="38">
        <v>39.520000000000003</v>
      </c>
      <c r="E10" s="38">
        <v>24.78</v>
      </c>
      <c r="F10" s="38">
        <v>33.71</v>
      </c>
      <c r="G10" s="38">
        <v>37.17</v>
      </c>
      <c r="H10" s="38">
        <v>45.71</v>
      </c>
      <c r="I10" s="38">
        <v>44.54</v>
      </c>
      <c r="J10" s="38">
        <v>12.46</v>
      </c>
      <c r="K10" s="38" t="e">
        <v>#DIV/0!</v>
      </c>
      <c r="L10" s="38">
        <v>196.92</v>
      </c>
      <c r="M10" s="38">
        <v>37.17</v>
      </c>
      <c r="N10" s="38">
        <v>126.09</v>
      </c>
      <c r="O10" s="38">
        <v>13.64</v>
      </c>
      <c r="P10" s="38">
        <v>46.35</v>
      </c>
      <c r="Q10" s="38" t="e">
        <v>#DIV/0!</v>
      </c>
      <c r="R10" s="38">
        <v>442.73</v>
      </c>
      <c r="S10" s="38">
        <v>17.88</v>
      </c>
      <c r="T10" s="38">
        <v>29.45</v>
      </c>
      <c r="U10" s="38">
        <v>6.96</v>
      </c>
      <c r="V10" s="39">
        <v>5</v>
      </c>
    </row>
    <row r="11" spans="1:22">
      <c r="A11" s="46"/>
      <c r="B11" s="47" t="s">
        <v>28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1:22">
      <c r="A12" s="31" t="s">
        <v>29</v>
      </c>
      <c r="B12" s="32" t="s">
        <v>23</v>
      </c>
      <c r="C12" s="33">
        <v>206.51</v>
      </c>
      <c r="D12" s="34">
        <v>180.27</v>
      </c>
      <c r="E12" s="34" t="e">
        <v>#DIV/0!</v>
      </c>
      <c r="F12" s="34">
        <v>669.74</v>
      </c>
      <c r="G12" s="34" t="e">
        <v>#DIV/0!</v>
      </c>
      <c r="H12" s="34">
        <v>470.07</v>
      </c>
      <c r="I12" s="34" t="e">
        <v>#DIV/0!</v>
      </c>
      <c r="J12" s="34">
        <v>82.72</v>
      </c>
      <c r="K12" s="34">
        <v>2537.48</v>
      </c>
      <c r="L12" s="34" t="e">
        <v>#DIV/0!</v>
      </c>
      <c r="M12" s="34" t="e">
        <v>#DIV/0!</v>
      </c>
      <c r="N12" s="34">
        <v>1768.48</v>
      </c>
      <c r="O12" s="34">
        <v>908.67</v>
      </c>
      <c r="P12" s="34">
        <v>4781.17</v>
      </c>
      <c r="Q12" s="34">
        <v>829.47</v>
      </c>
      <c r="R12" s="34">
        <v>433.11</v>
      </c>
      <c r="S12" s="34">
        <v>381.76</v>
      </c>
      <c r="T12" s="34">
        <v>381.83</v>
      </c>
      <c r="U12" s="34">
        <v>628.12</v>
      </c>
      <c r="V12" s="35">
        <v>21.93</v>
      </c>
    </row>
    <row r="13" spans="1:22">
      <c r="A13" s="36"/>
      <c r="B13" s="32" t="s">
        <v>24</v>
      </c>
      <c r="C13" s="37">
        <v>243.12</v>
      </c>
      <c r="D13" s="38" t="e">
        <v>#DIV/0!</v>
      </c>
      <c r="E13" s="38">
        <v>730.56</v>
      </c>
      <c r="F13" s="38" t="e">
        <v>#DIV/0!</v>
      </c>
      <c r="G13" s="38">
        <v>232.34</v>
      </c>
      <c r="H13" s="38">
        <v>173.26</v>
      </c>
      <c r="I13" s="38">
        <v>306</v>
      </c>
      <c r="J13" s="38">
        <v>176.05</v>
      </c>
      <c r="K13" s="38">
        <v>765.7</v>
      </c>
      <c r="L13" s="38">
        <v>208.99</v>
      </c>
      <c r="M13" s="38">
        <v>81.44</v>
      </c>
      <c r="N13" s="38">
        <v>359.59</v>
      </c>
      <c r="O13" s="38">
        <v>61.89</v>
      </c>
      <c r="P13" s="38">
        <v>812.6</v>
      </c>
      <c r="Q13" s="38">
        <v>717.39</v>
      </c>
      <c r="R13" s="38">
        <v>286.54000000000002</v>
      </c>
      <c r="S13" s="38">
        <v>85.5</v>
      </c>
      <c r="T13" s="38">
        <v>123.94</v>
      </c>
      <c r="U13" s="38">
        <v>60.22</v>
      </c>
      <c r="V13" s="39">
        <v>8.93</v>
      </c>
    </row>
    <row r="14" spans="1:22">
      <c r="A14" s="36"/>
      <c r="B14" s="32" t="s">
        <v>25</v>
      </c>
      <c r="C14" s="37">
        <v>25.4</v>
      </c>
      <c r="D14" s="38">
        <v>134.27000000000001</v>
      </c>
      <c r="E14" s="38">
        <v>114.67</v>
      </c>
      <c r="F14" s="38">
        <v>27.22</v>
      </c>
      <c r="G14" s="38">
        <v>39.11</v>
      </c>
      <c r="H14" s="38">
        <v>71.37</v>
      </c>
      <c r="I14" s="38" t="e">
        <v>#DIV/0!</v>
      </c>
      <c r="J14" s="38">
        <v>11.61</v>
      </c>
      <c r="K14" s="38">
        <v>183.86</v>
      </c>
      <c r="L14" s="38">
        <v>215.31</v>
      </c>
      <c r="M14" s="38">
        <v>23.79</v>
      </c>
      <c r="N14" s="38">
        <v>469.33</v>
      </c>
      <c r="O14" s="38">
        <v>8.58</v>
      </c>
      <c r="P14" s="38">
        <v>119.15</v>
      </c>
      <c r="Q14" s="38" t="e">
        <v>#DIV/0!</v>
      </c>
      <c r="R14" s="38">
        <v>551.58000000000004</v>
      </c>
      <c r="S14" s="38">
        <v>24.45</v>
      </c>
      <c r="T14" s="38">
        <v>33.68</v>
      </c>
      <c r="U14" s="38">
        <v>28.2</v>
      </c>
      <c r="V14" s="39">
        <v>9.7200000000000006</v>
      </c>
    </row>
    <row r="15" spans="1:22">
      <c r="A15" s="36"/>
      <c r="B15" s="40" t="s">
        <v>30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</row>
    <row r="16" spans="1:22">
      <c r="A16" s="44" t="s">
        <v>31</v>
      </c>
      <c r="B16" s="45" t="s">
        <v>23</v>
      </c>
      <c r="C16" s="33">
        <v>204.42</v>
      </c>
      <c r="D16" s="34" t="e">
        <v>#DIV/0!</v>
      </c>
      <c r="E16" s="34" t="e">
        <v>#DIV/0!</v>
      </c>
      <c r="F16" s="34" t="e">
        <v>#DIV/0!</v>
      </c>
      <c r="G16" s="34" t="e">
        <v>#DIV/0!</v>
      </c>
      <c r="H16" s="34">
        <v>187.45</v>
      </c>
      <c r="I16" s="34" t="e">
        <v>#DIV/0!</v>
      </c>
      <c r="J16" s="34" t="e">
        <v>#DIV/0!</v>
      </c>
      <c r="K16" s="34" t="e">
        <v>#DIV/0!</v>
      </c>
      <c r="L16" s="34">
        <v>840.7</v>
      </c>
      <c r="M16" s="34" t="e">
        <v>#DIV/0!</v>
      </c>
      <c r="N16" s="34">
        <v>1090.3699999999999</v>
      </c>
      <c r="O16" s="34">
        <v>167.75</v>
      </c>
      <c r="P16" s="34" t="e">
        <v>#DIV/0!</v>
      </c>
      <c r="Q16" s="34">
        <v>1674.14</v>
      </c>
      <c r="R16" s="34">
        <v>498.12</v>
      </c>
      <c r="S16" s="34" t="e">
        <v>#DIV/0!</v>
      </c>
      <c r="T16" s="34" t="e">
        <v>#DIV/0!</v>
      </c>
      <c r="U16" s="34">
        <v>422.81</v>
      </c>
      <c r="V16" s="35">
        <v>1.85</v>
      </c>
    </row>
    <row r="17" spans="1:22">
      <c r="A17" s="32"/>
      <c r="B17" s="32" t="s">
        <v>24</v>
      </c>
      <c r="C17" s="37">
        <v>34.49</v>
      </c>
      <c r="D17" s="38">
        <v>138.66999999999999</v>
      </c>
      <c r="E17" s="38">
        <v>212.03</v>
      </c>
      <c r="F17" s="38">
        <v>80.010000000000005</v>
      </c>
      <c r="G17" s="38">
        <v>244.05</v>
      </c>
      <c r="H17" s="38">
        <v>145.88</v>
      </c>
      <c r="I17" s="38">
        <v>165.39</v>
      </c>
      <c r="J17" s="38">
        <v>22.05</v>
      </c>
      <c r="K17" s="38">
        <v>197.9</v>
      </c>
      <c r="L17" s="38">
        <v>227.98</v>
      </c>
      <c r="M17" s="38" t="e">
        <v>#DIV/0!</v>
      </c>
      <c r="N17" s="38">
        <v>292.77</v>
      </c>
      <c r="O17" s="38" t="e">
        <v>#DIV/0!</v>
      </c>
      <c r="P17" s="38">
        <v>251.89</v>
      </c>
      <c r="Q17" s="38" t="e">
        <v>#DIV/0!</v>
      </c>
      <c r="R17" s="38">
        <v>61.07</v>
      </c>
      <c r="S17" s="38">
        <v>29.72</v>
      </c>
      <c r="T17" s="38">
        <v>124.08</v>
      </c>
      <c r="U17" s="38" t="e">
        <v>#DIV/0!</v>
      </c>
      <c r="V17" s="39">
        <v>1</v>
      </c>
    </row>
    <row r="18" spans="1:22">
      <c r="A18" s="32"/>
      <c r="B18" s="32" t="s">
        <v>25</v>
      </c>
      <c r="C18" s="37">
        <v>46.26</v>
      </c>
      <c r="D18" s="38">
        <v>103.43</v>
      </c>
      <c r="E18" s="38">
        <v>712.69</v>
      </c>
      <c r="F18" s="38">
        <v>109.64</v>
      </c>
      <c r="G18" s="38">
        <v>241.28</v>
      </c>
      <c r="H18" s="38">
        <v>131.91999999999999</v>
      </c>
      <c r="I18" s="38">
        <v>189.31</v>
      </c>
      <c r="J18" s="38">
        <v>11.42</v>
      </c>
      <c r="K18" s="38">
        <v>201.3</v>
      </c>
      <c r="L18" s="38">
        <v>579.05999999999995</v>
      </c>
      <c r="M18" s="38">
        <v>14.99</v>
      </c>
      <c r="N18" s="38">
        <v>1409.96</v>
      </c>
      <c r="O18" s="38">
        <v>5.21</v>
      </c>
      <c r="P18" s="38">
        <v>212.44</v>
      </c>
      <c r="Q18" s="38" t="e">
        <v>#DIV/0!</v>
      </c>
      <c r="R18" s="38" t="e">
        <v>#DIV/0!</v>
      </c>
      <c r="S18" s="38">
        <v>4.45</v>
      </c>
      <c r="T18" s="38">
        <v>46.13</v>
      </c>
      <c r="U18" s="38">
        <v>19.739999999999998</v>
      </c>
      <c r="V18" s="39">
        <v>1</v>
      </c>
    </row>
    <row r="19" spans="1:22">
      <c r="A19" s="46"/>
      <c r="B19" s="47" t="s">
        <v>32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</row>
    <row r="20" spans="1:22">
      <c r="A20" s="31" t="s">
        <v>33</v>
      </c>
      <c r="B20" s="32" t="s">
        <v>23</v>
      </c>
      <c r="C20" s="33" t="e">
        <v>#DIV/0!</v>
      </c>
      <c r="D20" s="34">
        <v>456.81</v>
      </c>
      <c r="E20" s="34">
        <v>952.1</v>
      </c>
      <c r="F20" s="34" t="e">
        <v>#DIV/0!</v>
      </c>
      <c r="G20" s="34">
        <v>717.94</v>
      </c>
      <c r="H20" s="34" t="e">
        <v>#DIV/0!</v>
      </c>
      <c r="I20" s="34">
        <v>1053.72</v>
      </c>
      <c r="J20" s="34">
        <v>106.23</v>
      </c>
      <c r="K20" s="34">
        <v>1859.8</v>
      </c>
      <c r="L20" s="34">
        <v>812</v>
      </c>
      <c r="M20" s="34" t="e">
        <v>#DIV/0!</v>
      </c>
      <c r="N20" s="34" t="e">
        <v>#DIV/0!</v>
      </c>
      <c r="O20" s="34">
        <v>692.79</v>
      </c>
      <c r="P20" s="34" t="e">
        <v>#DIV/0!</v>
      </c>
      <c r="Q20" s="34">
        <v>1066.55</v>
      </c>
      <c r="R20" s="34">
        <v>275.76</v>
      </c>
      <c r="S20" s="34">
        <v>336.98</v>
      </c>
      <c r="T20" s="34">
        <v>352.91</v>
      </c>
      <c r="U20" s="34">
        <v>391.22</v>
      </c>
      <c r="V20" s="35" t="e">
        <v>#DIV/0!</v>
      </c>
    </row>
    <row r="21" spans="1:22">
      <c r="A21" s="32"/>
      <c r="B21" s="32" t="s">
        <v>24</v>
      </c>
      <c r="C21" s="37">
        <v>36.94</v>
      </c>
      <c r="D21" s="38">
        <v>164.93</v>
      </c>
      <c r="E21" s="38">
        <v>829.56</v>
      </c>
      <c r="F21" s="38">
        <v>170.19</v>
      </c>
      <c r="G21" s="38">
        <v>307.33</v>
      </c>
      <c r="H21" s="38">
        <v>302.93</v>
      </c>
      <c r="I21" s="38">
        <v>447.4</v>
      </c>
      <c r="J21" s="38">
        <v>80.78</v>
      </c>
      <c r="K21" s="38">
        <v>244.67</v>
      </c>
      <c r="L21" s="38">
        <v>1522.41</v>
      </c>
      <c r="M21" s="38">
        <v>63.17</v>
      </c>
      <c r="N21" s="38">
        <v>569.35</v>
      </c>
      <c r="O21" s="38">
        <v>103.89</v>
      </c>
      <c r="P21" s="38">
        <v>338.31</v>
      </c>
      <c r="Q21" s="38">
        <v>85.96</v>
      </c>
      <c r="R21" s="38">
        <v>281.7</v>
      </c>
      <c r="S21" s="38" t="e">
        <v>#DIV/0!</v>
      </c>
      <c r="T21" s="38">
        <v>206.4</v>
      </c>
      <c r="U21" s="38" t="e">
        <v>#DIV/0!</v>
      </c>
      <c r="V21" s="39">
        <v>3.17</v>
      </c>
    </row>
    <row r="22" spans="1:22">
      <c r="A22" s="32"/>
      <c r="B22" s="32" t="s">
        <v>25</v>
      </c>
      <c r="C22" s="37">
        <v>20.92</v>
      </c>
      <c r="D22" s="38">
        <v>214.43</v>
      </c>
      <c r="E22" s="38">
        <v>277.70999999999998</v>
      </c>
      <c r="F22" s="38">
        <v>238.49</v>
      </c>
      <c r="G22" s="38">
        <v>174.68</v>
      </c>
      <c r="H22" s="38">
        <v>134.93</v>
      </c>
      <c r="I22" s="38">
        <v>449.26</v>
      </c>
      <c r="J22" s="38">
        <v>84.2</v>
      </c>
      <c r="K22" s="38">
        <v>162.47999999999999</v>
      </c>
      <c r="L22" s="38">
        <v>273.52999999999997</v>
      </c>
      <c r="M22" s="38">
        <v>19.350000000000001</v>
      </c>
      <c r="N22" s="38">
        <v>293.39999999999998</v>
      </c>
      <c r="O22" s="38">
        <v>7.63</v>
      </c>
      <c r="P22" s="38">
        <v>258.36</v>
      </c>
      <c r="Q22" s="38" t="e">
        <v>#DIV/0!</v>
      </c>
      <c r="R22" s="38" t="e">
        <v>#DIV/0!</v>
      </c>
      <c r="S22" s="38">
        <v>18.62</v>
      </c>
      <c r="T22" s="38">
        <v>97.6</v>
      </c>
      <c r="U22" s="38">
        <v>18.63</v>
      </c>
      <c r="V22" s="39">
        <v>3.9</v>
      </c>
    </row>
    <row r="23" spans="1:22">
      <c r="A23" s="32"/>
      <c r="B23" s="40" t="s">
        <v>34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</row>
    <row r="24" spans="1:22">
      <c r="A24" s="44" t="s">
        <v>35</v>
      </c>
      <c r="B24" s="45" t="s">
        <v>23</v>
      </c>
      <c r="C24" s="33">
        <v>210.25</v>
      </c>
      <c r="D24" s="34" t="e">
        <v>#DIV/0!</v>
      </c>
      <c r="E24" s="34">
        <v>732.39</v>
      </c>
      <c r="F24" s="34">
        <v>668.87</v>
      </c>
      <c r="G24" s="34">
        <v>250.59</v>
      </c>
      <c r="H24" s="34" t="e">
        <v>#DIV/0!</v>
      </c>
      <c r="I24" s="34">
        <v>754.62</v>
      </c>
      <c r="J24" s="34" t="e">
        <v>#DIV/0!</v>
      </c>
      <c r="K24" s="34" t="e">
        <v>#DIV/0!</v>
      </c>
      <c r="L24" s="34" t="e">
        <v>#DIV/0!</v>
      </c>
      <c r="M24" s="34" t="e">
        <v>#DIV/0!</v>
      </c>
      <c r="N24" s="34">
        <v>1612.78</v>
      </c>
      <c r="O24" s="34">
        <v>699.99</v>
      </c>
      <c r="P24" s="34">
        <v>3528.08</v>
      </c>
      <c r="Q24" s="34">
        <v>1331.93</v>
      </c>
      <c r="R24" s="34">
        <v>365.37</v>
      </c>
      <c r="S24" s="34">
        <v>513.66999999999996</v>
      </c>
      <c r="T24" s="34">
        <v>532.62</v>
      </c>
      <c r="U24" s="34">
        <v>394.89</v>
      </c>
      <c r="V24" s="35">
        <v>148.63999999999999</v>
      </c>
    </row>
    <row r="25" spans="1:22">
      <c r="A25" s="36"/>
      <c r="B25" s="32" t="s">
        <v>24</v>
      </c>
      <c r="C25" s="37">
        <v>51.12</v>
      </c>
      <c r="D25" s="38">
        <v>107.18</v>
      </c>
      <c r="E25" s="38">
        <v>182.36</v>
      </c>
      <c r="F25" s="38" t="e">
        <v>#DIV/0!</v>
      </c>
      <c r="G25" s="38">
        <v>280.70999999999998</v>
      </c>
      <c r="H25" s="38">
        <v>172.36</v>
      </c>
      <c r="I25" s="38">
        <v>228.03</v>
      </c>
      <c r="J25" s="38">
        <v>82.68</v>
      </c>
      <c r="K25" s="38">
        <v>233.81</v>
      </c>
      <c r="L25" s="38">
        <v>259.20999999999998</v>
      </c>
      <c r="M25" s="38">
        <v>105.35</v>
      </c>
      <c r="N25" s="38">
        <v>338.45</v>
      </c>
      <c r="O25" s="38">
        <v>234.7</v>
      </c>
      <c r="P25" s="38">
        <v>1360.54</v>
      </c>
      <c r="Q25" s="38">
        <v>245.9</v>
      </c>
      <c r="R25" s="38">
        <v>188.25</v>
      </c>
      <c r="S25" s="38">
        <v>232.37</v>
      </c>
      <c r="T25" s="38">
        <v>412.39</v>
      </c>
      <c r="U25" s="38">
        <v>214.25</v>
      </c>
      <c r="V25" s="39">
        <v>127.35</v>
      </c>
    </row>
    <row r="26" spans="1:22">
      <c r="A26" s="36"/>
      <c r="B26" s="32" t="s">
        <v>25</v>
      </c>
      <c r="C26" s="37">
        <v>98.99</v>
      </c>
      <c r="D26" s="38">
        <v>87.55</v>
      </c>
      <c r="E26" s="38">
        <v>412.14</v>
      </c>
      <c r="F26" s="38">
        <v>70.930000000000007</v>
      </c>
      <c r="G26" s="38" t="e">
        <v>#DIV/0!</v>
      </c>
      <c r="H26" s="38">
        <v>153.54</v>
      </c>
      <c r="I26" s="38" t="e">
        <v>#DIV/0!</v>
      </c>
      <c r="J26" s="38">
        <v>20.88</v>
      </c>
      <c r="K26" s="38">
        <v>290.25</v>
      </c>
      <c r="L26" s="38">
        <v>322.23</v>
      </c>
      <c r="M26" s="38">
        <v>61.28</v>
      </c>
      <c r="N26" s="38" t="e">
        <v>#DIV/0!</v>
      </c>
      <c r="O26" s="38">
        <v>82.16</v>
      </c>
      <c r="P26" s="38">
        <v>253.88</v>
      </c>
      <c r="Q26" s="38" t="e">
        <v>#DIV/0!</v>
      </c>
      <c r="R26" s="38" t="e">
        <v>#DIV/0!</v>
      </c>
      <c r="S26" s="38">
        <v>165.66</v>
      </c>
      <c r="T26" s="38">
        <v>121.67</v>
      </c>
      <c r="U26" s="38">
        <v>183.84</v>
      </c>
      <c r="V26" s="39">
        <v>47.48</v>
      </c>
    </row>
    <row r="27" spans="1:22">
      <c r="A27" s="48"/>
      <c r="B27" s="47" t="s">
        <v>36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</row>
    <row r="28" spans="1:22">
      <c r="A28" s="31" t="s">
        <v>37</v>
      </c>
      <c r="B28" s="32" t="s">
        <v>23</v>
      </c>
      <c r="C28" s="33" t="e">
        <v>#DIV/0!</v>
      </c>
      <c r="D28" s="34" t="e">
        <v>#DIV/0!</v>
      </c>
      <c r="E28" s="34">
        <v>992.75</v>
      </c>
      <c r="F28" s="34" t="e">
        <v>#DIV/0!</v>
      </c>
      <c r="G28" s="34" t="e">
        <v>#DIV/0!</v>
      </c>
      <c r="H28" s="34">
        <v>658.79</v>
      </c>
      <c r="I28" s="34" t="e">
        <v>#DIV/0!</v>
      </c>
      <c r="J28" s="34" t="e">
        <v>#DIV/0!</v>
      </c>
      <c r="K28" s="34" t="e">
        <v>#DIV/0!</v>
      </c>
      <c r="L28" s="34" t="e">
        <v>#DIV/0!</v>
      </c>
      <c r="M28" s="34" t="e">
        <v>#DIV/0!</v>
      </c>
      <c r="N28" s="34" t="e">
        <v>#DIV/0!</v>
      </c>
      <c r="O28" s="34">
        <v>909.19</v>
      </c>
      <c r="P28" s="34">
        <v>5818.71</v>
      </c>
      <c r="Q28" s="34">
        <v>487.59</v>
      </c>
      <c r="R28" s="34">
        <v>307.95</v>
      </c>
      <c r="S28" s="34">
        <v>245.15</v>
      </c>
      <c r="T28" s="34">
        <v>632.79</v>
      </c>
      <c r="U28" s="34" t="e">
        <v>#DIV/0!</v>
      </c>
      <c r="V28" s="35" t="e">
        <v>#DIV/0!</v>
      </c>
    </row>
    <row r="29" spans="1:22">
      <c r="A29" s="32"/>
      <c r="B29" s="32" t="s">
        <v>24</v>
      </c>
      <c r="C29" s="37">
        <v>58.43</v>
      </c>
      <c r="D29" s="38" t="e">
        <v>#DIV/0!</v>
      </c>
      <c r="E29" s="38" t="e">
        <v>#DIV/0!</v>
      </c>
      <c r="F29" s="38">
        <v>628.30999999999995</v>
      </c>
      <c r="G29" s="38">
        <v>692.48</v>
      </c>
      <c r="H29" s="38" t="e">
        <v>#DIV/0!</v>
      </c>
      <c r="I29" s="38" t="e">
        <v>#DIV/0!</v>
      </c>
      <c r="J29" s="38">
        <v>168.57</v>
      </c>
      <c r="K29" s="38">
        <v>1733.6</v>
      </c>
      <c r="L29" s="38">
        <v>1199.1500000000001</v>
      </c>
      <c r="M29" s="38">
        <v>242.32</v>
      </c>
      <c r="N29" s="38">
        <v>2281.46</v>
      </c>
      <c r="O29" s="38">
        <v>194.48</v>
      </c>
      <c r="P29" s="38">
        <v>1696.73</v>
      </c>
      <c r="Q29" s="38">
        <v>407.54</v>
      </c>
      <c r="R29" s="38">
        <v>337.62</v>
      </c>
      <c r="S29" s="38">
        <v>86.31</v>
      </c>
      <c r="T29" s="38">
        <v>101.92</v>
      </c>
      <c r="U29" s="38">
        <v>194.91</v>
      </c>
      <c r="V29" s="39">
        <v>27.2</v>
      </c>
    </row>
    <row r="30" spans="1:22">
      <c r="A30" s="32"/>
      <c r="B30" s="32" t="s">
        <v>25</v>
      </c>
      <c r="C30" s="37" t="e">
        <v>#DIV/0!</v>
      </c>
      <c r="D30" s="38">
        <v>798.07</v>
      </c>
      <c r="E30" s="38">
        <v>241.36</v>
      </c>
      <c r="F30" s="38">
        <v>217.66</v>
      </c>
      <c r="G30" s="38">
        <v>156.71</v>
      </c>
      <c r="H30" s="38">
        <v>96.25</v>
      </c>
      <c r="I30" s="38">
        <v>294.08</v>
      </c>
      <c r="J30" s="38" t="e">
        <v>#DIV/0!</v>
      </c>
      <c r="K30" s="38">
        <v>244.74</v>
      </c>
      <c r="L30" s="38">
        <v>165.1</v>
      </c>
      <c r="M30" s="38">
        <v>96.74</v>
      </c>
      <c r="N30" s="38">
        <v>697.46</v>
      </c>
      <c r="O30" s="38">
        <v>9.56</v>
      </c>
      <c r="P30" s="38">
        <v>684.89</v>
      </c>
      <c r="Q30" s="38">
        <v>196.37</v>
      </c>
      <c r="R30" s="38">
        <v>272.31</v>
      </c>
      <c r="S30" s="38">
        <v>20.99</v>
      </c>
      <c r="T30" s="38">
        <v>166.04</v>
      </c>
      <c r="U30" s="38">
        <v>20.02</v>
      </c>
      <c r="V30" s="39">
        <v>8.0500000000000007</v>
      </c>
    </row>
    <row r="31" spans="1:22">
      <c r="A31" s="32"/>
      <c r="B31" s="40" t="s">
        <v>38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</row>
    <row r="32" spans="1:22">
      <c r="A32" s="44" t="s">
        <v>39</v>
      </c>
      <c r="B32" s="45" t="s">
        <v>23</v>
      </c>
      <c r="C32" s="33">
        <v>26.05</v>
      </c>
      <c r="D32" s="34">
        <v>13.57</v>
      </c>
      <c r="E32" s="34">
        <v>53.18</v>
      </c>
      <c r="F32" s="34">
        <v>35.81</v>
      </c>
      <c r="G32" s="34" t="e">
        <v>#DIV/0!</v>
      </c>
      <c r="H32" s="34">
        <v>105.82</v>
      </c>
      <c r="I32" s="34" t="e">
        <v>#DIV/0!</v>
      </c>
      <c r="J32" s="34">
        <v>26.59</v>
      </c>
      <c r="K32" s="34">
        <v>267.52999999999997</v>
      </c>
      <c r="L32" s="34">
        <v>57.79</v>
      </c>
      <c r="M32" s="34">
        <v>28.76</v>
      </c>
      <c r="N32" s="34" t="e">
        <v>#DIV/0!</v>
      </c>
      <c r="O32" s="34" t="e">
        <v>#DIV/0!</v>
      </c>
      <c r="P32" s="34">
        <v>973.79</v>
      </c>
      <c r="Q32" s="34" t="e">
        <v>#DIV/0!</v>
      </c>
      <c r="R32" s="34">
        <v>99.58</v>
      </c>
      <c r="S32" s="34">
        <v>76.37</v>
      </c>
      <c r="T32" s="34">
        <v>72.67</v>
      </c>
      <c r="U32" s="34">
        <v>82.15</v>
      </c>
      <c r="V32" s="35">
        <v>8.09</v>
      </c>
    </row>
    <row r="33" spans="1:22">
      <c r="A33" s="32"/>
      <c r="B33" s="32" t="s">
        <v>24</v>
      </c>
      <c r="C33" s="37">
        <v>9.3000000000000007</v>
      </c>
      <c r="D33" s="38">
        <v>16.52</v>
      </c>
      <c r="E33" s="38">
        <v>21.46</v>
      </c>
      <c r="F33" s="38" t="e">
        <v>#DIV/0!</v>
      </c>
      <c r="G33" s="38">
        <v>37.31</v>
      </c>
      <c r="H33" s="38">
        <v>48.13</v>
      </c>
      <c r="I33" s="38">
        <v>88.29</v>
      </c>
      <c r="J33" s="38">
        <v>3.56</v>
      </c>
      <c r="K33" s="38">
        <v>62.85</v>
      </c>
      <c r="L33" s="38" t="e">
        <v>#DIV/0!</v>
      </c>
      <c r="M33" s="38">
        <v>10.82</v>
      </c>
      <c r="N33" s="38" t="e">
        <v>#DIV/0!</v>
      </c>
      <c r="O33" s="38">
        <v>16.39</v>
      </c>
      <c r="P33" s="38">
        <v>203.07</v>
      </c>
      <c r="Q33" s="38" t="e">
        <v>#DIV/0!</v>
      </c>
      <c r="R33" s="38">
        <v>215.88</v>
      </c>
      <c r="S33" s="38">
        <v>8.48</v>
      </c>
      <c r="T33" s="38">
        <v>86.29</v>
      </c>
      <c r="U33" s="38">
        <v>13.13</v>
      </c>
      <c r="V33" s="39">
        <v>3.02</v>
      </c>
    </row>
    <row r="34" spans="1:22">
      <c r="A34" s="32"/>
      <c r="B34" s="32" t="s">
        <v>25</v>
      </c>
      <c r="C34" s="37">
        <v>3.64</v>
      </c>
      <c r="D34" s="38">
        <v>5.47</v>
      </c>
      <c r="E34" s="38">
        <v>17.829999999999998</v>
      </c>
      <c r="F34" s="38">
        <v>3.74</v>
      </c>
      <c r="G34" s="38">
        <v>10.74</v>
      </c>
      <c r="H34" s="38">
        <v>11.51</v>
      </c>
      <c r="I34" s="38">
        <v>29.92</v>
      </c>
      <c r="J34" s="38">
        <v>1.73</v>
      </c>
      <c r="K34" s="38">
        <v>27.23</v>
      </c>
      <c r="L34" s="38">
        <v>21.09</v>
      </c>
      <c r="M34" s="38">
        <v>7.34</v>
      </c>
      <c r="N34" s="38" t="e">
        <v>#DIV/0!</v>
      </c>
      <c r="O34" s="38">
        <v>2.54</v>
      </c>
      <c r="P34" s="38">
        <v>75.36</v>
      </c>
      <c r="Q34" s="38" t="e">
        <v>#DIV/0!</v>
      </c>
      <c r="R34" s="38" t="e">
        <v>#DIV/0!</v>
      </c>
      <c r="S34" s="38">
        <v>9.6</v>
      </c>
      <c r="T34" s="38">
        <v>5.24</v>
      </c>
      <c r="U34" s="38">
        <v>11.15</v>
      </c>
      <c r="V34" s="39">
        <v>8.09</v>
      </c>
    </row>
    <row r="35" spans="1:22">
      <c r="A35" s="46"/>
      <c r="B35" s="47" t="s">
        <v>40</v>
      </c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</row>
    <row r="36" spans="1:22">
      <c r="A36" s="31" t="s">
        <v>41</v>
      </c>
      <c r="B36" s="32" t="s">
        <v>23</v>
      </c>
      <c r="C36" s="33" t="e">
        <v>#DIV/0!</v>
      </c>
      <c r="D36" s="34">
        <v>157.5</v>
      </c>
      <c r="E36" s="34">
        <v>200.03</v>
      </c>
      <c r="F36" s="34">
        <v>541.47</v>
      </c>
      <c r="G36" s="34" t="e">
        <v>#DIV/0!</v>
      </c>
      <c r="H36" s="34">
        <v>773.69</v>
      </c>
      <c r="I36" s="34">
        <v>689.77</v>
      </c>
      <c r="J36" s="34">
        <v>127.61</v>
      </c>
      <c r="K36" s="34" t="e">
        <v>#DIV/0!</v>
      </c>
      <c r="L36" s="34" t="e">
        <v>#DIV/0!</v>
      </c>
      <c r="M36" s="34" t="e">
        <v>#DIV/0!</v>
      </c>
      <c r="N36" s="34">
        <v>1952.05</v>
      </c>
      <c r="O36" s="34">
        <v>1142.02</v>
      </c>
      <c r="P36" s="34">
        <v>3007.12</v>
      </c>
      <c r="Q36" s="34">
        <v>2179.3000000000002</v>
      </c>
      <c r="R36" s="34">
        <v>179.18</v>
      </c>
      <c r="S36" s="34">
        <v>87.93</v>
      </c>
      <c r="T36" s="34">
        <v>511.87</v>
      </c>
      <c r="U36" s="34">
        <v>453.14</v>
      </c>
      <c r="V36" s="35">
        <v>21.11</v>
      </c>
    </row>
    <row r="37" spans="1:22">
      <c r="A37" s="32"/>
      <c r="B37" s="32" t="s">
        <v>24</v>
      </c>
      <c r="C37" s="37">
        <v>24.86</v>
      </c>
      <c r="D37" s="38">
        <v>51.89</v>
      </c>
      <c r="E37" s="38">
        <v>156.88</v>
      </c>
      <c r="F37" s="38">
        <v>127.11</v>
      </c>
      <c r="G37" s="38">
        <v>83.67</v>
      </c>
      <c r="H37" s="38">
        <v>164.12</v>
      </c>
      <c r="I37" s="38" t="e">
        <v>#DIV/0!</v>
      </c>
      <c r="J37" s="38">
        <v>51.49</v>
      </c>
      <c r="K37" s="38">
        <v>1145.2</v>
      </c>
      <c r="L37" s="38">
        <v>336.68</v>
      </c>
      <c r="M37" s="38">
        <v>38.619999999999997</v>
      </c>
      <c r="N37" s="38" t="e">
        <v>#DIV/0!</v>
      </c>
      <c r="O37" s="38">
        <v>247.24</v>
      </c>
      <c r="P37" s="38">
        <v>1128.9100000000001</v>
      </c>
      <c r="Q37" s="38">
        <v>987.12</v>
      </c>
      <c r="R37" s="38">
        <v>521.91999999999996</v>
      </c>
      <c r="S37" s="38">
        <v>29.54</v>
      </c>
      <c r="T37" s="38">
        <v>93.6</v>
      </c>
      <c r="U37" s="38">
        <v>100.82</v>
      </c>
      <c r="V37" s="39">
        <v>6.69</v>
      </c>
    </row>
    <row r="38" spans="1:22">
      <c r="A38" s="32"/>
      <c r="B38" s="32" t="s">
        <v>25</v>
      </c>
      <c r="C38" s="37">
        <v>17.059999999999999</v>
      </c>
      <c r="D38" s="38">
        <v>27.12</v>
      </c>
      <c r="E38" s="38">
        <v>60.94</v>
      </c>
      <c r="F38" s="38">
        <v>147.47</v>
      </c>
      <c r="G38" s="38">
        <v>40.22</v>
      </c>
      <c r="H38" s="38">
        <v>65.41</v>
      </c>
      <c r="I38" s="38">
        <v>60.94</v>
      </c>
      <c r="J38" s="38">
        <v>14.63</v>
      </c>
      <c r="K38" s="38" t="e">
        <v>#DIV/0!</v>
      </c>
      <c r="L38" s="38">
        <v>84.1</v>
      </c>
      <c r="M38" s="38">
        <v>19.5</v>
      </c>
      <c r="N38" s="38" t="e">
        <v>#DIV/0!</v>
      </c>
      <c r="O38" s="38">
        <v>9.26</v>
      </c>
      <c r="P38" s="38">
        <v>75.569999999999993</v>
      </c>
      <c r="Q38" s="38" t="e">
        <v>#DIV/0!</v>
      </c>
      <c r="R38" s="38" t="e">
        <v>#DIV/0!</v>
      </c>
      <c r="S38" s="38">
        <v>10.17</v>
      </c>
      <c r="T38" s="38">
        <v>26.91</v>
      </c>
      <c r="U38" s="38">
        <v>7.66</v>
      </c>
      <c r="V38" s="39">
        <v>6.12</v>
      </c>
    </row>
    <row r="39" spans="1:22">
      <c r="A39" s="32"/>
      <c r="B39" s="40" t="s">
        <v>42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</row>
    <row r="40" spans="1:22">
      <c r="A40" s="44" t="s">
        <v>43</v>
      </c>
      <c r="B40" s="45" t="s">
        <v>23</v>
      </c>
      <c r="C40" s="33" t="e">
        <v>#DIV/0!</v>
      </c>
      <c r="D40" s="34" t="e">
        <v>#DIV/0!</v>
      </c>
      <c r="E40" s="34" t="e">
        <v>#DIV/0!</v>
      </c>
      <c r="F40" s="34" t="e">
        <v>#DIV/0!</v>
      </c>
      <c r="G40" s="34" t="e">
        <v>#DIV/0!</v>
      </c>
      <c r="H40" s="34">
        <v>846.02</v>
      </c>
      <c r="I40" s="34">
        <v>208.61</v>
      </c>
      <c r="J40" s="34" t="e">
        <v>#DIV/0!</v>
      </c>
      <c r="K40" s="34">
        <v>704.37</v>
      </c>
      <c r="L40" s="34" t="e">
        <v>#DIV/0!</v>
      </c>
      <c r="M40" s="34">
        <v>29.62</v>
      </c>
      <c r="N40" s="34" t="e">
        <v>#DIV/0!</v>
      </c>
      <c r="O40" s="34">
        <v>342.11</v>
      </c>
      <c r="P40" s="34">
        <v>692.35</v>
      </c>
      <c r="Q40" s="34" t="e">
        <v>#DIV/0!</v>
      </c>
      <c r="R40" s="34">
        <v>206.03</v>
      </c>
      <c r="S40" s="34">
        <v>76.64</v>
      </c>
      <c r="T40" s="34">
        <v>44.87</v>
      </c>
      <c r="U40" s="34">
        <v>56.43</v>
      </c>
      <c r="V40" s="35" t="e">
        <v>#DIV/0!</v>
      </c>
    </row>
    <row r="41" spans="1:22">
      <c r="A41" s="32"/>
      <c r="B41" s="32" t="s">
        <v>24</v>
      </c>
      <c r="C41" s="37">
        <v>17.57</v>
      </c>
      <c r="D41" s="38">
        <v>60.83</v>
      </c>
      <c r="E41" s="38">
        <v>36.950000000000003</v>
      </c>
      <c r="F41" s="38">
        <v>58.57</v>
      </c>
      <c r="G41" s="38">
        <v>108.81</v>
      </c>
      <c r="H41" s="38">
        <v>194.64</v>
      </c>
      <c r="I41" s="38">
        <v>208.16</v>
      </c>
      <c r="J41" s="38">
        <v>72.09</v>
      </c>
      <c r="K41" s="38">
        <v>452.81</v>
      </c>
      <c r="L41" s="38">
        <v>42.35</v>
      </c>
      <c r="M41" s="38">
        <v>17.57</v>
      </c>
      <c r="N41" s="38" t="e">
        <v>#DIV/0!</v>
      </c>
      <c r="O41" s="38">
        <v>28.35</v>
      </c>
      <c r="P41" s="38">
        <v>148.68</v>
      </c>
      <c r="Q41" s="38" t="e">
        <v>#DIV/0!</v>
      </c>
      <c r="R41" s="38" t="e">
        <v>#DIV/0!</v>
      </c>
      <c r="S41" s="38">
        <v>9.59</v>
      </c>
      <c r="T41" s="38">
        <v>52.16</v>
      </c>
      <c r="U41" s="38">
        <v>8.5</v>
      </c>
      <c r="V41" s="39">
        <v>4.46</v>
      </c>
    </row>
    <row r="42" spans="1:22">
      <c r="A42" s="32"/>
      <c r="B42" s="32" t="s">
        <v>25</v>
      </c>
      <c r="C42" s="37">
        <v>3.19</v>
      </c>
      <c r="D42" s="38">
        <v>14.33</v>
      </c>
      <c r="E42" s="38">
        <v>5.92</v>
      </c>
      <c r="F42" s="38">
        <v>25.48</v>
      </c>
      <c r="G42" s="38">
        <v>4.0999999999999996</v>
      </c>
      <c r="H42" s="38">
        <v>68.709999999999994</v>
      </c>
      <c r="I42" s="38" t="e">
        <v>#DIV/0!</v>
      </c>
      <c r="J42" s="38">
        <v>11.15</v>
      </c>
      <c r="K42" s="38">
        <v>58.36</v>
      </c>
      <c r="L42" s="38">
        <v>12.74</v>
      </c>
      <c r="M42" s="38">
        <v>6.83</v>
      </c>
      <c r="N42" s="38" t="e">
        <v>#DIV/0!</v>
      </c>
      <c r="O42" s="38">
        <v>1.38</v>
      </c>
      <c r="P42" s="38">
        <v>16.84</v>
      </c>
      <c r="Q42" s="38" t="e">
        <v>#DIV/0!</v>
      </c>
      <c r="R42" s="38" t="e">
        <v>#DIV/0!</v>
      </c>
      <c r="S42" s="38">
        <v>5.7</v>
      </c>
      <c r="T42" s="38">
        <v>6.68</v>
      </c>
      <c r="U42" s="38">
        <v>2.5</v>
      </c>
      <c r="V42" s="39">
        <v>5.87</v>
      </c>
    </row>
    <row r="43" spans="1:22">
      <c r="A43" s="46"/>
      <c r="B43" s="47" t="s">
        <v>44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1:22">
      <c r="A44" s="31" t="s">
        <v>45</v>
      </c>
      <c r="B44" s="32" t="s">
        <v>23</v>
      </c>
      <c r="C44" s="33">
        <v>108.63</v>
      </c>
      <c r="D44" s="34" t="e">
        <v>#DIV/0!</v>
      </c>
      <c r="E44" s="34">
        <v>581</v>
      </c>
      <c r="F44" s="34">
        <v>714.05</v>
      </c>
      <c r="G44" s="34">
        <v>515.09</v>
      </c>
      <c r="H44" s="34">
        <v>578.55999999999995</v>
      </c>
      <c r="I44" s="34">
        <v>943.52</v>
      </c>
      <c r="J44" s="34">
        <v>225.81</v>
      </c>
      <c r="K44" s="34" t="e">
        <v>#DIV/0!</v>
      </c>
      <c r="L44" s="34">
        <v>985.02</v>
      </c>
      <c r="M44" s="34">
        <v>175.77</v>
      </c>
      <c r="N44" s="34">
        <v>1061.0999999999999</v>
      </c>
      <c r="O44" s="34">
        <v>312.64999999999998</v>
      </c>
      <c r="P44" s="34">
        <v>4758.6899999999996</v>
      </c>
      <c r="Q44" s="34">
        <v>1257.21</v>
      </c>
      <c r="R44" s="34">
        <v>225.69</v>
      </c>
      <c r="S44" s="34">
        <v>207.09</v>
      </c>
      <c r="T44" s="34">
        <v>453.83</v>
      </c>
      <c r="U44" s="34">
        <v>310.2</v>
      </c>
      <c r="V44" s="35">
        <v>116.25</v>
      </c>
    </row>
    <row r="45" spans="1:22">
      <c r="A45" s="32"/>
      <c r="B45" s="32" t="s">
        <v>24</v>
      </c>
      <c r="C45" s="37">
        <v>78.8</v>
      </c>
      <c r="D45" s="38">
        <v>185.78</v>
      </c>
      <c r="E45" s="38">
        <v>255.39</v>
      </c>
      <c r="F45" s="38">
        <v>295.97000000000003</v>
      </c>
      <c r="G45" s="38">
        <v>228.7</v>
      </c>
      <c r="H45" s="38">
        <v>294.69</v>
      </c>
      <c r="I45" s="38">
        <v>324.14999999999998</v>
      </c>
      <c r="J45" s="38">
        <v>95.45</v>
      </c>
      <c r="K45" s="38" t="e">
        <v>#DIV/0!</v>
      </c>
      <c r="L45" s="38">
        <v>447.15</v>
      </c>
      <c r="M45" s="38">
        <v>73.67</v>
      </c>
      <c r="N45" s="38">
        <v>1779.65</v>
      </c>
      <c r="O45" s="38">
        <v>129.69</v>
      </c>
      <c r="P45" s="38">
        <v>1471.51</v>
      </c>
      <c r="Q45" s="38" t="e">
        <v>#DIV/0!</v>
      </c>
      <c r="R45" s="38">
        <v>1213.3399999999999</v>
      </c>
      <c r="S45" s="38">
        <v>124.72</v>
      </c>
      <c r="T45" s="38">
        <v>219.55</v>
      </c>
      <c r="U45" s="38">
        <v>197.31</v>
      </c>
      <c r="V45" s="39">
        <v>30.14</v>
      </c>
    </row>
    <row r="46" spans="1:22">
      <c r="A46" s="32"/>
      <c r="B46" s="32" t="s">
        <v>25</v>
      </c>
      <c r="C46" s="37">
        <v>16.82</v>
      </c>
      <c r="D46" s="38">
        <v>108.7</v>
      </c>
      <c r="E46" s="38">
        <v>507.26</v>
      </c>
      <c r="F46" s="38">
        <v>221.28</v>
      </c>
      <c r="G46" s="38">
        <v>64.7</v>
      </c>
      <c r="H46" s="38">
        <v>134.58000000000001</v>
      </c>
      <c r="I46" s="38">
        <v>93.82</v>
      </c>
      <c r="J46" s="38">
        <v>49.82</v>
      </c>
      <c r="K46" s="38" t="e">
        <v>#DIV/0!</v>
      </c>
      <c r="L46" s="38">
        <v>238.1</v>
      </c>
      <c r="M46" s="38">
        <v>34.51</v>
      </c>
      <c r="N46" s="38">
        <v>248.46</v>
      </c>
      <c r="O46" s="38">
        <v>16.91</v>
      </c>
      <c r="P46" s="38">
        <v>246.51</v>
      </c>
      <c r="Q46" s="38" t="e">
        <v>#DIV/0!</v>
      </c>
      <c r="R46" s="38" t="e">
        <v>#DIV/0!</v>
      </c>
      <c r="S46" s="38">
        <v>41.39</v>
      </c>
      <c r="T46" s="38">
        <v>37.270000000000003</v>
      </c>
      <c r="U46" s="38">
        <v>42.36</v>
      </c>
      <c r="V46" s="39">
        <v>31.18</v>
      </c>
    </row>
    <row r="47" spans="1:22">
      <c r="A47" s="32"/>
      <c r="B47" s="40" t="s">
        <v>46</v>
      </c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</row>
    <row r="48" spans="1:22">
      <c r="A48" s="44" t="s">
        <v>47</v>
      </c>
      <c r="B48" s="45" t="s">
        <v>23</v>
      </c>
      <c r="C48" s="33">
        <v>265.36</v>
      </c>
      <c r="D48" s="34">
        <v>895.93</v>
      </c>
      <c r="E48" s="34">
        <v>684.56</v>
      </c>
      <c r="F48" s="34">
        <v>837</v>
      </c>
      <c r="G48" s="34">
        <v>498.25</v>
      </c>
      <c r="H48" s="34">
        <v>889.23</v>
      </c>
      <c r="I48" s="34">
        <v>599.16999999999996</v>
      </c>
      <c r="J48" s="34">
        <v>211.72</v>
      </c>
      <c r="K48" s="34">
        <v>2561.8200000000002</v>
      </c>
      <c r="L48" s="34">
        <v>831.36</v>
      </c>
      <c r="M48" s="34">
        <v>46.58</v>
      </c>
      <c r="N48" s="34">
        <v>1287.97</v>
      </c>
      <c r="O48" s="34">
        <v>406.74</v>
      </c>
      <c r="P48" s="34">
        <v>7341.06</v>
      </c>
      <c r="Q48" s="34" t="e">
        <v>#DIV/0!</v>
      </c>
      <c r="R48" s="34">
        <v>178.55</v>
      </c>
      <c r="S48" s="34">
        <v>258.32</v>
      </c>
      <c r="T48" s="34">
        <v>253.66</v>
      </c>
      <c r="U48" s="34">
        <v>259.51</v>
      </c>
      <c r="V48" s="35">
        <v>37.25</v>
      </c>
    </row>
    <row r="49" spans="1:22">
      <c r="A49" s="32"/>
      <c r="B49" s="32" t="s">
        <v>24</v>
      </c>
      <c r="C49" s="37">
        <v>85.19</v>
      </c>
      <c r="D49" s="38">
        <v>698.08</v>
      </c>
      <c r="E49" s="38">
        <v>587.09</v>
      </c>
      <c r="F49" s="38">
        <v>286.94</v>
      </c>
      <c r="G49" s="38">
        <v>316.32</v>
      </c>
      <c r="H49" s="38">
        <v>454.11</v>
      </c>
      <c r="I49" s="38">
        <v>551.16</v>
      </c>
      <c r="J49" s="38">
        <v>102.97</v>
      </c>
      <c r="K49" s="38">
        <v>811.92</v>
      </c>
      <c r="L49" s="38">
        <v>431.89</v>
      </c>
      <c r="M49" s="38">
        <v>28.15</v>
      </c>
      <c r="N49" s="38">
        <v>851.92</v>
      </c>
      <c r="O49" s="38">
        <v>55.4</v>
      </c>
      <c r="P49" s="38">
        <v>580.04999999999995</v>
      </c>
      <c r="Q49" s="38" t="e">
        <v>#DIV/0!</v>
      </c>
      <c r="R49" s="38" t="e">
        <v>#DIV/0!</v>
      </c>
      <c r="S49" s="38">
        <v>53.16</v>
      </c>
      <c r="T49" s="38">
        <v>48.22</v>
      </c>
      <c r="U49" s="38">
        <v>15.52</v>
      </c>
      <c r="V49" s="39">
        <v>9.35</v>
      </c>
    </row>
    <row r="50" spans="1:22">
      <c r="A50" s="32"/>
      <c r="B50" s="32" t="s">
        <v>25</v>
      </c>
      <c r="C50" s="37">
        <v>14.96</v>
      </c>
      <c r="D50" s="38">
        <v>369.61</v>
      </c>
      <c r="E50" s="38">
        <v>270.10000000000002</v>
      </c>
      <c r="F50" s="38">
        <v>94.77</v>
      </c>
      <c r="G50" s="38">
        <v>82.3</v>
      </c>
      <c r="H50" s="38">
        <v>120.21</v>
      </c>
      <c r="I50" s="38">
        <v>170.59</v>
      </c>
      <c r="J50" s="38">
        <v>26.44</v>
      </c>
      <c r="K50" s="38">
        <v>682.36</v>
      </c>
      <c r="L50" s="38">
        <v>208</v>
      </c>
      <c r="M50" s="38">
        <v>12.97</v>
      </c>
      <c r="N50" s="38" t="e">
        <v>#DIV/0!</v>
      </c>
      <c r="O50" s="38">
        <v>3.94</v>
      </c>
      <c r="P50" s="38">
        <v>101.76</v>
      </c>
      <c r="Q50" s="38" t="e">
        <v>#DIV/0!</v>
      </c>
      <c r="R50" s="38" t="e">
        <v>#DIV/0!</v>
      </c>
      <c r="S50" s="38">
        <v>22.89</v>
      </c>
      <c r="T50" s="38">
        <v>9.77</v>
      </c>
      <c r="U50" s="38">
        <v>5.49</v>
      </c>
      <c r="V50" s="39">
        <v>1.43</v>
      </c>
    </row>
    <row r="51" spans="1:22">
      <c r="A51" s="46"/>
      <c r="B51" s="47" t="s">
        <v>48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</row>
    <row r="52" spans="1:22">
      <c r="A52" s="31" t="s">
        <v>49</v>
      </c>
      <c r="B52" s="32" t="s">
        <v>23</v>
      </c>
      <c r="C52" s="33" t="e">
        <v>#DIV/0!</v>
      </c>
      <c r="D52" s="34" t="e">
        <v>#DIV/0!</v>
      </c>
      <c r="E52" s="34" t="e">
        <v>#DIV/0!</v>
      </c>
      <c r="F52" s="34" t="e">
        <v>#DIV/0!</v>
      </c>
      <c r="G52" s="34" t="e">
        <v>#DIV/0!</v>
      </c>
      <c r="H52" s="34">
        <v>504.22</v>
      </c>
      <c r="I52" s="34" t="e">
        <v>#DIV/0!</v>
      </c>
      <c r="J52" s="34">
        <v>260.69</v>
      </c>
      <c r="K52" s="34" t="e">
        <v>#DIV/0!</v>
      </c>
      <c r="L52" s="34" t="e">
        <v>#DIV/0!</v>
      </c>
      <c r="M52" s="34" t="e">
        <v>#DIV/0!</v>
      </c>
      <c r="N52" s="34" t="e">
        <v>#DIV/0!</v>
      </c>
      <c r="O52" s="34" t="e">
        <v>#DIV/0!</v>
      </c>
      <c r="P52" s="34" t="e">
        <v>#DIV/0!</v>
      </c>
      <c r="Q52" s="34" t="e">
        <v>#DIV/0!</v>
      </c>
      <c r="R52" s="34">
        <v>896.4</v>
      </c>
      <c r="S52" s="34" t="e">
        <v>#DIV/0!</v>
      </c>
      <c r="T52" s="34" t="e">
        <v>#DIV/0!</v>
      </c>
      <c r="U52" s="34">
        <v>117.78</v>
      </c>
      <c r="V52" s="35" t="e">
        <v>#DIV/0!</v>
      </c>
    </row>
    <row r="53" spans="1:22">
      <c r="A53" s="32"/>
      <c r="B53" s="32" t="s">
        <v>24</v>
      </c>
      <c r="C53" s="37">
        <v>54.61</v>
      </c>
      <c r="D53" s="38">
        <v>1143.77</v>
      </c>
      <c r="E53" s="38">
        <v>1054.95</v>
      </c>
      <c r="F53" s="38">
        <v>168.62</v>
      </c>
      <c r="G53" s="38">
        <v>343.08</v>
      </c>
      <c r="H53" s="38">
        <v>424.86</v>
      </c>
      <c r="I53" s="38">
        <v>1760.66</v>
      </c>
      <c r="J53" s="38">
        <v>144.02000000000001</v>
      </c>
      <c r="K53" s="38">
        <v>1341</v>
      </c>
      <c r="L53" s="38">
        <v>1034.55</v>
      </c>
      <c r="M53" s="38">
        <v>714.1</v>
      </c>
      <c r="N53" s="38" t="e">
        <v>#DIV/0!</v>
      </c>
      <c r="O53" s="38" t="e">
        <v>#DIV/0!</v>
      </c>
      <c r="P53" s="38" t="e">
        <v>#DIV/0!</v>
      </c>
      <c r="Q53" s="38">
        <v>439.26</v>
      </c>
      <c r="R53" s="38">
        <v>574.88</v>
      </c>
      <c r="S53" s="38">
        <v>106.82</v>
      </c>
      <c r="T53" s="38">
        <v>139.99</v>
      </c>
      <c r="U53" s="38">
        <v>52.18</v>
      </c>
      <c r="V53" s="39" t="e">
        <v>#DIV/0!</v>
      </c>
    </row>
    <row r="54" spans="1:22">
      <c r="A54" s="32"/>
      <c r="B54" s="32" t="s">
        <v>25</v>
      </c>
      <c r="C54" s="37">
        <v>24.85</v>
      </c>
      <c r="D54" s="38">
        <v>90.51</v>
      </c>
      <c r="E54" s="38">
        <v>134.94999999999999</v>
      </c>
      <c r="F54" s="38">
        <v>43.23</v>
      </c>
      <c r="G54" s="38">
        <v>95.76</v>
      </c>
      <c r="H54" s="38">
        <v>38.79</v>
      </c>
      <c r="I54" s="38">
        <v>157.58000000000001</v>
      </c>
      <c r="J54" s="38">
        <v>34.85</v>
      </c>
      <c r="K54" s="38">
        <v>162.97</v>
      </c>
      <c r="L54" s="38">
        <v>161.46</v>
      </c>
      <c r="M54" s="38">
        <v>62.43</v>
      </c>
      <c r="N54" s="38">
        <v>128.29</v>
      </c>
      <c r="O54" s="38">
        <v>8.35</v>
      </c>
      <c r="P54" s="38">
        <v>139.4</v>
      </c>
      <c r="Q54" s="38" t="e">
        <v>#DIV/0!</v>
      </c>
      <c r="R54" s="38" t="e">
        <v>#DIV/0!</v>
      </c>
      <c r="S54" s="38">
        <v>31.69</v>
      </c>
      <c r="T54" s="38">
        <v>63.54</v>
      </c>
      <c r="U54" s="38" t="e">
        <v>#DIV/0!</v>
      </c>
      <c r="V54" s="39">
        <v>5.15</v>
      </c>
    </row>
    <row r="55" spans="1:22">
      <c r="A55" s="32"/>
      <c r="B55" s="40" t="s">
        <v>50</v>
      </c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</row>
    <row r="56" spans="1:22">
      <c r="A56" s="44" t="s">
        <v>51</v>
      </c>
      <c r="B56" s="45" t="s">
        <v>23</v>
      </c>
      <c r="C56" s="33">
        <v>293.66000000000003</v>
      </c>
      <c r="D56" s="34">
        <v>713.18</v>
      </c>
      <c r="E56" s="34">
        <v>950.46</v>
      </c>
      <c r="F56" s="34">
        <v>467.37</v>
      </c>
      <c r="G56" s="34" t="e">
        <v>#DIV/0!</v>
      </c>
      <c r="H56" s="34">
        <v>509.32</v>
      </c>
      <c r="I56" s="34">
        <v>1536.47</v>
      </c>
      <c r="J56" s="34" t="e">
        <v>#DIV/0!</v>
      </c>
      <c r="K56" s="34" t="e">
        <v>#DIV/0!</v>
      </c>
      <c r="L56" s="34" t="e">
        <v>#DIV/0!</v>
      </c>
      <c r="M56" s="34" t="e">
        <v>#DIV/0!</v>
      </c>
      <c r="N56" s="34">
        <v>2268</v>
      </c>
      <c r="O56" s="34">
        <v>1280.8</v>
      </c>
      <c r="P56" s="34" t="e">
        <v>#DIV/0!</v>
      </c>
      <c r="Q56" s="34">
        <v>1398.56</v>
      </c>
      <c r="R56" s="34">
        <v>270.39</v>
      </c>
      <c r="S56" s="34">
        <v>389.42</v>
      </c>
      <c r="T56" s="34">
        <v>795.15</v>
      </c>
      <c r="U56" s="34" t="e">
        <v>#DIV/0!</v>
      </c>
      <c r="V56" s="35">
        <v>39.869999999999997</v>
      </c>
    </row>
    <row r="57" spans="1:22">
      <c r="A57" s="32"/>
      <c r="B57" s="32" t="s">
        <v>24</v>
      </c>
      <c r="C57" s="37">
        <v>478.89</v>
      </c>
      <c r="D57" s="38">
        <v>337.15</v>
      </c>
      <c r="E57" s="38">
        <v>1286.68</v>
      </c>
      <c r="F57" s="38">
        <v>381.19</v>
      </c>
      <c r="G57" s="38">
        <v>448.16</v>
      </c>
      <c r="H57" s="38">
        <v>531.17999999999995</v>
      </c>
      <c r="I57" s="38">
        <v>1144.94</v>
      </c>
      <c r="J57" s="38">
        <v>136.91999999999999</v>
      </c>
      <c r="K57" s="38">
        <v>427.06</v>
      </c>
      <c r="L57" s="38">
        <v>950.9</v>
      </c>
      <c r="M57" s="38">
        <v>236.69</v>
      </c>
      <c r="N57" s="38">
        <v>1242.18</v>
      </c>
      <c r="O57" s="38">
        <v>86.17</v>
      </c>
      <c r="P57" s="38">
        <v>570.4</v>
      </c>
      <c r="Q57" s="38">
        <v>201.46</v>
      </c>
      <c r="R57" s="38" t="e">
        <v>#DIV/0!</v>
      </c>
      <c r="S57" s="38">
        <v>284</v>
      </c>
      <c r="T57" s="38">
        <v>133.69</v>
      </c>
      <c r="U57" s="38">
        <v>29.91</v>
      </c>
      <c r="V57" s="39">
        <v>31.58</v>
      </c>
    </row>
    <row r="58" spans="1:22">
      <c r="A58" s="32"/>
      <c r="B58" s="32" t="s">
        <v>25</v>
      </c>
      <c r="C58" s="37">
        <v>46.91</v>
      </c>
      <c r="D58" s="38">
        <v>261.3</v>
      </c>
      <c r="E58" s="38">
        <v>237.32</v>
      </c>
      <c r="F58" s="38">
        <v>126.48</v>
      </c>
      <c r="G58" s="38">
        <v>116.4</v>
      </c>
      <c r="H58" s="38">
        <v>55.25</v>
      </c>
      <c r="I58" s="38">
        <v>308.55</v>
      </c>
      <c r="J58" s="38">
        <v>31.97</v>
      </c>
      <c r="K58" s="38">
        <v>401.67</v>
      </c>
      <c r="L58" s="38">
        <v>307.86</v>
      </c>
      <c r="M58" s="38">
        <v>43.09</v>
      </c>
      <c r="N58" s="38">
        <v>1462.14</v>
      </c>
      <c r="O58" s="38">
        <v>14.79</v>
      </c>
      <c r="P58" s="38">
        <v>113.04</v>
      </c>
      <c r="Q58" s="38" t="e">
        <v>#DIV/0!</v>
      </c>
      <c r="R58" s="38" t="e">
        <v>#DIV/0!</v>
      </c>
      <c r="S58" s="38">
        <v>27.32</v>
      </c>
      <c r="T58" s="38">
        <v>47.23</v>
      </c>
      <c r="U58" s="38" t="e">
        <v>#DIV/0!</v>
      </c>
      <c r="V58" s="39">
        <v>13.16</v>
      </c>
    </row>
    <row r="59" spans="1:22">
      <c r="A59" s="46"/>
      <c r="B59" s="47" t="s">
        <v>52</v>
      </c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3"/>
    </row>
    <row r="60" spans="1:22">
      <c r="A60" s="31" t="s">
        <v>53</v>
      </c>
      <c r="B60" s="32" t="s">
        <v>23</v>
      </c>
      <c r="C60" s="33" t="e">
        <v>#DIV/0!</v>
      </c>
      <c r="D60" s="34" t="e">
        <v>#DIV/0!</v>
      </c>
      <c r="E60" s="34" t="e">
        <v>#DIV/0!</v>
      </c>
      <c r="F60" s="34" t="e">
        <v>#DIV/0!</v>
      </c>
      <c r="G60" s="34" t="e">
        <v>#DIV/0!</v>
      </c>
      <c r="H60" s="34" t="e">
        <v>#DIV/0!</v>
      </c>
      <c r="I60" s="34">
        <v>8127.74</v>
      </c>
      <c r="J60" s="34" t="e">
        <v>#DIV/0!</v>
      </c>
      <c r="K60" s="34">
        <v>10145.5</v>
      </c>
      <c r="L60" s="34" t="e">
        <v>#DIV/0!</v>
      </c>
      <c r="M60" s="34" t="e">
        <v>#DIV/0!</v>
      </c>
      <c r="N60" s="34">
        <v>11373.5</v>
      </c>
      <c r="O60" s="34" t="e">
        <v>#DIV/0!</v>
      </c>
      <c r="P60" s="34" t="e">
        <v>#DIV/0!</v>
      </c>
      <c r="Q60" s="34">
        <v>4362.8999999999996</v>
      </c>
      <c r="R60" s="34">
        <v>3090.77</v>
      </c>
      <c r="S60" s="34" t="e">
        <v>#DIV/0!</v>
      </c>
      <c r="T60" s="34" t="e">
        <v>#DIV/0!</v>
      </c>
      <c r="U60" s="34" t="e">
        <v>#DIV/0!</v>
      </c>
      <c r="V60" s="35" t="e">
        <v>#DIV/0!</v>
      </c>
    </row>
    <row r="61" spans="1:22">
      <c r="A61" s="32"/>
      <c r="B61" s="32" t="s">
        <v>24</v>
      </c>
      <c r="C61" s="37" t="e">
        <v>#DIV/0!</v>
      </c>
      <c r="D61" s="38" t="e">
        <v>#DIV/0!</v>
      </c>
      <c r="E61" s="38" t="e">
        <v>#DIV/0!</v>
      </c>
      <c r="F61" s="38" t="e">
        <v>#DIV/0!</v>
      </c>
      <c r="G61" s="38" t="e">
        <v>#DIV/0!</v>
      </c>
      <c r="H61" s="38">
        <v>1235.31</v>
      </c>
      <c r="I61" s="38" t="e">
        <v>#DIV/0!</v>
      </c>
      <c r="J61" s="38" t="e">
        <v>#DIV/0!</v>
      </c>
      <c r="K61" s="38">
        <v>6511.66</v>
      </c>
      <c r="L61" s="38" t="e">
        <v>#DIV/0!</v>
      </c>
      <c r="M61" s="38" t="e">
        <v>#DIV/0!</v>
      </c>
      <c r="N61" s="38">
        <v>3324.14</v>
      </c>
      <c r="O61" s="38" t="e">
        <v>#DIV/0!</v>
      </c>
      <c r="P61" s="38" t="e">
        <v>#DIV/0!</v>
      </c>
      <c r="Q61" s="38">
        <v>844.64</v>
      </c>
      <c r="R61" s="38">
        <v>1842.46</v>
      </c>
      <c r="S61" s="38" t="e">
        <v>#DIV/0!</v>
      </c>
      <c r="T61" s="38">
        <v>438.72</v>
      </c>
      <c r="U61" s="38" t="e">
        <v>#DIV/0!</v>
      </c>
      <c r="V61" s="39" t="e">
        <v>#DIV/0!</v>
      </c>
    </row>
    <row r="62" spans="1:22">
      <c r="A62" s="32"/>
      <c r="B62" s="32" t="s">
        <v>25</v>
      </c>
      <c r="C62" s="37" t="e">
        <v>#DIV/0!</v>
      </c>
      <c r="D62" s="38" t="e">
        <v>#DIV/0!</v>
      </c>
      <c r="E62" s="38" t="e">
        <v>#DIV/0!</v>
      </c>
      <c r="F62" s="38">
        <v>540.1</v>
      </c>
      <c r="G62" s="38">
        <v>704.01</v>
      </c>
      <c r="H62" s="38">
        <v>403.3</v>
      </c>
      <c r="I62" s="38" t="e">
        <v>#DIV/0!</v>
      </c>
      <c r="J62" s="38">
        <v>189.86</v>
      </c>
      <c r="K62" s="38" t="e">
        <v>#DIV/0!</v>
      </c>
      <c r="L62" s="38">
        <v>922.77</v>
      </c>
      <c r="M62" s="38">
        <v>247.64</v>
      </c>
      <c r="N62" s="38" t="e">
        <v>#DIV/0!</v>
      </c>
      <c r="O62" s="38">
        <v>24.38</v>
      </c>
      <c r="P62" s="38" t="e">
        <v>#DIV/0!</v>
      </c>
      <c r="Q62" s="38" t="e">
        <v>#DIV/0!</v>
      </c>
      <c r="R62" s="38" t="e">
        <v>#DIV/0!</v>
      </c>
      <c r="S62" s="38">
        <v>557.58000000000004</v>
      </c>
      <c r="T62" s="38" t="e">
        <v>#DIV/0!</v>
      </c>
      <c r="U62" s="38" t="e">
        <v>#DIV/0!</v>
      </c>
      <c r="V62" s="39">
        <v>49.39</v>
      </c>
    </row>
    <row r="63" spans="1:22">
      <c r="A63" s="32"/>
      <c r="B63" s="40" t="s">
        <v>54</v>
      </c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3"/>
    </row>
    <row r="64" spans="1:22">
      <c r="A64" s="44" t="s">
        <v>55</v>
      </c>
      <c r="B64" s="45" t="s">
        <v>23</v>
      </c>
      <c r="C64" s="33" t="e">
        <v>#DIV/0!</v>
      </c>
      <c r="D64" s="34" t="e">
        <v>#DIV/0!</v>
      </c>
      <c r="E64" s="34">
        <v>259.17</v>
      </c>
      <c r="F64" s="34">
        <v>459.74</v>
      </c>
      <c r="G64" s="34" t="e">
        <v>#DIV/0!</v>
      </c>
      <c r="H64" s="34">
        <v>413.51</v>
      </c>
      <c r="I64" s="34" t="e">
        <v>#DIV/0!</v>
      </c>
      <c r="J64" s="34" t="e">
        <v>#DIV/0!</v>
      </c>
      <c r="K64" s="34" t="e">
        <v>#DIV/0!</v>
      </c>
      <c r="L64" s="34">
        <v>699.1</v>
      </c>
      <c r="M64" s="34" t="e">
        <v>#DIV/0!</v>
      </c>
      <c r="N64" s="34">
        <v>2041.16</v>
      </c>
      <c r="O64" s="34" t="e">
        <v>#DIV/0!</v>
      </c>
      <c r="P64" s="34">
        <v>6691.35</v>
      </c>
      <c r="Q64" s="34">
        <v>1098.3</v>
      </c>
      <c r="R64" s="34">
        <v>198.64</v>
      </c>
      <c r="S64" s="34">
        <v>80.040000000000006</v>
      </c>
      <c r="T64" s="34">
        <v>188.27</v>
      </c>
      <c r="U64" s="34">
        <v>342.41</v>
      </c>
      <c r="V64" s="35" t="e">
        <v>#DIV/0!</v>
      </c>
    </row>
    <row r="65" spans="1:22">
      <c r="A65" s="32"/>
      <c r="B65" s="32" t="s">
        <v>24</v>
      </c>
      <c r="C65" s="37">
        <v>47.94</v>
      </c>
      <c r="D65" s="38">
        <v>97.9</v>
      </c>
      <c r="E65" s="38">
        <v>194.07</v>
      </c>
      <c r="F65" s="38">
        <v>72.34</v>
      </c>
      <c r="G65" s="38">
        <v>80.569999999999993</v>
      </c>
      <c r="H65" s="38">
        <v>381.21</v>
      </c>
      <c r="I65" s="38" t="e">
        <v>#DIV/0!</v>
      </c>
      <c r="J65" s="38">
        <v>78.41</v>
      </c>
      <c r="K65" s="38">
        <v>560.12</v>
      </c>
      <c r="L65" s="38">
        <v>165.77</v>
      </c>
      <c r="M65" s="38">
        <v>33.14</v>
      </c>
      <c r="N65" s="38">
        <v>625.53</v>
      </c>
      <c r="O65" s="38">
        <v>33.18</v>
      </c>
      <c r="P65" s="38">
        <v>324.25</v>
      </c>
      <c r="Q65" s="38">
        <v>285.48</v>
      </c>
      <c r="R65" s="38">
        <v>635.05999999999995</v>
      </c>
      <c r="S65" s="38">
        <v>68.92</v>
      </c>
      <c r="T65" s="38">
        <v>227.56</v>
      </c>
      <c r="U65" s="38">
        <v>25.72</v>
      </c>
      <c r="V65" s="39">
        <v>5.34</v>
      </c>
    </row>
    <row r="66" spans="1:22">
      <c r="A66" s="32"/>
      <c r="B66" s="32" t="s">
        <v>25</v>
      </c>
      <c r="C66" s="37">
        <v>14</v>
      </c>
      <c r="D66" s="38">
        <v>21.44</v>
      </c>
      <c r="E66" s="38">
        <v>37.630000000000003</v>
      </c>
      <c r="F66" s="38">
        <v>27.71</v>
      </c>
      <c r="G66" s="38">
        <v>87.5</v>
      </c>
      <c r="H66" s="38">
        <v>82.69</v>
      </c>
      <c r="I66" s="38">
        <v>50.31</v>
      </c>
      <c r="J66" s="38">
        <v>14.88</v>
      </c>
      <c r="K66" s="38">
        <v>68.25</v>
      </c>
      <c r="L66" s="38">
        <v>104.13</v>
      </c>
      <c r="M66" s="38">
        <v>43.31</v>
      </c>
      <c r="N66" s="38">
        <v>342.14</v>
      </c>
      <c r="O66" s="38">
        <v>6.92</v>
      </c>
      <c r="P66" s="38">
        <v>66.5</v>
      </c>
      <c r="Q66" s="38" t="e">
        <v>#DIV/0!</v>
      </c>
      <c r="R66" s="38" t="e">
        <v>#DIV/0!</v>
      </c>
      <c r="S66" s="38">
        <v>7.95</v>
      </c>
      <c r="T66" s="38">
        <v>13.99</v>
      </c>
      <c r="U66" s="38">
        <v>9.85</v>
      </c>
      <c r="V66" s="39">
        <v>6.36</v>
      </c>
    </row>
    <row r="67" spans="1:22">
      <c r="A67" s="46"/>
      <c r="B67" s="47" t="s">
        <v>56</v>
      </c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3"/>
    </row>
    <row r="68" spans="1:22">
      <c r="A68" s="31" t="s">
        <v>57</v>
      </c>
      <c r="B68" s="32" t="s">
        <v>23</v>
      </c>
      <c r="C68" s="33" t="e">
        <v>#DIV/0!</v>
      </c>
      <c r="D68" s="34" t="e">
        <v>#DIV/0!</v>
      </c>
      <c r="E68" s="34" t="e">
        <v>#DIV/0!</v>
      </c>
      <c r="F68" s="34" t="e">
        <v>#DIV/0!</v>
      </c>
      <c r="G68" s="34" t="e">
        <v>#DIV/0!</v>
      </c>
      <c r="H68" s="34" t="e">
        <v>#DIV/0!</v>
      </c>
      <c r="I68" s="34" t="e">
        <v>#DIV/0!</v>
      </c>
      <c r="J68" s="34">
        <v>44.86</v>
      </c>
      <c r="K68" s="34">
        <v>572.94000000000005</v>
      </c>
      <c r="L68" s="34">
        <v>1237.6199999999999</v>
      </c>
      <c r="M68" s="34" t="e">
        <v>#DIV/0!</v>
      </c>
      <c r="N68" s="34">
        <v>1950.23</v>
      </c>
      <c r="O68" s="34" t="e">
        <v>#DIV/0!</v>
      </c>
      <c r="P68" s="34">
        <v>14426.38</v>
      </c>
      <c r="Q68" s="34">
        <v>2226.84</v>
      </c>
      <c r="R68" s="34">
        <v>107.72</v>
      </c>
      <c r="S68" s="34" t="e">
        <v>#DIV/0!</v>
      </c>
      <c r="T68" s="34">
        <v>388.15</v>
      </c>
      <c r="U68" s="34">
        <v>905.67</v>
      </c>
      <c r="V68" s="35">
        <v>79.55</v>
      </c>
    </row>
    <row r="69" spans="1:22">
      <c r="A69" s="32"/>
      <c r="B69" s="32" t="s">
        <v>24</v>
      </c>
      <c r="C69" s="37">
        <v>80.260000000000005</v>
      </c>
      <c r="D69" s="38">
        <v>304.98</v>
      </c>
      <c r="E69" s="38">
        <v>403.97</v>
      </c>
      <c r="F69" s="38">
        <v>142.06</v>
      </c>
      <c r="G69" s="38">
        <v>837.37</v>
      </c>
      <c r="H69" s="38">
        <v>136.44</v>
      </c>
      <c r="I69" s="38">
        <v>1023.03</v>
      </c>
      <c r="J69" s="38">
        <v>30.32</v>
      </c>
      <c r="K69" s="38">
        <v>598.19000000000005</v>
      </c>
      <c r="L69" s="38">
        <v>755.77</v>
      </c>
      <c r="M69" s="38">
        <v>58.86</v>
      </c>
      <c r="N69" s="38">
        <v>1481.75</v>
      </c>
      <c r="O69" s="38">
        <v>284.3</v>
      </c>
      <c r="P69" s="38">
        <v>4773.79</v>
      </c>
      <c r="Q69" s="38">
        <v>494.75</v>
      </c>
      <c r="R69" s="38">
        <v>99.73</v>
      </c>
      <c r="S69" s="38">
        <v>213.4</v>
      </c>
      <c r="T69" s="38">
        <v>166.22</v>
      </c>
      <c r="U69" s="38">
        <v>147.79</v>
      </c>
      <c r="V69" s="39">
        <v>52.8</v>
      </c>
    </row>
    <row r="70" spans="1:22">
      <c r="A70" s="32"/>
      <c r="B70" s="32" t="s">
        <v>25</v>
      </c>
      <c r="C70" s="37">
        <v>28.82</v>
      </c>
      <c r="D70" s="38">
        <v>134.02000000000001</v>
      </c>
      <c r="E70" s="38">
        <v>352.7</v>
      </c>
      <c r="F70" s="38">
        <v>148.61000000000001</v>
      </c>
      <c r="G70" s="38">
        <v>258.31</v>
      </c>
      <c r="H70" s="38">
        <v>55.66</v>
      </c>
      <c r="I70" s="38">
        <v>781.42</v>
      </c>
      <c r="J70" s="38">
        <v>65.930000000000007</v>
      </c>
      <c r="K70" s="38">
        <v>985.69</v>
      </c>
      <c r="L70" s="38">
        <v>281.14999999999998</v>
      </c>
      <c r="M70" s="38">
        <v>14.27</v>
      </c>
      <c r="N70" s="38">
        <v>477.56</v>
      </c>
      <c r="O70" s="38">
        <v>55.85</v>
      </c>
      <c r="P70" s="38">
        <v>1356.41</v>
      </c>
      <c r="Q70" s="38">
        <v>505.82</v>
      </c>
      <c r="R70" s="38" t="e">
        <v>#DIV/0!</v>
      </c>
      <c r="S70" s="38">
        <v>82.67</v>
      </c>
      <c r="T70" s="38">
        <v>85.5</v>
      </c>
      <c r="U70" s="38">
        <v>180.6</v>
      </c>
      <c r="V70" s="39">
        <v>8.27</v>
      </c>
    </row>
    <row r="71" spans="1:22">
      <c r="A71" s="32"/>
      <c r="B71" s="40" t="s">
        <v>58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3"/>
    </row>
    <row r="72" spans="1:22">
      <c r="A72" s="44" t="s">
        <v>59</v>
      </c>
      <c r="B72" s="45" t="s">
        <v>23</v>
      </c>
      <c r="C72" s="33">
        <v>167.41</v>
      </c>
      <c r="D72" s="34" t="e">
        <v>#DIV/0!</v>
      </c>
      <c r="E72" s="34" t="e">
        <v>#DIV/0!</v>
      </c>
      <c r="F72" s="34" t="e">
        <v>#DIV/0!</v>
      </c>
      <c r="G72" s="34">
        <v>336.34</v>
      </c>
      <c r="H72" s="34">
        <v>278.77</v>
      </c>
      <c r="I72" s="34" t="e">
        <v>#DIV/0!</v>
      </c>
      <c r="J72" s="34">
        <v>62.12</v>
      </c>
      <c r="K72" s="34" t="e">
        <v>#DIV/0!</v>
      </c>
      <c r="L72" s="34" t="e">
        <v>#DIV/0!</v>
      </c>
      <c r="M72" s="34" t="e">
        <v>#DIV/0!</v>
      </c>
      <c r="N72" s="34" t="e">
        <v>#DIV/0!</v>
      </c>
      <c r="O72" s="34">
        <v>262.97000000000003</v>
      </c>
      <c r="P72" s="34">
        <v>2191.91</v>
      </c>
      <c r="Q72" s="34" t="e">
        <v>#DIV/0!</v>
      </c>
      <c r="R72" s="34">
        <v>366.64</v>
      </c>
      <c r="S72" s="34" t="e">
        <v>#DIV/0!</v>
      </c>
      <c r="T72" s="34">
        <v>29.82</v>
      </c>
      <c r="U72" s="34">
        <v>382.91</v>
      </c>
      <c r="V72" s="35">
        <v>12.6</v>
      </c>
    </row>
    <row r="73" spans="1:22">
      <c r="A73" s="32"/>
      <c r="B73" s="32" t="s">
        <v>24</v>
      </c>
      <c r="C73" s="37">
        <v>28.36</v>
      </c>
      <c r="D73" s="38">
        <v>157.13</v>
      </c>
      <c r="E73" s="38" t="e">
        <v>#DIV/0!</v>
      </c>
      <c r="F73" s="38">
        <v>100.99</v>
      </c>
      <c r="G73" s="38">
        <v>122.19</v>
      </c>
      <c r="H73" s="38">
        <v>357.43</v>
      </c>
      <c r="I73" s="38">
        <v>69.5</v>
      </c>
      <c r="J73" s="38">
        <v>25.05</v>
      </c>
      <c r="K73" s="38">
        <v>142.93</v>
      </c>
      <c r="L73" s="38" t="e">
        <v>#DIV/0!</v>
      </c>
      <c r="M73" s="38">
        <v>11.4</v>
      </c>
      <c r="N73" s="38">
        <v>382.48</v>
      </c>
      <c r="O73" s="38">
        <v>86.53</v>
      </c>
      <c r="P73" s="38">
        <v>930.35</v>
      </c>
      <c r="Q73" s="38">
        <v>135.97</v>
      </c>
      <c r="R73" s="38" t="e">
        <v>#DIV/0!</v>
      </c>
      <c r="S73" s="38">
        <v>11.65</v>
      </c>
      <c r="T73" s="38">
        <v>84.28</v>
      </c>
      <c r="U73" s="38" t="e">
        <v>#DIV/0!</v>
      </c>
      <c r="V73" s="39">
        <v>11.86</v>
      </c>
    </row>
    <row r="74" spans="1:22">
      <c r="A74" s="32"/>
      <c r="B74" s="32" t="s">
        <v>25</v>
      </c>
      <c r="C74" s="37">
        <v>15.53</v>
      </c>
      <c r="D74" s="38">
        <v>28.91</v>
      </c>
      <c r="E74" s="38">
        <v>39.35</v>
      </c>
      <c r="F74" s="38">
        <v>163.83000000000001</v>
      </c>
      <c r="G74" s="38">
        <v>24.09</v>
      </c>
      <c r="H74" s="38">
        <v>37.880000000000003</v>
      </c>
      <c r="I74" s="38">
        <v>23.83</v>
      </c>
      <c r="J74" s="38">
        <v>52.2</v>
      </c>
      <c r="K74" s="38">
        <v>174.28</v>
      </c>
      <c r="L74" s="38">
        <v>25.97</v>
      </c>
      <c r="M74" s="38">
        <v>8.0299999999999994</v>
      </c>
      <c r="N74" s="38" t="e">
        <v>#DIV/0!</v>
      </c>
      <c r="O74" s="38">
        <v>5.37</v>
      </c>
      <c r="P74" s="38">
        <v>34.729999999999997</v>
      </c>
      <c r="Q74" s="38" t="e">
        <v>#DIV/0!</v>
      </c>
      <c r="R74" s="38" t="e">
        <v>#DIV/0!</v>
      </c>
      <c r="S74" s="38">
        <v>10.5</v>
      </c>
      <c r="T74" s="38">
        <v>7.4</v>
      </c>
      <c r="U74" s="38">
        <v>9.0399999999999991</v>
      </c>
      <c r="V74" s="39">
        <v>2.61</v>
      </c>
    </row>
    <row r="75" spans="1:22">
      <c r="A75" s="46"/>
      <c r="B75" s="47" t="s">
        <v>60</v>
      </c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3"/>
    </row>
    <row r="76" spans="1:22">
      <c r="A76" s="31" t="s">
        <v>61</v>
      </c>
      <c r="B76" s="32" t="s">
        <v>23</v>
      </c>
      <c r="C76" s="33" t="e">
        <v>#DIV/0!</v>
      </c>
      <c r="D76" s="34">
        <v>2448.86</v>
      </c>
      <c r="E76" s="34" t="e">
        <v>#DIV/0!</v>
      </c>
      <c r="F76" s="34">
        <v>2440.96</v>
      </c>
      <c r="G76" s="34" t="e">
        <v>#DIV/0!</v>
      </c>
      <c r="H76" s="34" t="e">
        <v>#DIV/0!</v>
      </c>
      <c r="I76" s="34">
        <v>2118.2199999999998</v>
      </c>
      <c r="J76" s="34">
        <v>846.07</v>
      </c>
      <c r="K76" s="34">
        <v>1928.78</v>
      </c>
      <c r="L76" s="34">
        <v>2781.34</v>
      </c>
      <c r="M76" s="34" t="e">
        <v>#DIV/0!</v>
      </c>
      <c r="N76" s="34">
        <v>2528.89</v>
      </c>
      <c r="O76" s="34" t="e">
        <v>#DIV/0!</v>
      </c>
      <c r="P76" s="34" t="e">
        <v>#DIV/0!</v>
      </c>
      <c r="Q76" s="34">
        <v>2240.39</v>
      </c>
      <c r="R76" s="34">
        <v>290.70999999999998</v>
      </c>
      <c r="S76" s="34" t="e">
        <v>#DIV/0!</v>
      </c>
      <c r="T76" s="34">
        <v>969.07</v>
      </c>
      <c r="U76" s="34">
        <v>379.82</v>
      </c>
      <c r="V76" s="35" t="e">
        <v>#DIV/0!</v>
      </c>
    </row>
    <row r="77" spans="1:22">
      <c r="A77" s="32"/>
      <c r="B77" s="32" t="s">
        <v>24</v>
      </c>
      <c r="C77" s="37" t="e">
        <v>#DIV/0!</v>
      </c>
      <c r="D77" s="38">
        <v>579.70000000000005</v>
      </c>
      <c r="E77" s="38">
        <v>1086.32</v>
      </c>
      <c r="F77" s="38">
        <v>1010.61</v>
      </c>
      <c r="G77" s="38">
        <v>390.46</v>
      </c>
      <c r="H77" s="38" t="e">
        <v>#DIV/0!</v>
      </c>
      <c r="I77" s="38">
        <v>2891.46</v>
      </c>
      <c r="J77" s="38">
        <v>398.76</v>
      </c>
      <c r="K77" s="38">
        <v>929.45</v>
      </c>
      <c r="L77" s="38">
        <v>474.04</v>
      </c>
      <c r="M77" s="38" t="e">
        <v>#DIV/0!</v>
      </c>
      <c r="N77" s="38">
        <v>2404.02</v>
      </c>
      <c r="O77" s="38">
        <v>58.38</v>
      </c>
      <c r="P77" s="38" t="e">
        <v>#DIV/0!</v>
      </c>
      <c r="Q77" s="38">
        <v>190.13</v>
      </c>
      <c r="R77" s="38">
        <v>1112.69</v>
      </c>
      <c r="S77" s="38">
        <v>115.7</v>
      </c>
      <c r="T77" s="38" t="e">
        <v>#DIV/0!</v>
      </c>
      <c r="U77" s="38">
        <v>121.65</v>
      </c>
      <c r="V77" s="39" t="e">
        <v>#DIV/0!</v>
      </c>
    </row>
    <row r="78" spans="1:22">
      <c r="A78" s="32"/>
      <c r="B78" s="32" t="s">
        <v>25</v>
      </c>
      <c r="C78" s="37">
        <v>87.64</v>
      </c>
      <c r="D78" s="38">
        <v>271.79000000000002</v>
      </c>
      <c r="E78" s="38">
        <v>678.75</v>
      </c>
      <c r="F78" s="38">
        <v>299.64</v>
      </c>
      <c r="G78" s="38">
        <v>237.13</v>
      </c>
      <c r="H78" s="38" t="e">
        <v>#DIV/0!</v>
      </c>
      <c r="I78" s="38">
        <v>440.11</v>
      </c>
      <c r="J78" s="38">
        <v>74.75</v>
      </c>
      <c r="K78" s="38">
        <v>268.49</v>
      </c>
      <c r="L78" s="38">
        <v>396.42</v>
      </c>
      <c r="M78" s="38">
        <v>106.32</v>
      </c>
      <c r="N78" s="38" t="e">
        <v>#DIV/0!</v>
      </c>
      <c r="O78" s="38" t="e">
        <v>#DIV/0!</v>
      </c>
      <c r="P78" s="38">
        <v>538.70000000000005</v>
      </c>
      <c r="Q78" s="38" t="e">
        <v>#DIV/0!</v>
      </c>
      <c r="R78" s="38" t="e">
        <v>#DIV/0!</v>
      </c>
      <c r="S78" s="38">
        <v>91.76</v>
      </c>
      <c r="T78" s="38">
        <v>105.41</v>
      </c>
      <c r="U78" s="38">
        <v>40.5</v>
      </c>
      <c r="V78" s="39">
        <v>6.65</v>
      </c>
    </row>
    <row r="79" spans="1:22">
      <c r="A79" s="32"/>
      <c r="B79" s="40" t="s">
        <v>62</v>
      </c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3"/>
    </row>
    <row r="80" spans="1:22">
      <c r="A80" s="44" t="s">
        <v>63</v>
      </c>
      <c r="B80" s="45" t="s">
        <v>23</v>
      </c>
      <c r="C80" s="33">
        <v>42.13</v>
      </c>
      <c r="D80" s="34">
        <v>64.84</v>
      </c>
      <c r="E80" s="34" t="e">
        <v>#DIV/0!</v>
      </c>
      <c r="F80" s="34" t="e">
        <v>#DIV/0!</v>
      </c>
      <c r="G80" s="34">
        <v>263.76</v>
      </c>
      <c r="H80" s="34">
        <v>243.97</v>
      </c>
      <c r="I80" s="34">
        <v>434.1</v>
      </c>
      <c r="J80" s="34">
        <v>203.31</v>
      </c>
      <c r="K80" s="34">
        <v>756.1</v>
      </c>
      <c r="L80" s="34" t="e">
        <v>#DIV/0!</v>
      </c>
      <c r="M80" s="34">
        <v>9.16</v>
      </c>
      <c r="N80" s="34" t="e">
        <v>#DIV/0!</v>
      </c>
      <c r="O80" s="34">
        <v>529.82000000000005</v>
      </c>
      <c r="P80" s="34">
        <v>2640.85</v>
      </c>
      <c r="Q80" s="34" t="e">
        <v>#DIV/0!</v>
      </c>
      <c r="R80" s="34" t="e">
        <v>#DIV/0!</v>
      </c>
      <c r="S80" s="34">
        <v>97.2</v>
      </c>
      <c r="T80" s="34" t="e">
        <v>#DIV/0!</v>
      </c>
      <c r="U80" s="34">
        <v>462.83</v>
      </c>
      <c r="V80" s="35">
        <v>13.24</v>
      </c>
    </row>
    <row r="81" spans="1:22">
      <c r="A81" s="32"/>
      <c r="B81" s="32" t="s">
        <v>24</v>
      </c>
      <c r="C81" s="37">
        <v>93.44</v>
      </c>
      <c r="D81" s="38">
        <v>27.3</v>
      </c>
      <c r="E81" s="38">
        <v>35.380000000000003</v>
      </c>
      <c r="F81" s="38">
        <v>93.44</v>
      </c>
      <c r="G81" s="38">
        <v>90.75</v>
      </c>
      <c r="H81" s="38">
        <v>347.81</v>
      </c>
      <c r="I81" s="38" t="e">
        <v>#DIV/0!</v>
      </c>
      <c r="J81" s="38">
        <v>100.36</v>
      </c>
      <c r="K81" s="38">
        <v>169.87</v>
      </c>
      <c r="L81" s="38" t="e">
        <v>#DIV/0!</v>
      </c>
      <c r="M81" s="38">
        <v>43.84</v>
      </c>
      <c r="N81" s="38">
        <v>936.71</v>
      </c>
      <c r="O81" s="38">
        <v>145.88</v>
      </c>
      <c r="P81" s="38">
        <v>253.5</v>
      </c>
      <c r="Q81" s="38">
        <v>241.1</v>
      </c>
      <c r="R81" s="38" t="e">
        <v>#DIV/0!</v>
      </c>
      <c r="S81" s="38">
        <v>20.96</v>
      </c>
      <c r="T81" s="38">
        <v>106.31</v>
      </c>
      <c r="U81" s="38" t="e">
        <v>#DIV/0!</v>
      </c>
      <c r="V81" s="39">
        <v>4.3</v>
      </c>
    </row>
    <row r="82" spans="1:22">
      <c r="A82" s="32"/>
      <c r="B82" s="32" t="s">
        <v>25</v>
      </c>
      <c r="C82" s="37">
        <v>10.19</v>
      </c>
      <c r="D82" s="38">
        <v>17.48</v>
      </c>
      <c r="E82" s="38">
        <v>33.79</v>
      </c>
      <c r="F82" s="38">
        <v>9.32</v>
      </c>
      <c r="G82" s="38">
        <v>34.950000000000003</v>
      </c>
      <c r="H82" s="38">
        <v>69.44</v>
      </c>
      <c r="I82" s="38">
        <v>118.84</v>
      </c>
      <c r="J82" s="38">
        <v>50.25</v>
      </c>
      <c r="K82" s="38">
        <v>60.88</v>
      </c>
      <c r="L82" s="38">
        <v>25.05</v>
      </c>
      <c r="M82" s="38">
        <v>3.03</v>
      </c>
      <c r="N82" s="38">
        <v>266.81</v>
      </c>
      <c r="O82" s="38">
        <v>4.72</v>
      </c>
      <c r="P82" s="38">
        <v>54.18</v>
      </c>
      <c r="Q82" s="38" t="e">
        <v>#DIV/0!</v>
      </c>
      <c r="R82" s="38" t="e">
        <v>#DIV/0!</v>
      </c>
      <c r="S82" s="38">
        <v>6.81</v>
      </c>
      <c r="T82" s="38">
        <v>4.3</v>
      </c>
      <c r="U82" s="38">
        <v>10.38</v>
      </c>
      <c r="V82" s="39">
        <v>9.02</v>
      </c>
    </row>
    <row r="83" spans="1:22">
      <c r="A83" s="46"/>
      <c r="B83" s="47" t="s">
        <v>64</v>
      </c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3"/>
    </row>
    <row r="84" spans="1:22">
      <c r="A84" s="31" t="s">
        <v>65</v>
      </c>
      <c r="B84" s="32" t="s">
        <v>23</v>
      </c>
      <c r="C84" s="33">
        <v>145.84</v>
      </c>
      <c r="D84" s="34" t="e">
        <v>#DIV/0!</v>
      </c>
      <c r="E84" s="34">
        <v>668.63</v>
      </c>
      <c r="F84" s="34" t="e">
        <v>#DIV/0!</v>
      </c>
      <c r="G84" s="34">
        <v>1301.3599999999999</v>
      </c>
      <c r="H84" s="34" t="e">
        <v>#DIV/0!</v>
      </c>
      <c r="I84" s="34" t="e">
        <v>#DIV/0!</v>
      </c>
      <c r="J84" s="34">
        <v>326.45999999999998</v>
      </c>
      <c r="K84" s="34">
        <v>3569.77</v>
      </c>
      <c r="L84" s="34">
        <v>1675.5</v>
      </c>
      <c r="M84" s="34">
        <v>747.16</v>
      </c>
      <c r="N84" s="34">
        <v>2318.33</v>
      </c>
      <c r="O84" s="34" t="e">
        <v>#DIV/0!</v>
      </c>
      <c r="P84" s="34">
        <v>3078.95</v>
      </c>
      <c r="Q84" s="34" t="e">
        <v>#DIV/0!</v>
      </c>
      <c r="R84" s="34">
        <v>439.77</v>
      </c>
      <c r="S84" s="34">
        <v>484.89</v>
      </c>
      <c r="T84" s="34">
        <v>200.32</v>
      </c>
      <c r="U84" s="34" t="e">
        <v>#DIV/0!</v>
      </c>
      <c r="V84" s="35">
        <v>110.71</v>
      </c>
    </row>
    <row r="85" spans="1:22">
      <c r="A85" s="32"/>
      <c r="B85" s="32" t="s">
        <v>24</v>
      </c>
      <c r="C85" s="37">
        <v>89.5</v>
      </c>
      <c r="D85" s="38">
        <v>462.8</v>
      </c>
      <c r="E85" s="38">
        <v>1202.3399999999999</v>
      </c>
      <c r="F85" s="38">
        <v>68.3</v>
      </c>
      <c r="G85" s="38">
        <v>331.79</v>
      </c>
      <c r="H85" s="38">
        <v>151.32</v>
      </c>
      <c r="I85" s="38">
        <v>448.28</v>
      </c>
      <c r="J85" s="38">
        <v>57.94</v>
      </c>
      <c r="K85" s="38">
        <v>518.34</v>
      </c>
      <c r="L85" s="38">
        <v>949.94</v>
      </c>
      <c r="M85" s="38">
        <v>271.24</v>
      </c>
      <c r="N85" s="38">
        <v>478.11</v>
      </c>
      <c r="O85" s="38" t="e">
        <v>#DIV/0!</v>
      </c>
      <c r="P85" s="38" t="e">
        <v>#DIV/0!</v>
      </c>
      <c r="Q85" s="38" t="e">
        <v>#DIV/0!</v>
      </c>
      <c r="R85" s="38" t="e">
        <v>#DIV/0!</v>
      </c>
      <c r="S85" s="38">
        <v>80.569999999999993</v>
      </c>
      <c r="T85" s="38">
        <v>87.5</v>
      </c>
      <c r="U85" s="38">
        <v>66.62</v>
      </c>
      <c r="V85" s="39">
        <v>29.28</v>
      </c>
    </row>
    <row r="86" spans="1:22">
      <c r="A86" s="32"/>
      <c r="B86" s="32" t="s">
        <v>25</v>
      </c>
      <c r="C86" s="37">
        <v>9.51</v>
      </c>
      <c r="D86" s="38">
        <v>67.790000000000006</v>
      </c>
      <c r="E86" s="38">
        <v>112</v>
      </c>
      <c r="F86" s="38">
        <v>91.58</v>
      </c>
      <c r="G86" s="38">
        <v>259.27999999999997</v>
      </c>
      <c r="H86" s="38">
        <v>25.37</v>
      </c>
      <c r="I86" s="38">
        <v>450.77</v>
      </c>
      <c r="J86" s="38">
        <v>18.14</v>
      </c>
      <c r="K86" s="38">
        <v>407.36</v>
      </c>
      <c r="L86" s="38">
        <v>133.51</v>
      </c>
      <c r="M86" s="38">
        <v>67.790000000000006</v>
      </c>
      <c r="N86" s="38">
        <v>573.66999999999996</v>
      </c>
      <c r="O86" s="38">
        <v>5.3</v>
      </c>
      <c r="P86" s="38">
        <v>140.94</v>
      </c>
      <c r="Q86" s="38" t="e">
        <v>#DIV/0!</v>
      </c>
      <c r="R86" s="38" t="e">
        <v>#DIV/0!</v>
      </c>
      <c r="S86" s="38">
        <v>24.48</v>
      </c>
      <c r="T86" s="38">
        <v>39.729999999999997</v>
      </c>
      <c r="U86" s="38">
        <v>8.7200000000000006</v>
      </c>
      <c r="V86" s="39">
        <v>12.97</v>
      </c>
    </row>
    <row r="87" spans="1:22">
      <c r="A87" s="32"/>
      <c r="B87" s="40" t="s">
        <v>66</v>
      </c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/>
    </row>
    <row r="88" spans="1:22">
      <c r="A88" s="44" t="s">
        <v>67</v>
      </c>
      <c r="B88" s="45" t="s">
        <v>23</v>
      </c>
      <c r="C88" s="33" t="e">
        <v>#DIV/0!</v>
      </c>
      <c r="D88" s="34" t="e">
        <v>#DIV/0!</v>
      </c>
      <c r="E88" s="34">
        <v>194.71</v>
      </c>
      <c r="F88" s="34">
        <v>215.74</v>
      </c>
      <c r="G88" s="34">
        <v>208.42</v>
      </c>
      <c r="H88" s="34">
        <v>277.89999999999998</v>
      </c>
      <c r="I88" s="34" t="e">
        <v>#DIV/0!</v>
      </c>
      <c r="J88" s="34" t="e">
        <v>#DIV/0!</v>
      </c>
      <c r="K88" s="34" t="e">
        <v>#DIV/0!</v>
      </c>
      <c r="L88" s="34" t="e">
        <v>#DIV/0!</v>
      </c>
      <c r="M88" s="34" t="e">
        <v>#DIV/0!</v>
      </c>
      <c r="N88" s="34" t="e">
        <v>#DIV/0!</v>
      </c>
      <c r="O88" s="34" t="e">
        <v>#DIV/0!</v>
      </c>
      <c r="P88" s="34">
        <v>9365.35</v>
      </c>
      <c r="Q88" s="34">
        <v>704.98</v>
      </c>
      <c r="R88" s="34">
        <v>204.95</v>
      </c>
      <c r="S88" s="34">
        <v>255.78</v>
      </c>
      <c r="T88" s="34">
        <v>165.6</v>
      </c>
      <c r="U88" s="34">
        <v>173.98</v>
      </c>
      <c r="V88" s="35" t="e">
        <v>#DIV/0!</v>
      </c>
    </row>
    <row r="89" spans="1:22">
      <c r="A89" s="32"/>
      <c r="B89" s="32" t="s">
        <v>24</v>
      </c>
      <c r="C89" s="37">
        <v>17.079999999999998</v>
      </c>
      <c r="D89" s="38">
        <v>146.81</v>
      </c>
      <c r="E89" s="38">
        <v>301.3</v>
      </c>
      <c r="F89" s="38">
        <v>101.71</v>
      </c>
      <c r="G89" s="38">
        <v>90.68</v>
      </c>
      <c r="H89" s="38">
        <v>181.36</v>
      </c>
      <c r="I89" s="38">
        <v>139.62</v>
      </c>
      <c r="J89" s="38">
        <v>39.340000000000003</v>
      </c>
      <c r="K89" s="38">
        <v>466.35</v>
      </c>
      <c r="L89" s="38">
        <v>335.85</v>
      </c>
      <c r="M89" s="38">
        <v>90.2</v>
      </c>
      <c r="N89" s="38">
        <v>999.86</v>
      </c>
      <c r="O89" s="38">
        <v>27.18</v>
      </c>
      <c r="P89" s="38" t="e">
        <v>#DIV/0!</v>
      </c>
      <c r="Q89" s="38">
        <v>252.84</v>
      </c>
      <c r="R89" s="38" t="e">
        <v>#DIV/0!</v>
      </c>
      <c r="S89" s="38">
        <v>33.270000000000003</v>
      </c>
      <c r="T89" s="38">
        <v>305.64999999999998</v>
      </c>
      <c r="U89" s="38">
        <v>150.79</v>
      </c>
      <c r="V89" s="39">
        <v>6.06</v>
      </c>
    </row>
    <row r="90" spans="1:22">
      <c r="A90" s="32"/>
      <c r="B90" s="32" t="s">
        <v>25</v>
      </c>
      <c r="C90" s="37">
        <v>25.68</v>
      </c>
      <c r="D90" s="38">
        <v>41.19</v>
      </c>
      <c r="E90" s="38">
        <v>33.92</v>
      </c>
      <c r="F90" s="38">
        <v>36.340000000000003</v>
      </c>
      <c r="G90" s="38">
        <v>31.5</v>
      </c>
      <c r="H90" s="38">
        <v>49.43</v>
      </c>
      <c r="I90" s="38" t="e">
        <v>#DIV/0!</v>
      </c>
      <c r="J90" s="38">
        <v>5.04</v>
      </c>
      <c r="K90" s="38">
        <v>196.74</v>
      </c>
      <c r="L90" s="38">
        <v>37.6</v>
      </c>
      <c r="M90" s="38">
        <v>19.190000000000001</v>
      </c>
      <c r="N90" s="38">
        <v>289.77</v>
      </c>
      <c r="O90" s="38">
        <v>8.84</v>
      </c>
      <c r="P90" s="38">
        <v>59.51</v>
      </c>
      <c r="Q90" s="38">
        <v>173.48</v>
      </c>
      <c r="R90" s="38" t="e">
        <v>#DIV/0!</v>
      </c>
      <c r="S90" s="38">
        <v>11.86</v>
      </c>
      <c r="T90" s="38">
        <v>103.83</v>
      </c>
      <c r="U90" s="38">
        <v>20.81</v>
      </c>
      <c r="V90" s="39">
        <v>10.84</v>
      </c>
    </row>
    <row r="91" spans="1:22">
      <c r="A91" s="46"/>
      <c r="B91" s="47" t="s">
        <v>68</v>
      </c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3"/>
    </row>
    <row r="92" spans="1:22">
      <c r="A92" s="31" t="s">
        <v>69</v>
      </c>
      <c r="B92" s="32" t="s">
        <v>23</v>
      </c>
      <c r="C92" s="33" t="e">
        <v>#DIV/0!</v>
      </c>
      <c r="D92" s="34">
        <v>1801.09</v>
      </c>
      <c r="E92" s="34" t="e">
        <v>#DIV/0!</v>
      </c>
      <c r="F92" s="34" t="e">
        <v>#DIV/0!</v>
      </c>
      <c r="G92" s="34">
        <v>2276.79</v>
      </c>
      <c r="H92" s="34">
        <v>1743.55</v>
      </c>
      <c r="I92" s="34" t="e">
        <v>#DIV/0!</v>
      </c>
      <c r="J92" s="34">
        <v>521.41999999999996</v>
      </c>
      <c r="K92" s="34">
        <v>1835.5</v>
      </c>
      <c r="L92" s="34">
        <v>487</v>
      </c>
      <c r="M92" s="34" t="e">
        <v>#DIV/0!</v>
      </c>
      <c r="N92" s="34">
        <v>3163.46</v>
      </c>
      <c r="O92" s="34" t="e">
        <v>#DIV/0!</v>
      </c>
      <c r="P92" s="34" t="e">
        <v>#DIV/0!</v>
      </c>
      <c r="Q92" s="34">
        <v>732.73</v>
      </c>
      <c r="R92" s="34">
        <v>159.25</v>
      </c>
      <c r="S92" s="34" t="e">
        <v>#DIV/0!</v>
      </c>
      <c r="T92" s="34" t="e">
        <v>#DIV/0!</v>
      </c>
      <c r="U92" s="34" t="e">
        <v>#DIV/0!</v>
      </c>
      <c r="V92" s="35" t="e">
        <v>#DIV/0!</v>
      </c>
    </row>
    <row r="93" spans="1:22">
      <c r="A93" s="32"/>
      <c r="B93" s="32" t="s">
        <v>24</v>
      </c>
      <c r="C93" s="37" t="e">
        <v>#DIV/0!</v>
      </c>
      <c r="D93" s="38">
        <v>571.33000000000004</v>
      </c>
      <c r="E93" s="38" t="e">
        <v>#DIV/0!</v>
      </c>
      <c r="F93" s="38">
        <v>335.41</v>
      </c>
      <c r="G93" s="38">
        <v>630.37</v>
      </c>
      <c r="H93" s="38">
        <v>262.5</v>
      </c>
      <c r="I93" s="38">
        <v>868.72</v>
      </c>
      <c r="J93" s="38">
        <v>153.86000000000001</v>
      </c>
      <c r="K93" s="38">
        <v>593.84</v>
      </c>
      <c r="L93" s="38">
        <v>547.51</v>
      </c>
      <c r="M93" s="38">
        <v>138.58000000000001</v>
      </c>
      <c r="N93" s="38" t="e">
        <v>#DIV/0!</v>
      </c>
      <c r="O93" s="38" t="e">
        <v>#DIV/0!</v>
      </c>
      <c r="P93" s="38">
        <v>1411.73</v>
      </c>
      <c r="Q93" s="38">
        <v>137.78</v>
      </c>
      <c r="R93" s="38">
        <v>219.47</v>
      </c>
      <c r="S93" s="38">
        <v>102.59</v>
      </c>
      <c r="T93" s="38" t="e">
        <v>#DIV/0!</v>
      </c>
      <c r="U93" s="38">
        <v>28.81</v>
      </c>
      <c r="V93" s="39">
        <v>9.9</v>
      </c>
    </row>
    <row r="94" spans="1:22">
      <c r="A94" s="32"/>
      <c r="B94" s="32" t="s">
        <v>25</v>
      </c>
      <c r="C94" s="37">
        <v>12.71</v>
      </c>
      <c r="D94" s="38">
        <v>275.04000000000002</v>
      </c>
      <c r="E94" s="38">
        <v>130.97999999999999</v>
      </c>
      <c r="F94" s="38">
        <v>92.59</v>
      </c>
      <c r="G94" s="38">
        <v>162.84</v>
      </c>
      <c r="H94" s="38">
        <v>175.91</v>
      </c>
      <c r="I94" s="38">
        <v>424.81</v>
      </c>
      <c r="J94" s="38">
        <v>77.61</v>
      </c>
      <c r="K94" s="38">
        <v>252.92</v>
      </c>
      <c r="L94" s="38">
        <v>136.81</v>
      </c>
      <c r="M94" s="38">
        <v>76.25</v>
      </c>
      <c r="N94" s="38">
        <v>492.34</v>
      </c>
      <c r="O94" s="38">
        <v>15.89</v>
      </c>
      <c r="P94" s="38">
        <v>113.28</v>
      </c>
      <c r="Q94" s="38" t="e">
        <v>#DIV/0!</v>
      </c>
      <c r="R94" s="38" t="e">
        <v>#DIV/0!</v>
      </c>
      <c r="S94" s="38">
        <v>17.87</v>
      </c>
      <c r="T94" s="38">
        <v>19.239999999999998</v>
      </c>
      <c r="U94" s="38">
        <v>11.98</v>
      </c>
      <c r="V94" s="39">
        <v>7.19</v>
      </c>
    </row>
    <row r="95" spans="1:22">
      <c r="A95" s="32"/>
      <c r="B95" s="40" t="s">
        <v>70</v>
      </c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3"/>
    </row>
    <row r="96" spans="1:22">
      <c r="A96" s="44" t="s">
        <v>71</v>
      </c>
      <c r="B96" s="45" t="s">
        <v>23</v>
      </c>
      <c r="C96" s="33">
        <v>101.48</v>
      </c>
      <c r="D96" s="34">
        <v>112.13</v>
      </c>
      <c r="E96" s="34">
        <v>213.1</v>
      </c>
      <c r="F96" s="34">
        <v>587.54999999999995</v>
      </c>
      <c r="G96" s="34">
        <v>384.59</v>
      </c>
      <c r="H96" s="34">
        <v>470.34</v>
      </c>
      <c r="I96" s="34">
        <v>641.33000000000004</v>
      </c>
      <c r="J96" s="34">
        <v>29.43</v>
      </c>
      <c r="K96" s="34">
        <v>1196.4000000000001</v>
      </c>
      <c r="L96" s="34">
        <v>346.03</v>
      </c>
      <c r="M96" s="34">
        <v>170.48</v>
      </c>
      <c r="N96" s="34" t="e">
        <v>#DIV/0!</v>
      </c>
      <c r="O96" s="34" t="e">
        <v>#DIV/0!</v>
      </c>
      <c r="P96" s="34">
        <v>1776.84</v>
      </c>
      <c r="Q96" s="34">
        <v>1223.29</v>
      </c>
      <c r="R96" s="34">
        <v>207.01</v>
      </c>
      <c r="S96" s="34">
        <v>81.28</v>
      </c>
      <c r="T96" s="34">
        <v>249.87</v>
      </c>
      <c r="U96" s="34">
        <v>170.36</v>
      </c>
      <c r="V96" s="35">
        <v>9.32</v>
      </c>
    </row>
    <row r="97" spans="1:22">
      <c r="A97" s="32"/>
      <c r="B97" s="32" t="s">
        <v>24</v>
      </c>
      <c r="C97" s="37">
        <v>66.040000000000006</v>
      </c>
      <c r="D97" s="38">
        <v>119.3</v>
      </c>
      <c r="E97" s="38">
        <v>121.08</v>
      </c>
      <c r="F97" s="38">
        <v>166.52</v>
      </c>
      <c r="G97" s="38">
        <v>201.67</v>
      </c>
      <c r="H97" s="38">
        <v>211.44</v>
      </c>
      <c r="I97" s="38">
        <v>252.98</v>
      </c>
      <c r="J97" s="38">
        <v>119.3</v>
      </c>
      <c r="K97" s="38">
        <v>585.32000000000005</v>
      </c>
      <c r="L97" s="38">
        <v>216.23</v>
      </c>
      <c r="M97" s="38">
        <v>105.99</v>
      </c>
      <c r="N97" s="38" t="e">
        <v>#DIV/0!</v>
      </c>
      <c r="O97" s="38">
        <v>60.87</v>
      </c>
      <c r="P97" s="38">
        <v>417.55</v>
      </c>
      <c r="Q97" s="38" t="e">
        <v>#DIV/0!</v>
      </c>
      <c r="R97" s="38">
        <v>336.6</v>
      </c>
      <c r="S97" s="38">
        <v>25.33</v>
      </c>
      <c r="T97" s="38">
        <v>184.68</v>
      </c>
      <c r="U97" s="38">
        <v>47.98</v>
      </c>
      <c r="V97" s="39">
        <v>4.4800000000000004</v>
      </c>
    </row>
    <row r="98" spans="1:22">
      <c r="A98" s="32"/>
      <c r="B98" s="32" t="s">
        <v>25</v>
      </c>
      <c r="C98" s="37">
        <v>42.67</v>
      </c>
      <c r="D98" s="38">
        <v>105.79</v>
      </c>
      <c r="E98" s="38">
        <v>319.52</v>
      </c>
      <c r="F98" s="38">
        <v>70.650000000000006</v>
      </c>
      <c r="G98" s="38">
        <v>161.37</v>
      </c>
      <c r="H98" s="38">
        <v>95.21</v>
      </c>
      <c r="I98" s="38" t="e">
        <v>#DIV/0!</v>
      </c>
      <c r="J98" s="38">
        <v>19.899999999999999</v>
      </c>
      <c r="K98" s="38">
        <v>515.32000000000005</v>
      </c>
      <c r="L98" s="38">
        <v>285.08999999999997</v>
      </c>
      <c r="M98" s="38">
        <v>43.3</v>
      </c>
      <c r="N98" s="38">
        <v>410.96</v>
      </c>
      <c r="O98" s="38">
        <v>4.58</v>
      </c>
      <c r="P98" s="38">
        <v>74.77</v>
      </c>
      <c r="Q98" s="38" t="e">
        <v>#DIV/0!</v>
      </c>
      <c r="R98" s="38">
        <v>433.55</v>
      </c>
      <c r="S98" s="38">
        <v>9.3800000000000008</v>
      </c>
      <c r="T98" s="38">
        <v>9.3000000000000007</v>
      </c>
      <c r="U98" s="38" t="e">
        <v>#DIV/0!</v>
      </c>
      <c r="V98" s="39">
        <v>2.93</v>
      </c>
    </row>
    <row r="99" spans="1:22">
      <c r="A99" s="46"/>
      <c r="B99" s="47" t="s">
        <v>72</v>
      </c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3"/>
    </row>
    <row r="100" spans="1:22">
      <c r="A100" s="31" t="s">
        <v>73</v>
      </c>
      <c r="B100" s="32" t="s">
        <v>23</v>
      </c>
      <c r="C100" s="33" t="e">
        <v>#DIV/0!</v>
      </c>
      <c r="D100" s="34" t="e">
        <v>#DIV/0!</v>
      </c>
      <c r="E100" s="34" t="e">
        <v>#DIV/0!</v>
      </c>
      <c r="F100" s="34">
        <v>487.22</v>
      </c>
      <c r="G100" s="34">
        <v>212.44</v>
      </c>
      <c r="H100" s="34" t="e">
        <v>#DIV/0!</v>
      </c>
      <c r="I100" s="34" t="e">
        <v>#DIV/0!</v>
      </c>
      <c r="J100" s="34">
        <v>122.38</v>
      </c>
      <c r="K100" s="34" t="e">
        <v>#DIV/0!</v>
      </c>
      <c r="L100" s="34" t="e">
        <v>#DIV/0!</v>
      </c>
      <c r="M100" s="34">
        <v>55.42</v>
      </c>
      <c r="N100" s="34" t="e">
        <v>#DIV/0!</v>
      </c>
      <c r="O100" s="34">
        <v>598.03</v>
      </c>
      <c r="P100" s="34">
        <v>2630.48</v>
      </c>
      <c r="Q100" s="34">
        <v>4005.17</v>
      </c>
      <c r="R100" s="34">
        <v>198.3</v>
      </c>
      <c r="S100" s="34" t="e">
        <v>#DIV/0!</v>
      </c>
      <c r="T100" s="34" t="e">
        <v>#DIV/0!</v>
      </c>
      <c r="U100" s="34">
        <v>308.43</v>
      </c>
      <c r="V100" s="35">
        <v>57.63</v>
      </c>
    </row>
    <row r="101" spans="1:22">
      <c r="A101" s="32"/>
      <c r="B101" s="32" t="s">
        <v>24</v>
      </c>
      <c r="C101" s="37">
        <v>61</v>
      </c>
      <c r="D101" s="38" t="e">
        <v>#DIV/0!</v>
      </c>
      <c r="E101" s="38">
        <v>133.31</v>
      </c>
      <c r="F101" s="38">
        <v>121.5</v>
      </c>
      <c r="G101" s="38">
        <v>104.23</v>
      </c>
      <c r="H101" s="38">
        <v>350.25</v>
      </c>
      <c r="I101" s="38">
        <v>254.51</v>
      </c>
      <c r="J101" s="38">
        <v>65.849999999999994</v>
      </c>
      <c r="K101" s="38">
        <v>906.52</v>
      </c>
      <c r="L101" s="38">
        <v>96.55</v>
      </c>
      <c r="M101" s="38">
        <v>22.62</v>
      </c>
      <c r="N101" s="38">
        <v>406.6</v>
      </c>
      <c r="O101" s="38">
        <v>66.069999999999993</v>
      </c>
      <c r="P101" s="38">
        <v>1859.1</v>
      </c>
      <c r="Q101" s="38">
        <v>359.34</v>
      </c>
      <c r="R101" s="38">
        <v>626.57000000000005</v>
      </c>
      <c r="S101" s="38">
        <v>79.55</v>
      </c>
      <c r="T101" s="38">
        <v>87.96</v>
      </c>
      <c r="U101" s="38">
        <v>52.48</v>
      </c>
      <c r="V101" s="39">
        <v>12.52</v>
      </c>
    </row>
    <row r="102" spans="1:22">
      <c r="A102" s="32"/>
      <c r="B102" s="32" t="s">
        <v>25</v>
      </c>
      <c r="C102" s="37">
        <v>15.67</v>
      </c>
      <c r="D102" s="38">
        <v>16.32</v>
      </c>
      <c r="E102" s="38">
        <v>25.3</v>
      </c>
      <c r="F102" s="38">
        <v>36.31</v>
      </c>
      <c r="G102" s="38">
        <v>21.22</v>
      </c>
      <c r="H102" s="38">
        <v>157.59</v>
      </c>
      <c r="I102" s="38">
        <v>35.5</v>
      </c>
      <c r="J102" s="38">
        <v>23.99</v>
      </c>
      <c r="K102" s="38">
        <v>106.9</v>
      </c>
      <c r="L102" s="38">
        <v>48.96</v>
      </c>
      <c r="M102" s="38">
        <v>10.71</v>
      </c>
      <c r="N102" s="38" t="e">
        <v>#DIV/0!</v>
      </c>
      <c r="O102" s="38">
        <v>13.77</v>
      </c>
      <c r="P102" s="38">
        <v>49.57</v>
      </c>
      <c r="Q102" s="38" t="e">
        <v>#DIV/0!</v>
      </c>
      <c r="R102" s="38" t="e">
        <v>#DIV/0!</v>
      </c>
      <c r="S102" s="38">
        <v>7.26</v>
      </c>
      <c r="T102" s="38">
        <v>20.27</v>
      </c>
      <c r="U102" s="38">
        <v>12.82</v>
      </c>
      <c r="V102" s="39">
        <v>6.04</v>
      </c>
    </row>
    <row r="103" spans="1:22">
      <c r="A103" s="32"/>
      <c r="B103" s="40" t="s">
        <v>74</v>
      </c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03"/>
  <sheetViews>
    <sheetView workbookViewId="0">
      <selection activeCell="C6" sqref="C6"/>
    </sheetView>
  </sheetViews>
  <sheetFormatPr defaultRowHeight="15"/>
  <cols>
    <col min="1" max="1" width="15.7109375" bestFit="1" customWidth="1"/>
    <col min="2" max="2" width="23.7109375" bestFit="1" customWidth="1"/>
    <col min="3" max="15" width="9.28515625" bestFit="1" customWidth="1"/>
    <col min="16" max="16" width="9.85546875" bestFit="1" customWidth="1"/>
    <col min="17" max="22" width="9.28515625" bestFit="1" customWidth="1"/>
  </cols>
  <sheetData>
    <row r="2" spans="1:22">
      <c r="A2" s="28" t="s">
        <v>78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75">
      <c r="A3" s="49"/>
      <c r="B3" s="50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51" t="s">
        <v>13</v>
      </c>
      <c r="O3" s="51" t="s">
        <v>14</v>
      </c>
      <c r="P3" s="51" t="s">
        <v>15</v>
      </c>
      <c r="Q3" s="51" t="s">
        <v>16</v>
      </c>
      <c r="R3" s="51" t="s">
        <v>17</v>
      </c>
      <c r="S3" s="51" t="s">
        <v>18</v>
      </c>
      <c r="T3" s="51" t="s">
        <v>19</v>
      </c>
      <c r="U3" s="51" t="s">
        <v>20</v>
      </c>
      <c r="V3" s="51" t="s">
        <v>80</v>
      </c>
    </row>
    <row r="4" spans="1:22">
      <c r="A4" s="31" t="s">
        <v>22</v>
      </c>
      <c r="B4" s="32" t="s">
        <v>23</v>
      </c>
      <c r="C4" s="33">
        <v>322.25</v>
      </c>
      <c r="D4" s="34" t="e">
        <v>#DIV/0!</v>
      </c>
      <c r="E4" s="34" t="e">
        <v>#DIV/0!</v>
      </c>
      <c r="F4" s="34">
        <v>538.61</v>
      </c>
      <c r="G4" s="34" t="e">
        <v>#DIV/0!</v>
      </c>
      <c r="H4" s="34">
        <v>605.69000000000005</v>
      </c>
      <c r="I4" s="34" t="e">
        <v>#DIV/0!</v>
      </c>
      <c r="J4" s="34" t="e">
        <v>#DIV/0!</v>
      </c>
      <c r="K4" s="34">
        <v>1066.04</v>
      </c>
      <c r="L4" s="34" t="e">
        <v>#DIV/0!</v>
      </c>
      <c r="M4" s="34" t="e">
        <v>#DIV/0!</v>
      </c>
      <c r="N4" s="34">
        <v>1514.56</v>
      </c>
      <c r="O4" s="34">
        <v>661.7</v>
      </c>
      <c r="P4" s="34">
        <v>3266.39</v>
      </c>
      <c r="Q4" s="34">
        <v>494</v>
      </c>
      <c r="R4" s="34">
        <v>233.17</v>
      </c>
      <c r="S4" s="34">
        <v>136.69</v>
      </c>
      <c r="T4" s="34">
        <v>679.74</v>
      </c>
      <c r="U4" s="34">
        <v>279.88</v>
      </c>
      <c r="V4" s="35">
        <v>100.13</v>
      </c>
    </row>
    <row r="5" spans="1:22">
      <c r="A5" s="36"/>
      <c r="B5" s="32" t="s">
        <v>24</v>
      </c>
      <c r="C5" s="37">
        <v>106.55</v>
      </c>
      <c r="D5" s="38">
        <v>152.41</v>
      </c>
      <c r="E5" s="38">
        <v>240.33</v>
      </c>
      <c r="F5" s="38">
        <v>391.02</v>
      </c>
      <c r="G5" s="38">
        <v>296.54000000000002</v>
      </c>
      <c r="H5" s="38">
        <v>497.91</v>
      </c>
      <c r="I5" s="38">
        <v>634.46</v>
      </c>
      <c r="J5" s="38">
        <v>91.72</v>
      </c>
      <c r="K5" s="38">
        <v>333.55</v>
      </c>
      <c r="L5" s="38">
        <v>759.97</v>
      </c>
      <c r="M5" s="38">
        <v>76.55</v>
      </c>
      <c r="N5" s="38">
        <v>479.29</v>
      </c>
      <c r="O5" s="38">
        <v>72.59</v>
      </c>
      <c r="P5" s="38">
        <v>2129.91</v>
      </c>
      <c r="Q5" s="38" t="e">
        <v>#DIV/0!</v>
      </c>
      <c r="R5" s="38">
        <v>682.39</v>
      </c>
      <c r="S5" s="38">
        <v>57.52</v>
      </c>
      <c r="T5" s="38">
        <v>516.57000000000005</v>
      </c>
      <c r="U5" s="38">
        <v>202.32</v>
      </c>
      <c r="V5" s="39" t="e">
        <v>#DIV/0!</v>
      </c>
    </row>
    <row r="6" spans="1:22">
      <c r="A6" s="36"/>
      <c r="B6" s="32" t="s">
        <v>25</v>
      </c>
      <c r="C6" s="37">
        <v>53.95</v>
      </c>
      <c r="D6" s="38">
        <v>43.86</v>
      </c>
      <c r="E6" s="38">
        <v>261.76</v>
      </c>
      <c r="F6" s="38">
        <v>54.3</v>
      </c>
      <c r="G6" s="38">
        <v>34.81</v>
      </c>
      <c r="H6" s="38">
        <v>69.38</v>
      </c>
      <c r="I6" s="38">
        <v>158.03</v>
      </c>
      <c r="J6" s="38">
        <v>14.62</v>
      </c>
      <c r="K6" s="38">
        <v>150.72</v>
      </c>
      <c r="L6" s="38">
        <v>327.2</v>
      </c>
      <c r="M6" s="38">
        <v>99.55</v>
      </c>
      <c r="N6" s="38" t="e">
        <v>#DIV/0!</v>
      </c>
      <c r="O6" s="38">
        <v>24.48</v>
      </c>
      <c r="P6" s="38">
        <v>817.99</v>
      </c>
      <c r="Q6" s="38">
        <v>288.20999999999998</v>
      </c>
      <c r="R6" s="38">
        <v>669.01</v>
      </c>
      <c r="S6" s="38">
        <v>36.44</v>
      </c>
      <c r="T6" s="38">
        <v>146.49</v>
      </c>
      <c r="U6" s="38">
        <v>319.95</v>
      </c>
      <c r="V6" s="39">
        <v>33.049999999999997</v>
      </c>
    </row>
    <row r="7" spans="1:22">
      <c r="A7" s="36"/>
      <c r="B7" s="40" t="s">
        <v>26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3"/>
    </row>
    <row r="8" spans="1:22">
      <c r="A8" s="44" t="s">
        <v>27</v>
      </c>
      <c r="B8" s="45" t="s">
        <v>23</v>
      </c>
      <c r="C8" s="33">
        <v>371.16</v>
      </c>
      <c r="D8" s="34" t="e">
        <v>#DIV/0!</v>
      </c>
      <c r="E8" s="34">
        <v>168.88</v>
      </c>
      <c r="F8" s="34">
        <v>387.86</v>
      </c>
      <c r="G8" s="34" t="e">
        <v>#DIV/0!</v>
      </c>
      <c r="H8" s="34" t="e">
        <v>#DIV/0!</v>
      </c>
      <c r="I8" s="34" t="e">
        <v>#DIV/0!</v>
      </c>
      <c r="J8" s="34">
        <v>134.85</v>
      </c>
      <c r="K8" s="34">
        <v>710.15</v>
      </c>
      <c r="L8" s="34" t="e">
        <v>#DIV/0!</v>
      </c>
      <c r="M8" s="34">
        <v>93.41</v>
      </c>
      <c r="N8" s="34">
        <v>1511.24</v>
      </c>
      <c r="O8" s="34" t="e">
        <v>#DIV/0!</v>
      </c>
      <c r="P8" s="34">
        <v>7590.82</v>
      </c>
      <c r="Q8" s="34">
        <v>719.55</v>
      </c>
      <c r="R8" s="34">
        <v>216.26</v>
      </c>
      <c r="S8" s="34">
        <v>175.52</v>
      </c>
      <c r="T8" s="34">
        <v>457.64</v>
      </c>
      <c r="U8" s="34">
        <v>1134.17</v>
      </c>
      <c r="V8" s="35" t="e">
        <v>#DIV/0!</v>
      </c>
    </row>
    <row r="9" spans="1:22">
      <c r="A9" s="32"/>
      <c r="B9" s="32" t="s">
        <v>24</v>
      </c>
      <c r="C9" s="37">
        <v>108.01</v>
      </c>
      <c r="D9" s="38">
        <v>50.92</v>
      </c>
      <c r="E9" s="38">
        <v>125.2</v>
      </c>
      <c r="F9" s="38">
        <v>77.680000000000007</v>
      </c>
      <c r="G9" s="38">
        <v>137.19999999999999</v>
      </c>
      <c r="H9" s="38">
        <v>160.22</v>
      </c>
      <c r="I9" s="38" t="e">
        <v>#DIV/0!</v>
      </c>
      <c r="J9" s="38">
        <v>158.28</v>
      </c>
      <c r="K9" s="38" t="e">
        <v>#DIV/0!</v>
      </c>
      <c r="L9" s="38">
        <v>213.42</v>
      </c>
      <c r="M9" s="38">
        <v>39.14</v>
      </c>
      <c r="N9" s="38" t="e">
        <v>#DIV/0!</v>
      </c>
      <c r="O9" s="38">
        <v>49.13</v>
      </c>
      <c r="P9" s="38">
        <v>708.36</v>
      </c>
      <c r="Q9" s="38">
        <v>187.68</v>
      </c>
      <c r="R9" s="38">
        <v>127.01</v>
      </c>
      <c r="S9" s="38">
        <v>43.52</v>
      </c>
      <c r="T9" s="38">
        <v>128.19999999999999</v>
      </c>
      <c r="U9" s="38">
        <v>68.63</v>
      </c>
      <c r="V9" s="39">
        <v>11.71</v>
      </c>
    </row>
    <row r="10" spans="1:22">
      <c r="A10" s="32"/>
      <c r="B10" s="32" t="s">
        <v>25</v>
      </c>
      <c r="C10" s="37">
        <v>19.64</v>
      </c>
      <c r="D10" s="38">
        <v>38.630000000000003</v>
      </c>
      <c r="E10" s="38">
        <v>24.23</v>
      </c>
      <c r="F10" s="38">
        <v>32.96</v>
      </c>
      <c r="G10" s="38">
        <v>36.340000000000003</v>
      </c>
      <c r="H10" s="38">
        <v>44.69</v>
      </c>
      <c r="I10" s="38">
        <v>43.55</v>
      </c>
      <c r="J10" s="38">
        <v>12.18</v>
      </c>
      <c r="K10" s="38" t="e">
        <v>#DIV/0!</v>
      </c>
      <c r="L10" s="38">
        <v>192.52</v>
      </c>
      <c r="M10" s="38">
        <v>36.340000000000003</v>
      </c>
      <c r="N10" s="38">
        <v>123.27</v>
      </c>
      <c r="O10" s="38">
        <v>14.83</v>
      </c>
      <c r="P10" s="38">
        <v>45.31</v>
      </c>
      <c r="Q10" s="38" t="e">
        <v>#DIV/0!</v>
      </c>
      <c r="R10" s="38">
        <v>432.84</v>
      </c>
      <c r="S10" s="38">
        <v>20.74</v>
      </c>
      <c r="T10" s="38">
        <v>33.08</v>
      </c>
      <c r="U10" s="38">
        <v>7.96</v>
      </c>
      <c r="V10" s="39">
        <v>5.59</v>
      </c>
    </row>
    <row r="11" spans="1:22">
      <c r="A11" s="46"/>
      <c r="B11" s="47" t="s">
        <v>28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1:22">
      <c r="A12" s="31" t="s">
        <v>29</v>
      </c>
      <c r="B12" s="32" t="s">
        <v>23</v>
      </c>
      <c r="C12" s="33">
        <v>187.69</v>
      </c>
      <c r="D12" s="34">
        <v>163.84</v>
      </c>
      <c r="E12" s="34" t="e">
        <v>#DIV/0!</v>
      </c>
      <c r="F12" s="34">
        <v>608.69000000000005</v>
      </c>
      <c r="G12" s="34" t="e">
        <v>#DIV/0!</v>
      </c>
      <c r="H12" s="34">
        <v>427.22</v>
      </c>
      <c r="I12" s="34" t="e">
        <v>#DIV/0!</v>
      </c>
      <c r="J12" s="34">
        <v>75.180000000000007</v>
      </c>
      <c r="K12" s="34">
        <v>2306.17</v>
      </c>
      <c r="L12" s="34" t="e">
        <v>#DIV/0!</v>
      </c>
      <c r="M12" s="34" t="e">
        <v>#DIV/0!</v>
      </c>
      <c r="N12" s="34">
        <v>1607.27</v>
      </c>
      <c r="O12" s="34">
        <v>918.53</v>
      </c>
      <c r="P12" s="34">
        <v>4345.33</v>
      </c>
      <c r="Q12" s="34">
        <v>753.86</v>
      </c>
      <c r="R12" s="34">
        <v>393.63</v>
      </c>
      <c r="S12" s="34">
        <v>411.56</v>
      </c>
      <c r="T12" s="34">
        <v>398.66</v>
      </c>
      <c r="U12" s="34">
        <v>667.83</v>
      </c>
      <c r="V12" s="35">
        <v>22.8</v>
      </c>
    </row>
    <row r="13" spans="1:22">
      <c r="A13" s="36"/>
      <c r="B13" s="32" t="s">
        <v>24</v>
      </c>
      <c r="C13" s="37">
        <v>220.74</v>
      </c>
      <c r="D13" s="38" t="e">
        <v>#DIV/0!</v>
      </c>
      <c r="E13" s="38">
        <v>663.3</v>
      </c>
      <c r="F13" s="38" t="e">
        <v>#DIV/0!</v>
      </c>
      <c r="G13" s="38">
        <v>210.95</v>
      </c>
      <c r="H13" s="38">
        <v>157.31</v>
      </c>
      <c r="I13" s="38">
        <v>277.82</v>
      </c>
      <c r="J13" s="38">
        <v>159.84</v>
      </c>
      <c r="K13" s="38">
        <v>695.19</v>
      </c>
      <c r="L13" s="38">
        <v>189.75</v>
      </c>
      <c r="M13" s="38">
        <v>73.94</v>
      </c>
      <c r="N13" s="38">
        <v>326.48</v>
      </c>
      <c r="O13" s="38">
        <v>62.5</v>
      </c>
      <c r="P13" s="38">
        <v>737.78</v>
      </c>
      <c r="Q13" s="38">
        <v>651.34</v>
      </c>
      <c r="R13" s="38">
        <v>260.14999999999998</v>
      </c>
      <c r="S13" s="38">
        <v>92.08</v>
      </c>
      <c r="T13" s="38">
        <v>129.28</v>
      </c>
      <c r="U13" s="38">
        <v>63.97</v>
      </c>
      <c r="V13" s="39">
        <v>9.2799999999999994</v>
      </c>
    </row>
    <row r="14" spans="1:22">
      <c r="A14" s="36"/>
      <c r="B14" s="32" t="s">
        <v>25</v>
      </c>
      <c r="C14" s="37">
        <v>23.05</v>
      </c>
      <c r="D14" s="38">
        <v>121.84</v>
      </c>
      <c r="E14" s="38">
        <v>104.06</v>
      </c>
      <c r="F14" s="38">
        <v>24.7</v>
      </c>
      <c r="G14" s="38">
        <v>35.49</v>
      </c>
      <c r="H14" s="38">
        <v>64.760000000000005</v>
      </c>
      <c r="I14" s="38" t="e">
        <v>#DIV/0!</v>
      </c>
      <c r="J14" s="38">
        <v>10.54</v>
      </c>
      <c r="K14" s="38">
        <v>166.85</v>
      </c>
      <c r="L14" s="38">
        <v>195.39</v>
      </c>
      <c r="M14" s="38">
        <v>21.59</v>
      </c>
      <c r="N14" s="38">
        <v>425.9</v>
      </c>
      <c r="O14" s="38">
        <v>8.66</v>
      </c>
      <c r="P14" s="38">
        <v>108.12</v>
      </c>
      <c r="Q14" s="38" t="e">
        <v>#DIV/0!</v>
      </c>
      <c r="R14" s="38">
        <v>500.54</v>
      </c>
      <c r="S14" s="38">
        <v>26.32</v>
      </c>
      <c r="T14" s="38">
        <v>35.11</v>
      </c>
      <c r="U14" s="38">
        <v>29.93</v>
      </c>
      <c r="V14" s="39">
        <v>10.08</v>
      </c>
    </row>
    <row r="15" spans="1:22">
      <c r="A15" s="36"/>
      <c r="B15" s="40" t="s">
        <v>30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</row>
    <row r="16" spans="1:22">
      <c r="A16" s="44" t="s">
        <v>31</v>
      </c>
      <c r="B16" s="45" t="s">
        <v>23</v>
      </c>
      <c r="C16" s="33">
        <v>189.42</v>
      </c>
      <c r="D16" s="34" t="e">
        <v>#DIV/0!</v>
      </c>
      <c r="E16" s="34" t="e">
        <v>#DIV/0!</v>
      </c>
      <c r="F16" s="34" t="e">
        <v>#DIV/0!</v>
      </c>
      <c r="G16" s="34" t="e">
        <v>#DIV/0!</v>
      </c>
      <c r="H16" s="34">
        <v>173.7</v>
      </c>
      <c r="I16" s="34" t="e">
        <v>#DIV/0!</v>
      </c>
      <c r="J16" s="34" t="e">
        <v>#DIV/0!</v>
      </c>
      <c r="K16" s="34" t="e">
        <v>#DIV/0!</v>
      </c>
      <c r="L16" s="34">
        <v>779.03</v>
      </c>
      <c r="M16" s="34" t="e">
        <v>#DIV/0!</v>
      </c>
      <c r="N16" s="34">
        <v>1010.38</v>
      </c>
      <c r="O16" s="34">
        <v>172.89</v>
      </c>
      <c r="P16" s="34" t="e">
        <v>#DIV/0!</v>
      </c>
      <c r="Q16" s="34">
        <v>1551.32</v>
      </c>
      <c r="R16" s="34">
        <v>461.58</v>
      </c>
      <c r="S16" s="34" t="e">
        <v>#DIV/0!</v>
      </c>
      <c r="T16" s="34" t="e">
        <v>#DIV/0!</v>
      </c>
      <c r="U16" s="34">
        <v>458.34</v>
      </c>
      <c r="V16" s="35">
        <v>1.97</v>
      </c>
    </row>
    <row r="17" spans="1:22">
      <c r="A17" s="32"/>
      <c r="B17" s="32" t="s">
        <v>24</v>
      </c>
      <c r="C17" s="37">
        <v>31.93</v>
      </c>
      <c r="D17" s="38">
        <v>128.37</v>
      </c>
      <c r="E17" s="38">
        <v>196.28</v>
      </c>
      <c r="F17" s="38">
        <v>74.06</v>
      </c>
      <c r="G17" s="38">
        <v>225.92</v>
      </c>
      <c r="H17" s="38">
        <v>135.04</v>
      </c>
      <c r="I17" s="38">
        <v>153.1</v>
      </c>
      <c r="J17" s="38">
        <v>20.41</v>
      </c>
      <c r="K17" s="38">
        <v>183.19</v>
      </c>
      <c r="L17" s="38">
        <v>211.04</v>
      </c>
      <c r="M17" s="38" t="e">
        <v>#DIV/0!</v>
      </c>
      <c r="N17" s="38">
        <v>271.02</v>
      </c>
      <c r="O17" s="38" t="e">
        <v>#DIV/0!</v>
      </c>
      <c r="P17" s="38">
        <v>233.18</v>
      </c>
      <c r="Q17" s="38" t="e">
        <v>#DIV/0!</v>
      </c>
      <c r="R17" s="38">
        <v>56.53</v>
      </c>
      <c r="S17" s="38">
        <v>32.64</v>
      </c>
      <c r="T17" s="38">
        <v>131.96</v>
      </c>
      <c r="U17" s="38" t="e">
        <v>#DIV/0!</v>
      </c>
      <c r="V17" s="39">
        <v>1.03</v>
      </c>
    </row>
    <row r="18" spans="1:22">
      <c r="A18" s="32"/>
      <c r="B18" s="32" t="s">
        <v>25</v>
      </c>
      <c r="C18" s="37">
        <v>42.8</v>
      </c>
      <c r="D18" s="38">
        <v>95.7</v>
      </c>
      <c r="E18" s="38">
        <v>659.41</v>
      </c>
      <c r="F18" s="38">
        <v>101.45</v>
      </c>
      <c r="G18" s="38">
        <v>223.24</v>
      </c>
      <c r="H18" s="38">
        <v>122.05</v>
      </c>
      <c r="I18" s="38">
        <v>175.16</v>
      </c>
      <c r="J18" s="38">
        <v>10.57</v>
      </c>
      <c r="K18" s="38">
        <v>186.25</v>
      </c>
      <c r="L18" s="38">
        <v>535.77</v>
      </c>
      <c r="M18" s="38">
        <v>13.87</v>
      </c>
      <c r="N18" s="38">
        <v>1304.55</v>
      </c>
      <c r="O18" s="38">
        <v>5.36</v>
      </c>
      <c r="P18" s="38">
        <v>196.55</v>
      </c>
      <c r="Q18" s="38" t="e">
        <v>#DIV/0!</v>
      </c>
      <c r="R18" s="38" t="e">
        <v>#DIV/0!</v>
      </c>
      <c r="S18" s="38">
        <v>4.88</v>
      </c>
      <c r="T18" s="38">
        <v>49.04</v>
      </c>
      <c r="U18" s="38">
        <v>21.37</v>
      </c>
      <c r="V18" s="39">
        <v>1</v>
      </c>
    </row>
    <row r="19" spans="1:22">
      <c r="A19" s="46"/>
      <c r="B19" s="47" t="s">
        <v>32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</row>
    <row r="20" spans="1:22">
      <c r="A20" s="31" t="s">
        <v>33</v>
      </c>
      <c r="B20" s="32" t="s">
        <v>23</v>
      </c>
      <c r="C20" s="33" t="e">
        <v>#DIV/0!</v>
      </c>
      <c r="D20" s="34">
        <v>522.20000000000005</v>
      </c>
      <c r="E20" s="34">
        <v>1088.3800000000001</v>
      </c>
      <c r="F20" s="34" t="e">
        <v>#DIV/0!</v>
      </c>
      <c r="G20" s="34">
        <v>820.7</v>
      </c>
      <c r="H20" s="34" t="e">
        <v>#DIV/0!</v>
      </c>
      <c r="I20" s="34">
        <v>1204.55</v>
      </c>
      <c r="J20" s="34">
        <v>121.43</v>
      </c>
      <c r="K20" s="34">
        <v>2126.0100000000002</v>
      </c>
      <c r="L20" s="34">
        <v>928.23</v>
      </c>
      <c r="M20" s="34" t="e">
        <v>#DIV/0!</v>
      </c>
      <c r="N20" s="34" t="e">
        <v>#DIV/0!</v>
      </c>
      <c r="O20" s="34">
        <v>880.85</v>
      </c>
      <c r="P20" s="34" t="e">
        <v>#DIV/0!</v>
      </c>
      <c r="Q20" s="34">
        <v>1219.21</v>
      </c>
      <c r="R20" s="34">
        <v>315.24</v>
      </c>
      <c r="S20" s="34">
        <v>456.95</v>
      </c>
      <c r="T20" s="34">
        <v>463.46</v>
      </c>
      <c r="U20" s="34">
        <v>523.19000000000005</v>
      </c>
      <c r="V20" s="35" t="e">
        <v>#DIV/0!</v>
      </c>
    </row>
    <row r="21" spans="1:22">
      <c r="A21" s="32"/>
      <c r="B21" s="32" t="s">
        <v>24</v>
      </c>
      <c r="C21" s="37">
        <v>42.18</v>
      </c>
      <c r="D21" s="38">
        <v>188.35</v>
      </c>
      <c r="E21" s="38">
        <v>947.35</v>
      </c>
      <c r="F21" s="38">
        <v>194.36</v>
      </c>
      <c r="G21" s="38">
        <v>350.97</v>
      </c>
      <c r="H21" s="38">
        <v>345.94</v>
      </c>
      <c r="I21" s="38">
        <v>510.93</v>
      </c>
      <c r="J21" s="38">
        <v>92.25</v>
      </c>
      <c r="K21" s="38">
        <v>279.41000000000003</v>
      </c>
      <c r="L21" s="38">
        <v>1738.58</v>
      </c>
      <c r="M21" s="38">
        <v>72.150000000000006</v>
      </c>
      <c r="N21" s="38">
        <v>650.19000000000005</v>
      </c>
      <c r="O21" s="38">
        <v>131.94999999999999</v>
      </c>
      <c r="P21" s="38">
        <v>386.35</v>
      </c>
      <c r="Q21" s="38">
        <v>98.16</v>
      </c>
      <c r="R21" s="38">
        <v>321.7</v>
      </c>
      <c r="S21" s="38" t="e">
        <v>#DIV/0!</v>
      </c>
      <c r="T21" s="38">
        <v>270.77999999999997</v>
      </c>
      <c r="U21" s="38" t="e">
        <v>#DIV/0!</v>
      </c>
      <c r="V21" s="39">
        <v>4.1399999999999997</v>
      </c>
    </row>
    <row r="22" spans="1:22">
      <c r="A22" s="32"/>
      <c r="B22" s="32" t="s">
        <v>25</v>
      </c>
      <c r="C22" s="37">
        <v>23.88</v>
      </c>
      <c r="D22" s="38">
        <v>244.75</v>
      </c>
      <c r="E22" s="38">
        <v>316.99</v>
      </c>
      <c r="F22" s="38">
        <v>272.20999999999998</v>
      </c>
      <c r="G22" s="38">
        <v>199.38</v>
      </c>
      <c r="H22" s="38">
        <v>154.02000000000001</v>
      </c>
      <c r="I22" s="38">
        <v>512.79</v>
      </c>
      <c r="J22" s="38">
        <v>96.11</v>
      </c>
      <c r="K22" s="38">
        <v>185.46</v>
      </c>
      <c r="L22" s="38">
        <v>312.20999999999998</v>
      </c>
      <c r="M22" s="38">
        <v>22.09</v>
      </c>
      <c r="N22" s="38">
        <v>334.89</v>
      </c>
      <c r="O22" s="38">
        <v>9.69</v>
      </c>
      <c r="P22" s="38">
        <v>294.89999999999998</v>
      </c>
      <c r="Q22" s="38" t="e">
        <v>#DIV/0!</v>
      </c>
      <c r="R22" s="38" t="e">
        <v>#DIV/0!</v>
      </c>
      <c r="S22" s="38">
        <v>25.21</v>
      </c>
      <c r="T22" s="38">
        <v>127.99</v>
      </c>
      <c r="U22" s="38">
        <v>24.87</v>
      </c>
      <c r="V22" s="39">
        <v>5.09</v>
      </c>
    </row>
    <row r="23" spans="1:22">
      <c r="A23" s="32"/>
      <c r="B23" s="40" t="s">
        <v>34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</row>
    <row r="24" spans="1:22">
      <c r="A24" s="44" t="s">
        <v>35</v>
      </c>
      <c r="B24" s="45" t="s">
        <v>23</v>
      </c>
      <c r="C24" s="33">
        <v>276.06</v>
      </c>
      <c r="D24" s="34" t="e">
        <v>#DIV/0!</v>
      </c>
      <c r="E24" s="34">
        <v>961.62</v>
      </c>
      <c r="F24" s="34">
        <v>878.22</v>
      </c>
      <c r="G24" s="34">
        <v>329.02</v>
      </c>
      <c r="H24" s="34" t="e">
        <v>#DIV/0!</v>
      </c>
      <c r="I24" s="34">
        <v>990.81</v>
      </c>
      <c r="J24" s="34" t="e">
        <v>#DIV/0!</v>
      </c>
      <c r="K24" s="34" t="e">
        <v>#DIV/0!</v>
      </c>
      <c r="L24" s="34" t="e">
        <v>#DIV/0!</v>
      </c>
      <c r="M24" s="34" t="e">
        <v>#DIV/0!</v>
      </c>
      <c r="N24" s="34">
        <v>2117.5700000000002</v>
      </c>
      <c r="O24" s="34">
        <v>919.09</v>
      </c>
      <c r="P24" s="34">
        <v>4632.34</v>
      </c>
      <c r="Q24" s="34">
        <v>1748.81</v>
      </c>
      <c r="R24" s="34">
        <v>479.73</v>
      </c>
      <c r="S24" s="34">
        <v>674.44</v>
      </c>
      <c r="T24" s="34">
        <v>699.32</v>
      </c>
      <c r="U24" s="34">
        <v>518.48</v>
      </c>
      <c r="V24" s="35">
        <v>195.16</v>
      </c>
    </row>
    <row r="25" spans="1:22">
      <c r="A25" s="36"/>
      <c r="B25" s="32" t="s">
        <v>24</v>
      </c>
      <c r="C25" s="37">
        <v>67.05</v>
      </c>
      <c r="D25" s="38">
        <v>140.59</v>
      </c>
      <c r="E25" s="38">
        <v>239.2</v>
      </c>
      <c r="F25" s="38" t="e">
        <v>#DIV/0!</v>
      </c>
      <c r="G25" s="38">
        <v>368.2</v>
      </c>
      <c r="H25" s="38">
        <v>226.08</v>
      </c>
      <c r="I25" s="38">
        <v>299.10000000000002</v>
      </c>
      <c r="J25" s="38">
        <v>108.45</v>
      </c>
      <c r="K25" s="38">
        <v>306.68</v>
      </c>
      <c r="L25" s="38">
        <v>339.99</v>
      </c>
      <c r="M25" s="38">
        <v>138.18</v>
      </c>
      <c r="N25" s="38">
        <v>443.93</v>
      </c>
      <c r="O25" s="38">
        <v>307.85000000000002</v>
      </c>
      <c r="P25" s="38">
        <v>1784.57</v>
      </c>
      <c r="Q25" s="38">
        <v>322.54000000000002</v>
      </c>
      <c r="R25" s="38">
        <v>246.92</v>
      </c>
      <c r="S25" s="38">
        <v>304.79000000000002</v>
      </c>
      <c r="T25" s="38">
        <v>540.91999999999996</v>
      </c>
      <c r="U25" s="38">
        <v>281.02999999999997</v>
      </c>
      <c r="V25" s="39">
        <v>167.04</v>
      </c>
    </row>
    <row r="26" spans="1:22">
      <c r="A26" s="36"/>
      <c r="B26" s="32" t="s">
        <v>25</v>
      </c>
      <c r="C26" s="37">
        <v>129.78</v>
      </c>
      <c r="D26" s="38">
        <v>114.77</v>
      </c>
      <c r="E26" s="38">
        <v>540.30999999999995</v>
      </c>
      <c r="F26" s="38">
        <v>93</v>
      </c>
      <c r="G26" s="38" t="e">
        <v>#DIV/0!</v>
      </c>
      <c r="H26" s="38">
        <v>201.29</v>
      </c>
      <c r="I26" s="38" t="e">
        <v>#DIV/0!</v>
      </c>
      <c r="J26" s="38">
        <v>27.37</v>
      </c>
      <c r="K26" s="38">
        <v>380.52</v>
      </c>
      <c r="L26" s="38">
        <v>422.45</v>
      </c>
      <c r="M26" s="38">
        <v>80.34</v>
      </c>
      <c r="N26" s="38" t="e">
        <v>#DIV/0!</v>
      </c>
      <c r="O26" s="38">
        <v>107.71</v>
      </c>
      <c r="P26" s="38">
        <v>332.84</v>
      </c>
      <c r="Q26" s="38" t="e">
        <v>#DIV/0!</v>
      </c>
      <c r="R26" s="38" t="e">
        <v>#DIV/0!</v>
      </c>
      <c r="S26" s="38">
        <v>217.19</v>
      </c>
      <c r="T26" s="38">
        <v>159.5</v>
      </c>
      <c r="U26" s="38">
        <v>241.02</v>
      </c>
      <c r="V26" s="39">
        <v>62.24</v>
      </c>
    </row>
    <row r="27" spans="1:22">
      <c r="A27" s="48"/>
      <c r="B27" s="47" t="s">
        <v>36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</row>
    <row r="28" spans="1:22">
      <c r="A28" s="31" t="s">
        <v>37</v>
      </c>
      <c r="B28" s="32" t="s">
        <v>23</v>
      </c>
      <c r="C28" s="33" t="e">
        <v>#DIV/0!</v>
      </c>
      <c r="D28" s="34" t="e">
        <v>#DIV/0!</v>
      </c>
      <c r="E28" s="34">
        <v>1125.54</v>
      </c>
      <c r="F28" s="34" t="e">
        <v>#DIV/0!</v>
      </c>
      <c r="G28" s="34" t="e">
        <v>#DIV/0!</v>
      </c>
      <c r="H28" s="34">
        <v>746.91</v>
      </c>
      <c r="I28" s="34" t="e">
        <v>#DIV/0!</v>
      </c>
      <c r="J28" s="34" t="e">
        <v>#DIV/0!</v>
      </c>
      <c r="K28" s="34" t="e">
        <v>#DIV/0!</v>
      </c>
      <c r="L28" s="34" t="e">
        <v>#DIV/0!</v>
      </c>
      <c r="M28" s="34" t="e">
        <v>#DIV/0!</v>
      </c>
      <c r="N28" s="34" t="e">
        <v>#DIV/0!</v>
      </c>
      <c r="O28" s="34">
        <v>1146.5</v>
      </c>
      <c r="P28" s="34">
        <v>6597.01</v>
      </c>
      <c r="Q28" s="34">
        <v>552.80999999999995</v>
      </c>
      <c r="R28" s="34">
        <v>349.14</v>
      </c>
      <c r="S28" s="34">
        <v>329.7</v>
      </c>
      <c r="T28" s="34">
        <v>824.19</v>
      </c>
      <c r="U28" s="34" t="e">
        <v>#DIV/0!</v>
      </c>
      <c r="V28" s="35" t="e">
        <v>#DIV/0!</v>
      </c>
    </row>
    <row r="29" spans="1:22">
      <c r="A29" s="32"/>
      <c r="B29" s="32" t="s">
        <v>24</v>
      </c>
      <c r="C29" s="37">
        <v>66.17</v>
      </c>
      <c r="D29" s="38" t="e">
        <v>#DIV/0!</v>
      </c>
      <c r="E29" s="38" t="e">
        <v>#DIV/0!</v>
      </c>
      <c r="F29" s="38">
        <v>711.63</v>
      </c>
      <c r="G29" s="38">
        <v>784.32</v>
      </c>
      <c r="H29" s="38" t="e">
        <v>#DIV/0!</v>
      </c>
      <c r="I29" s="38" t="e">
        <v>#DIV/0!</v>
      </c>
      <c r="J29" s="38">
        <v>190.93</v>
      </c>
      <c r="K29" s="38">
        <v>1963.5</v>
      </c>
      <c r="L29" s="38">
        <v>1358.18</v>
      </c>
      <c r="M29" s="38">
        <v>274.45999999999998</v>
      </c>
      <c r="N29" s="38">
        <v>2584.0100000000002</v>
      </c>
      <c r="O29" s="38">
        <v>245</v>
      </c>
      <c r="P29" s="38">
        <v>1921.74</v>
      </c>
      <c r="Q29" s="38">
        <v>461.59</v>
      </c>
      <c r="R29" s="38">
        <v>382.39</v>
      </c>
      <c r="S29" s="38">
        <v>115.96</v>
      </c>
      <c r="T29" s="38">
        <v>132.62</v>
      </c>
      <c r="U29" s="38">
        <v>258.26</v>
      </c>
      <c r="V29" s="39">
        <v>35.24</v>
      </c>
    </row>
    <row r="30" spans="1:22">
      <c r="A30" s="32"/>
      <c r="B30" s="32" t="s">
        <v>25</v>
      </c>
      <c r="C30" s="37" t="e">
        <v>#DIV/0!</v>
      </c>
      <c r="D30" s="38">
        <v>903.45</v>
      </c>
      <c r="E30" s="38">
        <v>273.23</v>
      </c>
      <c r="F30" s="38">
        <v>246.4</v>
      </c>
      <c r="G30" s="38">
        <v>177.4</v>
      </c>
      <c r="H30" s="38">
        <v>108.96</v>
      </c>
      <c r="I30" s="38">
        <v>332.91</v>
      </c>
      <c r="J30" s="38" t="e">
        <v>#DIV/0!</v>
      </c>
      <c r="K30" s="38">
        <v>277.06</v>
      </c>
      <c r="L30" s="38">
        <v>186.9</v>
      </c>
      <c r="M30" s="38">
        <v>109.51</v>
      </c>
      <c r="N30" s="38">
        <v>789.56</v>
      </c>
      <c r="O30" s="38">
        <v>12.03</v>
      </c>
      <c r="P30" s="38">
        <v>775.32</v>
      </c>
      <c r="Q30" s="38">
        <v>222.3</v>
      </c>
      <c r="R30" s="38">
        <v>308.27</v>
      </c>
      <c r="S30" s="38">
        <v>28.18</v>
      </c>
      <c r="T30" s="38">
        <v>215.94</v>
      </c>
      <c r="U30" s="38">
        <v>26.51</v>
      </c>
      <c r="V30" s="39">
        <v>10.42</v>
      </c>
    </row>
    <row r="31" spans="1:22">
      <c r="A31" s="32"/>
      <c r="B31" s="40" t="s">
        <v>38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</row>
    <row r="32" spans="1:22">
      <c r="A32" s="44" t="s">
        <v>39</v>
      </c>
      <c r="B32" s="45" t="s">
        <v>23</v>
      </c>
      <c r="C32" s="33">
        <v>29.73</v>
      </c>
      <c r="D32" s="34">
        <v>15.49</v>
      </c>
      <c r="E32" s="34">
        <v>60.71</v>
      </c>
      <c r="F32" s="34">
        <v>40.880000000000003</v>
      </c>
      <c r="G32" s="34" t="e">
        <v>#DIV/0!</v>
      </c>
      <c r="H32" s="34">
        <v>120.8</v>
      </c>
      <c r="I32" s="34" t="e">
        <v>#DIV/0!</v>
      </c>
      <c r="J32" s="34">
        <v>30.35</v>
      </c>
      <c r="K32" s="34">
        <v>305.39999999999998</v>
      </c>
      <c r="L32" s="34">
        <v>65.97</v>
      </c>
      <c r="M32" s="34">
        <v>32.83</v>
      </c>
      <c r="N32" s="34" t="e">
        <v>#DIV/0!</v>
      </c>
      <c r="O32" s="34" t="e">
        <v>#DIV/0!</v>
      </c>
      <c r="P32" s="34">
        <v>1111.6300000000001</v>
      </c>
      <c r="Q32" s="34" t="e">
        <v>#DIV/0!</v>
      </c>
      <c r="R32" s="34">
        <v>113.67</v>
      </c>
      <c r="S32" s="34">
        <v>103.41</v>
      </c>
      <c r="T32" s="34">
        <v>95.3</v>
      </c>
      <c r="U32" s="34">
        <v>109.7</v>
      </c>
      <c r="V32" s="35">
        <v>10.57</v>
      </c>
    </row>
    <row r="33" spans="1:22">
      <c r="A33" s="32"/>
      <c r="B33" s="32" t="s">
        <v>24</v>
      </c>
      <c r="C33" s="37">
        <v>10.61</v>
      </c>
      <c r="D33" s="38">
        <v>18.84</v>
      </c>
      <c r="E33" s="38">
        <v>24.47</v>
      </c>
      <c r="F33" s="38" t="e">
        <v>#DIV/0!</v>
      </c>
      <c r="G33" s="38">
        <v>42.55</v>
      </c>
      <c r="H33" s="38">
        <v>54.89</v>
      </c>
      <c r="I33" s="38">
        <v>100.69</v>
      </c>
      <c r="J33" s="38">
        <v>4.0599999999999996</v>
      </c>
      <c r="K33" s="38">
        <v>71.67</v>
      </c>
      <c r="L33" s="38" t="e">
        <v>#DIV/0!</v>
      </c>
      <c r="M33" s="38">
        <v>12.34</v>
      </c>
      <c r="N33" s="38" t="e">
        <v>#DIV/0!</v>
      </c>
      <c r="O33" s="38">
        <v>20.79</v>
      </c>
      <c r="P33" s="38">
        <v>231.58</v>
      </c>
      <c r="Q33" s="38" t="e">
        <v>#DIV/0!</v>
      </c>
      <c r="R33" s="38">
        <v>246.2</v>
      </c>
      <c r="S33" s="38">
        <v>11.47</v>
      </c>
      <c r="T33" s="38">
        <v>113.05</v>
      </c>
      <c r="U33" s="38">
        <v>17.510000000000002</v>
      </c>
      <c r="V33" s="39">
        <v>3.94</v>
      </c>
    </row>
    <row r="34" spans="1:22">
      <c r="A34" s="32"/>
      <c r="B34" s="32" t="s">
        <v>25</v>
      </c>
      <c r="C34" s="37">
        <v>4.1500000000000004</v>
      </c>
      <c r="D34" s="38">
        <v>6.23</v>
      </c>
      <c r="E34" s="38">
        <v>20.329999999999998</v>
      </c>
      <c r="F34" s="38">
        <v>4.26</v>
      </c>
      <c r="G34" s="38">
        <v>12.24</v>
      </c>
      <c r="H34" s="38">
        <v>13.11</v>
      </c>
      <c r="I34" s="38">
        <v>34.1</v>
      </c>
      <c r="J34" s="38">
        <v>1.97</v>
      </c>
      <c r="K34" s="38">
        <v>31.04</v>
      </c>
      <c r="L34" s="38">
        <v>24.04</v>
      </c>
      <c r="M34" s="38">
        <v>8.36</v>
      </c>
      <c r="N34" s="38" t="e">
        <v>#DIV/0!</v>
      </c>
      <c r="O34" s="38">
        <v>3.21</v>
      </c>
      <c r="P34" s="38">
        <v>85.9</v>
      </c>
      <c r="Q34" s="38" t="e">
        <v>#DIV/0!</v>
      </c>
      <c r="R34" s="38" t="e">
        <v>#DIV/0!</v>
      </c>
      <c r="S34" s="38">
        <v>12.98</v>
      </c>
      <c r="T34" s="38">
        <v>6.86</v>
      </c>
      <c r="U34" s="38">
        <v>14.87</v>
      </c>
      <c r="V34" s="39">
        <v>10.54</v>
      </c>
    </row>
    <row r="35" spans="1:22">
      <c r="A35" s="46"/>
      <c r="B35" s="47" t="s">
        <v>40</v>
      </c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</row>
    <row r="36" spans="1:22">
      <c r="A36" s="31" t="s">
        <v>41</v>
      </c>
      <c r="B36" s="32" t="s">
        <v>23</v>
      </c>
      <c r="C36" s="33" t="e">
        <v>#DIV/0!</v>
      </c>
      <c r="D36" s="34">
        <v>148.97</v>
      </c>
      <c r="E36" s="34">
        <v>189.21</v>
      </c>
      <c r="F36" s="34">
        <v>512.16</v>
      </c>
      <c r="G36" s="34" t="e">
        <v>#DIV/0!</v>
      </c>
      <c r="H36" s="34">
        <v>731.81</v>
      </c>
      <c r="I36" s="34">
        <v>652.42999999999995</v>
      </c>
      <c r="J36" s="34">
        <v>120.7</v>
      </c>
      <c r="K36" s="34" t="e">
        <v>#DIV/0!</v>
      </c>
      <c r="L36" s="34" t="e">
        <v>#DIV/0!</v>
      </c>
      <c r="M36" s="34" t="e">
        <v>#DIV/0!</v>
      </c>
      <c r="N36" s="34">
        <v>1846.39</v>
      </c>
      <c r="O36" s="34">
        <v>1201.44</v>
      </c>
      <c r="P36" s="34">
        <v>2844.34</v>
      </c>
      <c r="Q36" s="34">
        <v>2061.33</v>
      </c>
      <c r="R36" s="34">
        <v>169.48</v>
      </c>
      <c r="S36" s="34">
        <v>98.66</v>
      </c>
      <c r="T36" s="34">
        <v>556.21</v>
      </c>
      <c r="U36" s="34">
        <v>501.42</v>
      </c>
      <c r="V36" s="35">
        <v>22.84</v>
      </c>
    </row>
    <row r="37" spans="1:22">
      <c r="A37" s="32"/>
      <c r="B37" s="32" t="s">
        <v>24</v>
      </c>
      <c r="C37" s="37">
        <v>23.49</v>
      </c>
      <c r="D37" s="38">
        <v>49.03</v>
      </c>
      <c r="E37" s="38">
        <v>148.22999999999999</v>
      </c>
      <c r="F37" s="38">
        <v>120.11</v>
      </c>
      <c r="G37" s="38">
        <v>79.06</v>
      </c>
      <c r="H37" s="38">
        <v>155.08000000000001</v>
      </c>
      <c r="I37" s="38" t="e">
        <v>#DIV/0!</v>
      </c>
      <c r="J37" s="38">
        <v>48.65</v>
      </c>
      <c r="K37" s="38">
        <v>1082.1199999999999</v>
      </c>
      <c r="L37" s="38">
        <v>318.14</v>
      </c>
      <c r="M37" s="38">
        <v>36.49</v>
      </c>
      <c r="N37" s="38" t="e">
        <v>#DIV/0!</v>
      </c>
      <c r="O37" s="38">
        <v>259.83999999999997</v>
      </c>
      <c r="P37" s="38">
        <v>1066.72</v>
      </c>
      <c r="Q37" s="38">
        <v>932.74</v>
      </c>
      <c r="R37" s="38">
        <v>493.17</v>
      </c>
      <c r="S37" s="38">
        <v>33.11</v>
      </c>
      <c r="T37" s="38">
        <v>101.61</v>
      </c>
      <c r="U37" s="38">
        <v>111.45</v>
      </c>
      <c r="V37" s="39">
        <v>7.23</v>
      </c>
    </row>
    <row r="38" spans="1:22">
      <c r="A38" s="32"/>
      <c r="B38" s="32" t="s">
        <v>25</v>
      </c>
      <c r="C38" s="37">
        <v>16.12</v>
      </c>
      <c r="D38" s="38">
        <v>25.61</v>
      </c>
      <c r="E38" s="38">
        <v>57.55</v>
      </c>
      <c r="F38" s="38">
        <v>139.28</v>
      </c>
      <c r="G38" s="38">
        <v>37.99</v>
      </c>
      <c r="H38" s="38">
        <v>61.77</v>
      </c>
      <c r="I38" s="38">
        <v>57.55</v>
      </c>
      <c r="J38" s="38">
        <v>13.81</v>
      </c>
      <c r="K38" s="38" t="e">
        <v>#DIV/0!</v>
      </c>
      <c r="L38" s="38">
        <v>79.42</v>
      </c>
      <c r="M38" s="38">
        <v>18.420000000000002</v>
      </c>
      <c r="N38" s="38" t="e">
        <v>#DIV/0!</v>
      </c>
      <c r="O38" s="38">
        <v>9.73</v>
      </c>
      <c r="P38" s="38">
        <v>71.37</v>
      </c>
      <c r="Q38" s="38" t="e">
        <v>#DIV/0!</v>
      </c>
      <c r="R38" s="38" t="e">
        <v>#DIV/0!</v>
      </c>
      <c r="S38" s="38">
        <v>11.39</v>
      </c>
      <c r="T38" s="38">
        <v>29.2</v>
      </c>
      <c r="U38" s="38">
        <v>8.4600000000000009</v>
      </c>
      <c r="V38" s="39">
        <v>6.61</v>
      </c>
    </row>
    <row r="39" spans="1:22">
      <c r="A39" s="32"/>
      <c r="B39" s="40" t="s">
        <v>42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</row>
    <row r="40" spans="1:22">
      <c r="A40" s="44" t="s">
        <v>43</v>
      </c>
      <c r="B40" s="45" t="s">
        <v>23</v>
      </c>
      <c r="C40" s="33" t="e">
        <v>#DIV/0!</v>
      </c>
      <c r="D40" s="34" t="e">
        <v>#DIV/0!</v>
      </c>
      <c r="E40" s="34" t="e">
        <v>#DIV/0!</v>
      </c>
      <c r="F40" s="34" t="e">
        <v>#DIV/0!</v>
      </c>
      <c r="G40" s="34" t="e">
        <v>#DIV/0!</v>
      </c>
      <c r="H40" s="34">
        <v>817.76</v>
      </c>
      <c r="I40" s="34">
        <v>201.64</v>
      </c>
      <c r="J40" s="34" t="e">
        <v>#DIV/0!</v>
      </c>
      <c r="K40" s="34">
        <v>680.84</v>
      </c>
      <c r="L40" s="34" t="e">
        <v>#DIV/0!</v>
      </c>
      <c r="M40" s="34">
        <v>28.63</v>
      </c>
      <c r="N40" s="34" t="e">
        <v>#DIV/0!</v>
      </c>
      <c r="O40" s="34">
        <v>367.8</v>
      </c>
      <c r="P40" s="34">
        <v>669.23</v>
      </c>
      <c r="Q40" s="34" t="e">
        <v>#DIV/0!</v>
      </c>
      <c r="R40" s="34">
        <v>199.15</v>
      </c>
      <c r="S40" s="34">
        <v>87.88</v>
      </c>
      <c r="T40" s="34">
        <v>49.83</v>
      </c>
      <c r="U40" s="34">
        <v>63.81</v>
      </c>
      <c r="V40" s="35" t="e">
        <v>#DIV/0!</v>
      </c>
    </row>
    <row r="41" spans="1:22">
      <c r="A41" s="32"/>
      <c r="B41" s="32" t="s">
        <v>24</v>
      </c>
      <c r="C41" s="37">
        <v>16.97</v>
      </c>
      <c r="D41" s="38">
        <v>58.73</v>
      </c>
      <c r="E41" s="38">
        <v>35.68</v>
      </c>
      <c r="F41" s="38">
        <v>56.56</v>
      </c>
      <c r="G41" s="38">
        <v>105.07</v>
      </c>
      <c r="H41" s="38">
        <v>187.95</v>
      </c>
      <c r="I41" s="38">
        <v>201</v>
      </c>
      <c r="J41" s="38">
        <v>69.61</v>
      </c>
      <c r="K41" s="38">
        <v>437.25</v>
      </c>
      <c r="L41" s="38">
        <v>40.9</v>
      </c>
      <c r="M41" s="38">
        <v>16.97</v>
      </c>
      <c r="N41" s="38" t="e">
        <v>#DIV/0!</v>
      </c>
      <c r="O41" s="38">
        <v>30.45</v>
      </c>
      <c r="P41" s="38">
        <v>143.57</v>
      </c>
      <c r="Q41" s="38" t="e">
        <v>#DIV/0!</v>
      </c>
      <c r="R41" s="38" t="e">
        <v>#DIV/0!</v>
      </c>
      <c r="S41" s="38">
        <v>10.98</v>
      </c>
      <c r="T41" s="38">
        <v>57.87</v>
      </c>
      <c r="U41" s="38">
        <v>9.6</v>
      </c>
      <c r="V41" s="39">
        <v>4.93</v>
      </c>
    </row>
    <row r="42" spans="1:22">
      <c r="A42" s="32"/>
      <c r="B42" s="32" t="s">
        <v>25</v>
      </c>
      <c r="C42" s="37">
        <v>3.07</v>
      </c>
      <c r="D42" s="38">
        <v>13.83</v>
      </c>
      <c r="E42" s="38">
        <v>5.71</v>
      </c>
      <c r="F42" s="38">
        <v>24.59</v>
      </c>
      <c r="G42" s="38">
        <v>3.95</v>
      </c>
      <c r="H42" s="38">
        <v>66.319999999999993</v>
      </c>
      <c r="I42" s="38" t="e">
        <v>#DIV/0!</v>
      </c>
      <c r="J42" s="38">
        <v>10.76</v>
      </c>
      <c r="K42" s="38">
        <v>56.33</v>
      </c>
      <c r="L42" s="38">
        <v>12.3</v>
      </c>
      <c r="M42" s="38">
        <v>6.59</v>
      </c>
      <c r="N42" s="38" t="e">
        <v>#DIV/0!</v>
      </c>
      <c r="O42" s="38">
        <v>1.48</v>
      </c>
      <c r="P42" s="38">
        <v>16.25</v>
      </c>
      <c r="Q42" s="38" t="e">
        <v>#DIV/0!</v>
      </c>
      <c r="R42" s="38" t="e">
        <v>#DIV/0!</v>
      </c>
      <c r="S42" s="38">
        <v>6.52</v>
      </c>
      <c r="T42" s="38">
        <v>7.41</v>
      </c>
      <c r="U42" s="38">
        <v>2.83</v>
      </c>
      <c r="V42" s="39">
        <v>6.49</v>
      </c>
    </row>
    <row r="43" spans="1:22">
      <c r="A43" s="46"/>
      <c r="B43" s="47" t="s">
        <v>44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1:22">
      <c r="A44" s="31" t="s">
        <v>45</v>
      </c>
      <c r="B44" s="32" t="s">
        <v>23</v>
      </c>
      <c r="C44" s="33">
        <v>111.05</v>
      </c>
      <c r="D44" s="34" t="e">
        <v>#DIV/0!</v>
      </c>
      <c r="E44" s="34">
        <v>593.91999999999996</v>
      </c>
      <c r="F44" s="34">
        <v>729.93</v>
      </c>
      <c r="G44" s="34">
        <v>526.54</v>
      </c>
      <c r="H44" s="34">
        <v>591.42999999999995</v>
      </c>
      <c r="I44" s="34">
        <v>964.5</v>
      </c>
      <c r="J44" s="34">
        <v>230.83</v>
      </c>
      <c r="K44" s="34" t="e">
        <v>#DIV/0!</v>
      </c>
      <c r="L44" s="34">
        <v>1006.92</v>
      </c>
      <c r="M44" s="34">
        <v>179.67</v>
      </c>
      <c r="N44" s="34">
        <v>1084.7</v>
      </c>
      <c r="O44" s="34">
        <v>355.48</v>
      </c>
      <c r="P44" s="34">
        <v>4864.51</v>
      </c>
      <c r="Q44" s="34">
        <v>1285.17</v>
      </c>
      <c r="R44" s="34">
        <v>230.71</v>
      </c>
      <c r="S44" s="34">
        <v>251.11</v>
      </c>
      <c r="T44" s="34">
        <v>532.95000000000005</v>
      </c>
      <c r="U44" s="34">
        <v>370.95</v>
      </c>
      <c r="V44" s="35">
        <v>135.93</v>
      </c>
    </row>
    <row r="45" spans="1:22">
      <c r="A45" s="32"/>
      <c r="B45" s="32" t="s">
        <v>24</v>
      </c>
      <c r="C45" s="37">
        <v>80.47</v>
      </c>
      <c r="D45" s="38">
        <v>189.72</v>
      </c>
      <c r="E45" s="38">
        <v>260.81</v>
      </c>
      <c r="F45" s="38">
        <v>302.24</v>
      </c>
      <c r="G45" s="38">
        <v>233.55</v>
      </c>
      <c r="H45" s="38">
        <v>300.93</v>
      </c>
      <c r="I45" s="38">
        <v>331.03</v>
      </c>
      <c r="J45" s="38">
        <v>97.48</v>
      </c>
      <c r="K45" s="38" t="e">
        <v>#DIV/0!</v>
      </c>
      <c r="L45" s="38">
        <v>456.64</v>
      </c>
      <c r="M45" s="38">
        <v>75.23</v>
      </c>
      <c r="N45" s="38">
        <v>1817.38</v>
      </c>
      <c r="O45" s="38">
        <v>147.31</v>
      </c>
      <c r="P45" s="38">
        <v>1502.71</v>
      </c>
      <c r="Q45" s="38" t="e">
        <v>#DIV/0!</v>
      </c>
      <c r="R45" s="38">
        <v>1239.07</v>
      </c>
      <c r="S45" s="38">
        <v>151.09</v>
      </c>
      <c r="T45" s="38">
        <v>257.57</v>
      </c>
      <c r="U45" s="38">
        <v>235.72</v>
      </c>
      <c r="V45" s="39">
        <v>35.200000000000003</v>
      </c>
    </row>
    <row r="46" spans="1:22">
      <c r="A46" s="32"/>
      <c r="B46" s="32" t="s">
        <v>25</v>
      </c>
      <c r="C46" s="37">
        <v>17.170000000000002</v>
      </c>
      <c r="D46" s="38">
        <v>110.95</v>
      </c>
      <c r="E46" s="38">
        <v>517.76</v>
      </c>
      <c r="F46" s="38">
        <v>225.86</v>
      </c>
      <c r="G46" s="38">
        <v>66.040000000000006</v>
      </c>
      <c r="H46" s="38">
        <v>137.36000000000001</v>
      </c>
      <c r="I46" s="38">
        <v>95.76</v>
      </c>
      <c r="J46" s="38">
        <v>50.85</v>
      </c>
      <c r="K46" s="38" t="e">
        <v>#DIV/0!</v>
      </c>
      <c r="L46" s="38">
        <v>243.03</v>
      </c>
      <c r="M46" s="38">
        <v>35.22</v>
      </c>
      <c r="N46" s="38">
        <v>253.6</v>
      </c>
      <c r="O46" s="38">
        <v>19.2</v>
      </c>
      <c r="P46" s="38">
        <v>251.62</v>
      </c>
      <c r="Q46" s="38" t="e">
        <v>#DIV/0!</v>
      </c>
      <c r="R46" s="38" t="e">
        <v>#DIV/0!</v>
      </c>
      <c r="S46" s="38">
        <v>50.11</v>
      </c>
      <c r="T46" s="38">
        <v>43.7</v>
      </c>
      <c r="U46" s="38">
        <v>50.59</v>
      </c>
      <c r="V46" s="39">
        <v>36.4</v>
      </c>
    </row>
    <row r="47" spans="1:22">
      <c r="A47" s="32"/>
      <c r="B47" s="40" t="s">
        <v>46</v>
      </c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</row>
    <row r="48" spans="1:22">
      <c r="A48" s="44" t="s">
        <v>47</v>
      </c>
      <c r="B48" s="45" t="s">
        <v>23</v>
      </c>
      <c r="C48" s="33">
        <v>252.42</v>
      </c>
      <c r="D48" s="34">
        <v>852.24</v>
      </c>
      <c r="E48" s="34">
        <v>651.17999999999995</v>
      </c>
      <c r="F48" s="34">
        <v>796.18</v>
      </c>
      <c r="G48" s="34">
        <v>473.95</v>
      </c>
      <c r="H48" s="34">
        <v>845.86</v>
      </c>
      <c r="I48" s="34">
        <v>569.95000000000005</v>
      </c>
      <c r="J48" s="34">
        <v>201.4</v>
      </c>
      <c r="K48" s="34">
        <v>2436.88</v>
      </c>
      <c r="L48" s="34">
        <v>790.81</v>
      </c>
      <c r="M48" s="34">
        <v>44.31</v>
      </c>
      <c r="N48" s="34">
        <v>1225.1600000000001</v>
      </c>
      <c r="O48" s="34">
        <v>430.33</v>
      </c>
      <c r="P48" s="34">
        <v>6983.05</v>
      </c>
      <c r="Q48" s="34" t="e">
        <v>#DIV/0!</v>
      </c>
      <c r="R48" s="34">
        <v>169.84</v>
      </c>
      <c r="S48" s="34">
        <v>291.47000000000003</v>
      </c>
      <c r="T48" s="34">
        <v>277.19</v>
      </c>
      <c r="U48" s="34">
        <v>288.77999999999997</v>
      </c>
      <c r="V48" s="35">
        <v>40.53</v>
      </c>
    </row>
    <row r="49" spans="1:22">
      <c r="A49" s="32"/>
      <c r="B49" s="32" t="s">
        <v>24</v>
      </c>
      <c r="C49" s="37">
        <v>80.959999999999994</v>
      </c>
      <c r="D49" s="38">
        <v>663.37</v>
      </c>
      <c r="E49" s="38">
        <v>557.89</v>
      </c>
      <c r="F49" s="38">
        <v>272.67</v>
      </c>
      <c r="G49" s="38">
        <v>300.58999999999997</v>
      </c>
      <c r="H49" s="38">
        <v>431.53</v>
      </c>
      <c r="I49" s="38">
        <v>523.75</v>
      </c>
      <c r="J49" s="38">
        <v>97.85</v>
      </c>
      <c r="K49" s="38">
        <v>771.54</v>
      </c>
      <c r="L49" s="38">
        <v>410.41</v>
      </c>
      <c r="M49" s="38">
        <v>26.75</v>
      </c>
      <c r="N49" s="38">
        <v>809.56</v>
      </c>
      <c r="O49" s="38">
        <v>58.55</v>
      </c>
      <c r="P49" s="38">
        <v>551.20000000000005</v>
      </c>
      <c r="Q49" s="38" t="e">
        <v>#DIV/0!</v>
      </c>
      <c r="R49" s="38" t="e">
        <v>#DIV/0!</v>
      </c>
      <c r="S49" s="38">
        <v>59.92</v>
      </c>
      <c r="T49" s="38">
        <v>52.64</v>
      </c>
      <c r="U49" s="38">
        <v>17.260000000000002</v>
      </c>
      <c r="V49" s="39">
        <v>10.16</v>
      </c>
    </row>
    <row r="50" spans="1:22">
      <c r="A50" s="32"/>
      <c r="B50" s="32" t="s">
        <v>25</v>
      </c>
      <c r="C50" s="37">
        <v>14.21</v>
      </c>
      <c r="D50" s="38">
        <v>351.05</v>
      </c>
      <c r="E50" s="38">
        <v>256.54000000000002</v>
      </c>
      <c r="F50" s="38">
        <v>90.01</v>
      </c>
      <c r="G50" s="38">
        <v>78.17</v>
      </c>
      <c r="H50" s="38">
        <v>114.18</v>
      </c>
      <c r="I50" s="38">
        <v>162.03</v>
      </c>
      <c r="J50" s="38">
        <v>25.11</v>
      </c>
      <c r="K50" s="38">
        <v>648.1</v>
      </c>
      <c r="L50" s="38">
        <v>197.56</v>
      </c>
      <c r="M50" s="38">
        <v>12.32</v>
      </c>
      <c r="N50" s="38" t="e">
        <v>#DIV/0!</v>
      </c>
      <c r="O50" s="38">
        <v>4.16</v>
      </c>
      <c r="P50" s="38">
        <v>96.65</v>
      </c>
      <c r="Q50" s="38" t="e">
        <v>#DIV/0!</v>
      </c>
      <c r="R50" s="38" t="e">
        <v>#DIV/0!</v>
      </c>
      <c r="S50" s="38">
        <v>25.79</v>
      </c>
      <c r="T50" s="38">
        <v>10.66</v>
      </c>
      <c r="U50" s="38">
        <v>6.1</v>
      </c>
      <c r="V50" s="39">
        <v>1.55</v>
      </c>
    </row>
    <row r="51" spans="1:22">
      <c r="A51" s="46"/>
      <c r="B51" s="47" t="s">
        <v>48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</row>
    <row r="52" spans="1:22">
      <c r="A52" s="31" t="s">
        <v>49</v>
      </c>
      <c r="B52" s="32" t="s">
        <v>23</v>
      </c>
      <c r="C52" s="33" t="e">
        <v>#DIV/0!</v>
      </c>
      <c r="D52" s="34" t="e">
        <v>#DIV/0!</v>
      </c>
      <c r="E52" s="34" t="e">
        <v>#DIV/0!</v>
      </c>
      <c r="F52" s="34" t="e">
        <v>#DIV/0!</v>
      </c>
      <c r="G52" s="34" t="e">
        <v>#DIV/0!</v>
      </c>
      <c r="H52" s="34">
        <v>467.06</v>
      </c>
      <c r="I52" s="34" t="e">
        <v>#DIV/0!</v>
      </c>
      <c r="J52" s="34">
        <v>241.47</v>
      </c>
      <c r="K52" s="34" t="e">
        <v>#DIV/0!</v>
      </c>
      <c r="L52" s="34" t="e">
        <v>#DIV/0!</v>
      </c>
      <c r="M52" s="34" t="e">
        <v>#DIV/0!</v>
      </c>
      <c r="N52" s="34" t="e">
        <v>#DIV/0!</v>
      </c>
      <c r="O52" s="34" t="e">
        <v>#DIV/0!</v>
      </c>
      <c r="P52" s="34" t="e">
        <v>#DIV/0!</v>
      </c>
      <c r="Q52" s="34" t="e">
        <v>#DIV/0!</v>
      </c>
      <c r="R52" s="34">
        <v>830.33</v>
      </c>
      <c r="S52" s="34" t="e">
        <v>#DIV/0!</v>
      </c>
      <c r="T52" s="34" t="e">
        <v>#DIV/0!</v>
      </c>
      <c r="U52" s="34">
        <v>127.64</v>
      </c>
      <c r="V52" s="35" t="e">
        <v>#DIV/0!</v>
      </c>
    </row>
    <row r="53" spans="1:22">
      <c r="A53" s="32"/>
      <c r="B53" s="32" t="s">
        <v>24</v>
      </c>
      <c r="C53" s="37">
        <v>50.53</v>
      </c>
      <c r="D53" s="38">
        <v>1058.4000000000001</v>
      </c>
      <c r="E53" s="38">
        <v>976.21</v>
      </c>
      <c r="F53" s="38">
        <v>156.04</v>
      </c>
      <c r="G53" s="38">
        <v>317.47000000000003</v>
      </c>
      <c r="H53" s="38">
        <v>393.15</v>
      </c>
      <c r="I53" s="38">
        <v>1629.24</v>
      </c>
      <c r="J53" s="38">
        <v>133.27000000000001</v>
      </c>
      <c r="K53" s="38">
        <v>1240.9000000000001</v>
      </c>
      <c r="L53" s="38">
        <v>957.33</v>
      </c>
      <c r="M53" s="38">
        <v>660.8</v>
      </c>
      <c r="N53" s="38" t="e">
        <v>#DIV/0!</v>
      </c>
      <c r="O53" s="38" t="e">
        <v>#DIV/0!</v>
      </c>
      <c r="P53" s="38" t="e">
        <v>#DIV/0!</v>
      </c>
      <c r="Q53" s="38">
        <v>406.48</v>
      </c>
      <c r="R53" s="38">
        <v>531.97</v>
      </c>
      <c r="S53" s="38">
        <v>117.25</v>
      </c>
      <c r="T53" s="38">
        <v>148.82</v>
      </c>
      <c r="U53" s="38">
        <v>56.49</v>
      </c>
      <c r="V53" s="39" t="e">
        <v>#DIV/0!</v>
      </c>
    </row>
    <row r="54" spans="1:22">
      <c r="A54" s="32"/>
      <c r="B54" s="32" t="s">
        <v>25</v>
      </c>
      <c r="C54" s="37">
        <v>22.98</v>
      </c>
      <c r="D54" s="38">
        <v>83.71</v>
      </c>
      <c r="E54" s="38">
        <v>124.82</v>
      </c>
      <c r="F54" s="38">
        <v>39.99</v>
      </c>
      <c r="G54" s="38">
        <v>88.57</v>
      </c>
      <c r="H54" s="38">
        <v>35.880000000000003</v>
      </c>
      <c r="I54" s="38">
        <v>145.75</v>
      </c>
      <c r="J54" s="38">
        <v>32.229999999999997</v>
      </c>
      <c r="K54" s="38">
        <v>150.72999999999999</v>
      </c>
      <c r="L54" s="38">
        <v>149.33000000000001</v>
      </c>
      <c r="M54" s="38">
        <v>57.74</v>
      </c>
      <c r="N54" s="38">
        <v>118.65</v>
      </c>
      <c r="O54" s="38">
        <v>8.59</v>
      </c>
      <c r="P54" s="38">
        <v>128.93</v>
      </c>
      <c r="Q54" s="38" t="e">
        <v>#DIV/0!</v>
      </c>
      <c r="R54" s="38" t="e">
        <v>#DIV/0!</v>
      </c>
      <c r="S54" s="38">
        <v>34.770000000000003</v>
      </c>
      <c r="T54" s="38">
        <v>67.510000000000005</v>
      </c>
      <c r="U54" s="38" t="e">
        <v>#DIV/0!</v>
      </c>
      <c r="V54" s="39">
        <v>5.44</v>
      </c>
    </row>
    <row r="55" spans="1:22">
      <c r="A55" s="32"/>
      <c r="B55" s="40" t="s">
        <v>50</v>
      </c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</row>
    <row r="56" spans="1:22">
      <c r="A56" s="44" t="s">
        <v>51</v>
      </c>
      <c r="B56" s="45" t="s">
        <v>23</v>
      </c>
      <c r="C56" s="33">
        <v>266.89</v>
      </c>
      <c r="D56" s="34">
        <v>648.16</v>
      </c>
      <c r="E56" s="34">
        <v>863.82</v>
      </c>
      <c r="F56" s="34">
        <v>424.76</v>
      </c>
      <c r="G56" s="34" t="e">
        <v>#DIV/0!</v>
      </c>
      <c r="H56" s="34">
        <v>462.89</v>
      </c>
      <c r="I56" s="34">
        <v>1396.41</v>
      </c>
      <c r="J56" s="34" t="e">
        <v>#DIV/0!</v>
      </c>
      <c r="K56" s="34" t="e">
        <v>#DIV/0!</v>
      </c>
      <c r="L56" s="34" t="e">
        <v>#DIV/0!</v>
      </c>
      <c r="M56" s="34" t="e">
        <v>#DIV/0!</v>
      </c>
      <c r="N56" s="34">
        <v>2061.2600000000002</v>
      </c>
      <c r="O56" s="34">
        <v>1294.69</v>
      </c>
      <c r="P56" s="34" t="e">
        <v>#DIV/0!</v>
      </c>
      <c r="Q56" s="34">
        <v>1271.07</v>
      </c>
      <c r="R56" s="34">
        <v>245.74</v>
      </c>
      <c r="S56" s="34">
        <v>419.83</v>
      </c>
      <c r="T56" s="34">
        <v>830.2</v>
      </c>
      <c r="U56" s="34" t="e">
        <v>#DIV/0!</v>
      </c>
      <c r="V56" s="35">
        <v>41.44</v>
      </c>
    </row>
    <row r="57" spans="1:22">
      <c r="A57" s="32"/>
      <c r="B57" s="32" t="s">
        <v>24</v>
      </c>
      <c r="C57" s="37">
        <v>434.8</v>
      </c>
      <c r="D57" s="38">
        <v>306.11</v>
      </c>
      <c r="E57" s="38">
        <v>1168.21</v>
      </c>
      <c r="F57" s="38">
        <v>346.09</v>
      </c>
      <c r="G57" s="38">
        <v>406.89</v>
      </c>
      <c r="H57" s="38">
        <v>482.28</v>
      </c>
      <c r="I57" s="38">
        <v>1039.52</v>
      </c>
      <c r="J57" s="38">
        <v>124.32</v>
      </c>
      <c r="K57" s="38">
        <v>387.74</v>
      </c>
      <c r="L57" s="38">
        <v>863.35</v>
      </c>
      <c r="M57" s="38">
        <v>214.9</v>
      </c>
      <c r="N57" s="38">
        <v>1127.81</v>
      </c>
      <c r="O57" s="38">
        <v>87.02</v>
      </c>
      <c r="P57" s="38">
        <v>517.88</v>
      </c>
      <c r="Q57" s="38">
        <v>182.91</v>
      </c>
      <c r="R57" s="38" t="e">
        <v>#DIV/0!</v>
      </c>
      <c r="S57" s="38">
        <v>305.86</v>
      </c>
      <c r="T57" s="38">
        <v>139.44999999999999</v>
      </c>
      <c r="U57" s="38">
        <v>31.77</v>
      </c>
      <c r="V57" s="39">
        <v>32.799999999999997</v>
      </c>
    </row>
    <row r="58" spans="1:22">
      <c r="A58" s="32"/>
      <c r="B58" s="32" t="s">
        <v>25</v>
      </c>
      <c r="C58" s="37">
        <v>42.57</v>
      </c>
      <c r="D58" s="38">
        <v>237.12</v>
      </c>
      <c r="E58" s="38">
        <v>215.36</v>
      </c>
      <c r="F58" s="38">
        <v>114.77</v>
      </c>
      <c r="G58" s="38">
        <v>105.63</v>
      </c>
      <c r="H58" s="38">
        <v>50.14</v>
      </c>
      <c r="I58" s="38">
        <v>280</v>
      </c>
      <c r="J58" s="38">
        <v>29.01</v>
      </c>
      <c r="K58" s="38">
        <v>364.51</v>
      </c>
      <c r="L58" s="38">
        <v>279.37</v>
      </c>
      <c r="M58" s="38">
        <v>39.1</v>
      </c>
      <c r="N58" s="38">
        <v>1326.85</v>
      </c>
      <c r="O58" s="38">
        <v>14.92</v>
      </c>
      <c r="P58" s="38">
        <v>102.58</v>
      </c>
      <c r="Q58" s="38" t="e">
        <v>#DIV/0!</v>
      </c>
      <c r="R58" s="38" t="e">
        <v>#DIV/0!</v>
      </c>
      <c r="S58" s="38">
        <v>29.41</v>
      </c>
      <c r="T58" s="38">
        <v>49.24</v>
      </c>
      <c r="U58" s="38" t="e">
        <v>#DIV/0!</v>
      </c>
      <c r="V58" s="39">
        <v>13.66</v>
      </c>
    </row>
    <row r="59" spans="1:22">
      <c r="A59" s="46"/>
      <c r="B59" s="47" t="s">
        <v>52</v>
      </c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3"/>
    </row>
    <row r="60" spans="1:22">
      <c r="A60" s="31" t="s">
        <v>53</v>
      </c>
      <c r="B60" s="32" t="s">
        <v>23</v>
      </c>
      <c r="C60" s="33" t="e">
        <v>#DIV/0!</v>
      </c>
      <c r="D60" s="34" t="e">
        <v>#DIV/0!</v>
      </c>
      <c r="E60" s="34" t="e">
        <v>#DIV/0!</v>
      </c>
      <c r="F60" s="34" t="e">
        <v>#DIV/0!</v>
      </c>
      <c r="G60" s="34" t="e">
        <v>#DIV/0!</v>
      </c>
      <c r="H60" s="34" t="e">
        <v>#DIV/0!</v>
      </c>
      <c r="I60" s="34">
        <v>7610.68</v>
      </c>
      <c r="J60" s="34" t="e">
        <v>#DIV/0!</v>
      </c>
      <c r="K60" s="34">
        <v>9500.07</v>
      </c>
      <c r="L60" s="34" t="e">
        <v>#DIV/0!</v>
      </c>
      <c r="M60" s="34" t="e">
        <v>#DIV/0!</v>
      </c>
      <c r="N60" s="34">
        <v>10649.95</v>
      </c>
      <c r="O60" s="34" t="e">
        <v>#DIV/0!</v>
      </c>
      <c r="P60" s="34" t="e">
        <v>#DIV/0!</v>
      </c>
      <c r="Q60" s="34">
        <v>4085.35</v>
      </c>
      <c r="R60" s="34">
        <v>2894.15</v>
      </c>
      <c r="S60" s="34" t="e">
        <v>#DIV/0!</v>
      </c>
      <c r="T60" s="34" t="e">
        <v>#DIV/0!</v>
      </c>
      <c r="U60" s="34" t="e">
        <v>#DIV/0!</v>
      </c>
      <c r="V60" s="35" t="e">
        <v>#DIV/0!</v>
      </c>
    </row>
    <row r="61" spans="1:22">
      <c r="A61" s="32"/>
      <c r="B61" s="32" t="s">
        <v>24</v>
      </c>
      <c r="C61" s="37" t="e">
        <v>#DIV/0!</v>
      </c>
      <c r="D61" s="38" t="e">
        <v>#DIV/0!</v>
      </c>
      <c r="E61" s="38" t="e">
        <v>#DIV/0!</v>
      </c>
      <c r="F61" s="38" t="e">
        <v>#DIV/0!</v>
      </c>
      <c r="G61" s="38" t="e">
        <v>#DIV/0!</v>
      </c>
      <c r="H61" s="38">
        <v>1155.56</v>
      </c>
      <c r="I61" s="38" t="e">
        <v>#DIV/0!</v>
      </c>
      <c r="J61" s="38" t="e">
        <v>#DIV/0!</v>
      </c>
      <c r="K61" s="38">
        <v>6091.26</v>
      </c>
      <c r="L61" s="38" t="e">
        <v>#DIV/0!</v>
      </c>
      <c r="M61" s="38" t="e">
        <v>#DIV/0!</v>
      </c>
      <c r="N61" s="38">
        <v>3109.52</v>
      </c>
      <c r="O61" s="38" t="e">
        <v>#DIV/0!</v>
      </c>
      <c r="P61" s="38" t="e">
        <v>#DIV/0!</v>
      </c>
      <c r="Q61" s="38">
        <v>790.11</v>
      </c>
      <c r="R61" s="38">
        <v>1723.51</v>
      </c>
      <c r="S61" s="38" t="e">
        <v>#DIV/0!</v>
      </c>
      <c r="T61" s="38">
        <v>471.46</v>
      </c>
      <c r="U61" s="38" t="e">
        <v>#DIV/0!</v>
      </c>
      <c r="V61" s="39" t="e">
        <v>#DIV/0!</v>
      </c>
    </row>
    <row r="62" spans="1:22">
      <c r="A62" s="32"/>
      <c r="B62" s="32" t="s">
        <v>25</v>
      </c>
      <c r="C62" s="37" t="e">
        <v>#DIV/0!</v>
      </c>
      <c r="D62" s="38" t="e">
        <v>#DIV/0!</v>
      </c>
      <c r="E62" s="38" t="e">
        <v>#DIV/0!</v>
      </c>
      <c r="F62" s="38">
        <v>504.97</v>
      </c>
      <c r="G62" s="38">
        <v>658.23</v>
      </c>
      <c r="H62" s="38">
        <v>377.08</v>
      </c>
      <c r="I62" s="38" t="e">
        <v>#DIV/0!</v>
      </c>
      <c r="J62" s="38">
        <v>177.51</v>
      </c>
      <c r="K62" s="38" t="e">
        <v>#DIV/0!</v>
      </c>
      <c r="L62" s="38">
        <v>862.76</v>
      </c>
      <c r="M62" s="38">
        <v>231.54</v>
      </c>
      <c r="N62" s="38" t="e">
        <v>#DIV/0!</v>
      </c>
      <c r="O62" s="38">
        <v>25.35</v>
      </c>
      <c r="P62" s="38" t="e">
        <v>#DIV/0!</v>
      </c>
      <c r="Q62" s="38" t="e">
        <v>#DIV/0!</v>
      </c>
      <c r="R62" s="38" t="e">
        <v>#DIV/0!</v>
      </c>
      <c r="S62" s="38">
        <v>618.4</v>
      </c>
      <c r="T62" s="38" t="e">
        <v>#DIV/0!</v>
      </c>
      <c r="U62" s="38" t="e">
        <v>#DIV/0!</v>
      </c>
      <c r="V62" s="39">
        <v>52.82</v>
      </c>
    </row>
    <row r="63" spans="1:22">
      <c r="A63" s="32"/>
      <c r="B63" s="40" t="s">
        <v>54</v>
      </c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3"/>
    </row>
    <row r="64" spans="1:22">
      <c r="A64" s="44" t="s">
        <v>55</v>
      </c>
      <c r="B64" s="45" t="s">
        <v>23</v>
      </c>
      <c r="C64" s="33" t="e">
        <v>#DIV/0!</v>
      </c>
      <c r="D64" s="34" t="e">
        <v>#DIV/0!</v>
      </c>
      <c r="E64" s="34">
        <v>242.92</v>
      </c>
      <c r="F64" s="34">
        <v>430.92</v>
      </c>
      <c r="G64" s="34" t="e">
        <v>#DIV/0!</v>
      </c>
      <c r="H64" s="34">
        <v>387.59</v>
      </c>
      <c r="I64" s="34" t="e">
        <v>#DIV/0!</v>
      </c>
      <c r="J64" s="34" t="e">
        <v>#DIV/0!</v>
      </c>
      <c r="K64" s="34" t="e">
        <v>#DIV/0!</v>
      </c>
      <c r="L64" s="34">
        <v>655.27</v>
      </c>
      <c r="M64" s="34" t="e">
        <v>#DIV/0!</v>
      </c>
      <c r="N64" s="34">
        <v>1913.21</v>
      </c>
      <c r="O64" s="34" t="e">
        <v>#DIV/0!</v>
      </c>
      <c r="P64" s="34">
        <v>6271.88</v>
      </c>
      <c r="Q64" s="34">
        <v>1029.45</v>
      </c>
      <c r="R64" s="34">
        <v>186.19</v>
      </c>
      <c r="S64" s="34">
        <v>88.99</v>
      </c>
      <c r="T64" s="34">
        <v>202.72</v>
      </c>
      <c r="U64" s="34">
        <v>375.46</v>
      </c>
      <c r="V64" s="35" t="e">
        <v>#DIV/0!</v>
      </c>
    </row>
    <row r="65" spans="1:22">
      <c r="A65" s="32"/>
      <c r="B65" s="32" t="s">
        <v>24</v>
      </c>
      <c r="C65" s="37">
        <v>44.89</v>
      </c>
      <c r="D65" s="38">
        <v>91.67</v>
      </c>
      <c r="E65" s="38">
        <v>181.72</v>
      </c>
      <c r="F65" s="38">
        <v>67.739999999999995</v>
      </c>
      <c r="G65" s="38">
        <v>75.45</v>
      </c>
      <c r="H65" s="38">
        <v>356.95</v>
      </c>
      <c r="I65" s="38" t="e">
        <v>#DIV/0!</v>
      </c>
      <c r="J65" s="38">
        <v>73.42</v>
      </c>
      <c r="K65" s="38">
        <v>524.48</v>
      </c>
      <c r="L65" s="38">
        <v>155.22</v>
      </c>
      <c r="M65" s="38">
        <v>31.03</v>
      </c>
      <c r="N65" s="38">
        <v>585.73</v>
      </c>
      <c r="O65" s="38">
        <v>34.56</v>
      </c>
      <c r="P65" s="38">
        <v>303.61</v>
      </c>
      <c r="Q65" s="38">
        <v>267.31</v>
      </c>
      <c r="R65" s="38">
        <v>594.65</v>
      </c>
      <c r="S65" s="38">
        <v>76.55</v>
      </c>
      <c r="T65" s="38">
        <v>244.79</v>
      </c>
      <c r="U65" s="38">
        <v>28.17</v>
      </c>
      <c r="V65" s="39">
        <v>5.72</v>
      </c>
    </row>
    <row r="66" spans="1:22">
      <c r="A66" s="32"/>
      <c r="B66" s="32" t="s">
        <v>25</v>
      </c>
      <c r="C66" s="37">
        <v>13.1</v>
      </c>
      <c r="D66" s="38">
        <v>20.059999999999999</v>
      </c>
      <c r="E66" s="38">
        <v>35.21</v>
      </c>
      <c r="F66" s="38">
        <v>25.93</v>
      </c>
      <c r="G66" s="38">
        <v>81.89</v>
      </c>
      <c r="H66" s="38">
        <v>77.39</v>
      </c>
      <c r="I66" s="38">
        <v>47.09</v>
      </c>
      <c r="J66" s="38">
        <v>13.92</v>
      </c>
      <c r="K66" s="38">
        <v>63.88</v>
      </c>
      <c r="L66" s="38">
        <v>97.46</v>
      </c>
      <c r="M66" s="38">
        <v>40.54</v>
      </c>
      <c r="N66" s="38">
        <v>320.20999999999998</v>
      </c>
      <c r="O66" s="38">
        <v>7.2</v>
      </c>
      <c r="P66" s="38">
        <v>62.24</v>
      </c>
      <c r="Q66" s="38" t="e">
        <v>#DIV/0!</v>
      </c>
      <c r="R66" s="38" t="e">
        <v>#DIV/0!</v>
      </c>
      <c r="S66" s="38">
        <v>8.83</v>
      </c>
      <c r="T66" s="38">
        <v>15.04</v>
      </c>
      <c r="U66" s="38">
        <v>10.79</v>
      </c>
      <c r="V66" s="39">
        <v>6.81</v>
      </c>
    </row>
    <row r="67" spans="1:22">
      <c r="A67" s="46"/>
      <c r="B67" s="47" t="s">
        <v>56</v>
      </c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3"/>
    </row>
    <row r="68" spans="1:22">
      <c r="A68" s="31" t="s">
        <v>57</v>
      </c>
      <c r="B68" s="32" t="s">
        <v>23</v>
      </c>
      <c r="C68" s="33" t="e">
        <v>#DIV/0!</v>
      </c>
      <c r="D68" s="34" t="e">
        <v>#DIV/0!</v>
      </c>
      <c r="E68" s="34" t="e">
        <v>#DIV/0!</v>
      </c>
      <c r="F68" s="34" t="e">
        <v>#DIV/0!</v>
      </c>
      <c r="G68" s="34" t="e">
        <v>#DIV/0!</v>
      </c>
      <c r="H68" s="34" t="e">
        <v>#DIV/0!</v>
      </c>
      <c r="I68" s="34" t="e">
        <v>#DIV/0!</v>
      </c>
      <c r="J68" s="34">
        <v>41.91</v>
      </c>
      <c r="K68" s="34">
        <v>535.36</v>
      </c>
      <c r="L68" s="34">
        <v>1156.46</v>
      </c>
      <c r="M68" s="34" t="e">
        <v>#DIV/0!</v>
      </c>
      <c r="N68" s="34">
        <v>1822.32</v>
      </c>
      <c r="O68" s="34" t="e">
        <v>#DIV/0!</v>
      </c>
      <c r="P68" s="34">
        <v>13480.24</v>
      </c>
      <c r="Q68" s="34">
        <v>2080.79</v>
      </c>
      <c r="R68" s="34">
        <v>100.66</v>
      </c>
      <c r="S68" s="34" t="e">
        <v>#DIV/0!</v>
      </c>
      <c r="T68" s="34">
        <v>416.66</v>
      </c>
      <c r="U68" s="34">
        <v>990.02</v>
      </c>
      <c r="V68" s="35">
        <v>85.02</v>
      </c>
    </row>
    <row r="69" spans="1:22">
      <c r="A69" s="32"/>
      <c r="B69" s="32" t="s">
        <v>24</v>
      </c>
      <c r="C69" s="37">
        <v>74.92</v>
      </c>
      <c r="D69" s="38">
        <v>284.69</v>
      </c>
      <c r="E69" s="38">
        <v>377.09</v>
      </c>
      <c r="F69" s="38">
        <v>132.61000000000001</v>
      </c>
      <c r="G69" s="38">
        <v>781.66</v>
      </c>
      <c r="H69" s="38">
        <v>127.36</v>
      </c>
      <c r="I69" s="38">
        <v>954.97</v>
      </c>
      <c r="J69" s="38">
        <v>28.3</v>
      </c>
      <c r="K69" s="38">
        <v>558.4</v>
      </c>
      <c r="L69" s="38">
        <v>705.49</v>
      </c>
      <c r="M69" s="38">
        <v>54.94</v>
      </c>
      <c r="N69" s="38">
        <v>1383.18</v>
      </c>
      <c r="O69" s="38">
        <v>295.17</v>
      </c>
      <c r="P69" s="38">
        <v>4456.2</v>
      </c>
      <c r="Q69" s="38">
        <v>461.84</v>
      </c>
      <c r="R69" s="38">
        <v>93.1</v>
      </c>
      <c r="S69" s="38">
        <v>236.3</v>
      </c>
      <c r="T69" s="38">
        <v>178.25</v>
      </c>
      <c r="U69" s="38">
        <v>161.4</v>
      </c>
      <c r="V69" s="39">
        <v>56.38</v>
      </c>
    </row>
    <row r="70" spans="1:22">
      <c r="A70" s="32"/>
      <c r="B70" s="32" t="s">
        <v>25</v>
      </c>
      <c r="C70" s="37">
        <v>26.89</v>
      </c>
      <c r="D70" s="38">
        <v>125.04</v>
      </c>
      <c r="E70" s="38">
        <v>329.07</v>
      </c>
      <c r="F70" s="38">
        <v>138.65</v>
      </c>
      <c r="G70" s="38">
        <v>241.01</v>
      </c>
      <c r="H70" s="38">
        <v>51.93</v>
      </c>
      <c r="I70" s="38">
        <v>729.07</v>
      </c>
      <c r="J70" s="38">
        <v>61.51</v>
      </c>
      <c r="K70" s="38">
        <v>919.66</v>
      </c>
      <c r="L70" s="38">
        <v>262.32</v>
      </c>
      <c r="M70" s="38">
        <v>13.31</v>
      </c>
      <c r="N70" s="38">
        <v>445.57</v>
      </c>
      <c r="O70" s="38">
        <v>57.96</v>
      </c>
      <c r="P70" s="38">
        <v>1265.53</v>
      </c>
      <c r="Q70" s="38">
        <v>471.93</v>
      </c>
      <c r="R70" s="38" t="e">
        <v>#DIV/0!</v>
      </c>
      <c r="S70" s="38">
        <v>91.49</v>
      </c>
      <c r="T70" s="38">
        <v>91.64</v>
      </c>
      <c r="U70" s="38">
        <v>197.12</v>
      </c>
      <c r="V70" s="39">
        <v>8.82</v>
      </c>
    </row>
    <row r="71" spans="1:22">
      <c r="A71" s="32"/>
      <c r="B71" s="40" t="s">
        <v>58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3"/>
    </row>
    <row r="72" spans="1:22">
      <c r="A72" s="44" t="s">
        <v>59</v>
      </c>
      <c r="B72" s="45" t="s">
        <v>23</v>
      </c>
      <c r="C72" s="33">
        <v>155.69</v>
      </c>
      <c r="D72" s="34" t="e">
        <v>#DIV/0!</v>
      </c>
      <c r="E72" s="34" t="e">
        <v>#DIV/0!</v>
      </c>
      <c r="F72" s="34" t="e">
        <v>#DIV/0!</v>
      </c>
      <c r="G72" s="34">
        <v>312.79000000000002</v>
      </c>
      <c r="H72" s="34">
        <v>259.25</v>
      </c>
      <c r="I72" s="34" t="e">
        <v>#DIV/0!</v>
      </c>
      <c r="J72" s="34">
        <v>57.77</v>
      </c>
      <c r="K72" s="34" t="e">
        <v>#DIV/0!</v>
      </c>
      <c r="L72" s="34" t="e">
        <v>#DIV/0!</v>
      </c>
      <c r="M72" s="34" t="e">
        <v>#DIV/0!</v>
      </c>
      <c r="N72" s="34" t="e">
        <v>#DIV/0!</v>
      </c>
      <c r="O72" s="34">
        <v>272</v>
      </c>
      <c r="P72" s="34">
        <v>2038.43</v>
      </c>
      <c r="Q72" s="34" t="e">
        <v>#DIV/0!</v>
      </c>
      <c r="R72" s="34">
        <v>340.97</v>
      </c>
      <c r="S72" s="34" t="e">
        <v>#DIV/0!</v>
      </c>
      <c r="T72" s="34">
        <v>31.85</v>
      </c>
      <c r="U72" s="34">
        <v>416.59</v>
      </c>
      <c r="V72" s="35">
        <v>13.41</v>
      </c>
    </row>
    <row r="73" spans="1:22">
      <c r="A73" s="32"/>
      <c r="B73" s="32" t="s">
        <v>24</v>
      </c>
      <c r="C73" s="37">
        <v>26.35</v>
      </c>
      <c r="D73" s="38">
        <v>145.97999999999999</v>
      </c>
      <c r="E73" s="38" t="e">
        <v>#DIV/0!</v>
      </c>
      <c r="F73" s="38">
        <v>93.82</v>
      </c>
      <c r="G73" s="38">
        <v>113.52</v>
      </c>
      <c r="H73" s="38">
        <v>332.07</v>
      </c>
      <c r="I73" s="38">
        <v>64.569999999999993</v>
      </c>
      <c r="J73" s="38">
        <v>23.27</v>
      </c>
      <c r="K73" s="38">
        <v>132.79</v>
      </c>
      <c r="L73" s="38" t="e">
        <v>#DIV/0!</v>
      </c>
      <c r="M73" s="38">
        <v>10.59</v>
      </c>
      <c r="N73" s="38">
        <v>355.34</v>
      </c>
      <c r="O73" s="38">
        <v>89.42</v>
      </c>
      <c r="P73" s="38">
        <v>864.33</v>
      </c>
      <c r="Q73" s="38">
        <v>126.33</v>
      </c>
      <c r="R73" s="38" t="e">
        <v>#DIV/0!</v>
      </c>
      <c r="S73" s="38">
        <v>12.84</v>
      </c>
      <c r="T73" s="38">
        <v>89.95</v>
      </c>
      <c r="U73" s="38" t="e">
        <v>#DIV/0!</v>
      </c>
      <c r="V73" s="39">
        <v>12.6</v>
      </c>
    </row>
    <row r="74" spans="1:22">
      <c r="A74" s="32"/>
      <c r="B74" s="32" t="s">
        <v>25</v>
      </c>
      <c r="C74" s="37">
        <v>14.42</v>
      </c>
      <c r="D74" s="38">
        <v>26.85</v>
      </c>
      <c r="E74" s="38">
        <v>36.54</v>
      </c>
      <c r="F74" s="38">
        <v>152.13</v>
      </c>
      <c r="G74" s="38">
        <v>22.37</v>
      </c>
      <c r="H74" s="38">
        <v>35.17</v>
      </c>
      <c r="I74" s="38">
        <v>22.12</v>
      </c>
      <c r="J74" s="38">
        <v>48.47</v>
      </c>
      <c r="K74" s="38">
        <v>161.83000000000001</v>
      </c>
      <c r="L74" s="38">
        <v>24.11</v>
      </c>
      <c r="M74" s="38">
        <v>7.46</v>
      </c>
      <c r="N74" s="38" t="e">
        <v>#DIV/0!</v>
      </c>
      <c r="O74" s="38">
        <v>5.55</v>
      </c>
      <c r="P74" s="38">
        <v>32.25</v>
      </c>
      <c r="Q74" s="38" t="e">
        <v>#DIV/0!</v>
      </c>
      <c r="R74" s="38" t="e">
        <v>#DIV/0!</v>
      </c>
      <c r="S74" s="38">
        <v>11.56</v>
      </c>
      <c r="T74" s="38">
        <v>7.9</v>
      </c>
      <c r="U74" s="38">
        <v>9.83</v>
      </c>
      <c r="V74" s="39">
        <v>2.77</v>
      </c>
    </row>
    <row r="75" spans="1:22">
      <c r="A75" s="46"/>
      <c r="B75" s="47" t="s">
        <v>60</v>
      </c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3"/>
    </row>
    <row r="76" spans="1:22">
      <c r="A76" s="31" t="s">
        <v>61</v>
      </c>
      <c r="B76" s="32" t="s">
        <v>23</v>
      </c>
      <c r="C76" s="33" t="e">
        <v>#DIV/0!</v>
      </c>
      <c r="D76" s="34">
        <v>2259.4899999999998</v>
      </c>
      <c r="E76" s="34" t="e">
        <v>#DIV/0!</v>
      </c>
      <c r="F76" s="34">
        <v>2252.1999999999998</v>
      </c>
      <c r="G76" s="34" t="e">
        <v>#DIV/0!</v>
      </c>
      <c r="H76" s="34" t="e">
        <v>#DIV/0!</v>
      </c>
      <c r="I76" s="34">
        <v>1954.41</v>
      </c>
      <c r="J76" s="34">
        <v>780.64</v>
      </c>
      <c r="K76" s="34">
        <v>1779.63</v>
      </c>
      <c r="L76" s="34">
        <v>2566.25</v>
      </c>
      <c r="M76" s="34" t="e">
        <v>#DIV/0!</v>
      </c>
      <c r="N76" s="34">
        <v>2333.33</v>
      </c>
      <c r="O76" s="34" t="e">
        <v>#DIV/0!</v>
      </c>
      <c r="P76" s="34" t="e">
        <v>#DIV/0!</v>
      </c>
      <c r="Q76" s="34">
        <v>2067.14</v>
      </c>
      <c r="R76" s="34">
        <v>268.23</v>
      </c>
      <c r="S76" s="34" t="e">
        <v>#DIV/0!</v>
      </c>
      <c r="T76" s="34">
        <v>1027.19</v>
      </c>
      <c r="U76" s="34">
        <v>409.98</v>
      </c>
      <c r="V76" s="35" t="e">
        <v>#DIV/0!</v>
      </c>
    </row>
    <row r="77" spans="1:22">
      <c r="A77" s="32"/>
      <c r="B77" s="32" t="s">
        <v>24</v>
      </c>
      <c r="C77" s="37" t="e">
        <v>#DIV/0!</v>
      </c>
      <c r="D77" s="38">
        <v>534.33000000000004</v>
      </c>
      <c r="E77" s="38">
        <v>1001.3</v>
      </c>
      <c r="F77" s="38">
        <v>931.52</v>
      </c>
      <c r="G77" s="38">
        <v>359.9</v>
      </c>
      <c r="H77" s="38" t="e">
        <v>#DIV/0!</v>
      </c>
      <c r="I77" s="38">
        <v>2665.17</v>
      </c>
      <c r="J77" s="38">
        <v>367.55</v>
      </c>
      <c r="K77" s="38">
        <v>856.71</v>
      </c>
      <c r="L77" s="38">
        <v>436.94</v>
      </c>
      <c r="M77" s="38" t="e">
        <v>#DIV/0!</v>
      </c>
      <c r="N77" s="38">
        <v>2215.88</v>
      </c>
      <c r="O77" s="38">
        <v>59.85</v>
      </c>
      <c r="P77" s="38" t="e">
        <v>#DIV/0!</v>
      </c>
      <c r="Q77" s="38">
        <v>175.25</v>
      </c>
      <c r="R77" s="38">
        <v>1025.6099999999999</v>
      </c>
      <c r="S77" s="38">
        <v>126.5</v>
      </c>
      <c r="T77" s="38" t="e">
        <v>#DIV/0!</v>
      </c>
      <c r="U77" s="38">
        <v>131.16999999999999</v>
      </c>
      <c r="V77" s="39" t="e">
        <v>#DIV/0!</v>
      </c>
    </row>
    <row r="78" spans="1:22">
      <c r="A78" s="32"/>
      <c r="B78" s="32" t="s">
        <v>25</v>
      </c>
      <c r="C78" s="37">
        <v>80.739999999999995</v>
      </c>
      <c r="D78" s="38">
        <v>250.39</v>
      </c>
      <c r="E78" s="38">
        <v>625.32000000000005</v>
      </c>
      <c r="F78" s="38">
        <v>276.05</v>
      </c>
      <c r="G78" s="38">
        <v>218.46</v>
      </c>
      <c r="H78" s="38" t="e">
        <v>#DIV/0!</v>
      </c>
      <c r="I78" s="38">
        <v>405.47</v>
      </c>
      <c r="J78" s="38">
        <v>68.86</v>
      </c>
      <c r="K78" s="38">
        <v>247.36</v>
      </c>
      <c r="L78" s="38">
        <v>365.22</v>
      </c>
      <c r="M78" s="38">
        <v>97.95</v>
      </c>
      <c r="N78" s="38" t="e">
        <v>#DIV/0!</v>
      </c>
      <c r="O78" s="38" t="e">
        <v>#DIV/0!</v>
      </c>
      <c r="P78" s="38">
        <v>496.29</v>
      </c>
      <c r="Q78" s="38" t="e">
        <v>#DIV/0!</v>
      </c>
      <c r="R78" s="38" t="e">
        <v>#DIV/0!</v>
      </c>
      <c r="S78" s="38">
        <v>100.28</v>
      </c>
      <c r="T78" s="38">
        <v>111.56</v>
      </c>
      <c r="U78" s="38">
        <v>43.65</v>
      </c>
      <c r="V78" s="39">
        <v>7.01</v>
      </c>
    </row>
    <row r="79" spans="1:22">
      <c r="A79" s="32"/>
      <c r="B79" s="40" t="s">
        <v>62</v>
      </c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3"/>
    </row>
    <row r="80" spans="1:22">
      <c r="A80" s="44" t="s">
        <v>63</v>
      </c>
      <c r="B80" s="45" t="s">
        <v>23</v>
      </c>
      <c r="C80" s="33">
        <v>39.14</v>
      </c>
      <c r="D80" s="34">
        <v>60.25</v>
      </c>
      <c r="E80" s="34" t="e">
        <v>#DIV/0!</v>
      </c>
      <c r="F80" s="34" t="e">
        <v>#DIV/0!</v>
      </c>
      <c r="G80" s="34">
        <v>245.07</v>
      </c>
      <c r="H80" s="34">
        <v>226.69</v>
      </c>
      <c r="I80" s="34">
        <v>403.35</v>
      </c>
      <c r="J80" s="34">
        <v>188.91</v>
      </c>
      <c r="K80" s="34">
        <v>702.54</v>
      </c>
      <c r="L80" s="34" t="e">
        <v>#DIV/0!</v>
      </c>
      <c r="M80" s="34">
        <v>8.51</v>
      </c>
      <c r="N80" s="34" t="e">
        <v>#DIV/0!</v>
      </c>
      <c r="O80" s="34">
        <v>547.54999999999995</v>
      </c>
      <c r="P80" s="34">
        <v>2453.79</v>
      </c>
      <c r="Q80" s="34" t="e">
        <v>#DIV/0!</v>
      </c>
      <c r="R80" s="34" t="e">
        <v>#DIV/0!</v>
      </c>
      <c r="S80" s="34">
        <v>107.13</v>
      </c>
      <c r="T80" s="34" t="e">
        <v>#DIV/0!</v>
      </c>
      <c r="U80" s="34">
        <v>503.09</v>
      </c>
      <c r="V80" s="35">
        <v>14.07</v>
      </c>
    </row>
    <row r="81" spans="1:22">
      <c r="A81" s="32"/>
      <c r="B81" s="32" t="s">
        <v>24</v>
      </c>
      <c r="C81" s="37">
        <v>86.73</v>
      </c>
      <c r="D81" s="38">
        <v>25.34</v>
      </c>
      <c r="E81" s="38">
        <v>32.840000000000003</v>
      </c>
      <c r="F81" s="38">
        <v>86.73</v>
      </c>
      <c r="G81" s="38">
        <v>84.24</v>
      </c>
      <c r="H81" s="38">
        <v>322.83999999999997</v>
      </c>
      <c r="I81" s="38" t="e">
        <v>#DIV/0!</v>
      </c>
      <c r="J81" s="38">
        <v>93.16</v>
      </c>
      <c r="K81" s="38">
        <v>157.66999999999999</v>
      </c>
      <c r="L81" s="38" t="e">
        <v>#DIV/0!</v>
      </c>
      <c r="M81" s="38">
        <v>40.69</v>
      </c>
      <c r="N81" s="38">
        <v>869.49</v>
      </c>
      <c r="O81" s="38">
        <v>150.6</v>
      </c>
      <c r="P81" s="38">
        <v>235.31</v>
      </c>
      <c r="Q81" s="38">
        <v>223.8</v>
      </c>
      <c r="R81" s="38" t="e">
        <v>#DIV/0!</v>
      </c>
      <c r="S81" s="38">
        <v>23.08</v>
      </c>
      <c r="T81" s="38">
        <v>113.37</v>
      </c>
      <c r="U81" s="38" t="e">
        <v>#DIV/0!</v>
      </c>
      <c r="V81" s="39">
        <v>4.57</v>
      </c>
    </row>
    <row r="82" spans="1:22">
      <c r="A82" s="32"/>
      <c r="B82" s="32" t="s">
        <v>25</v>
      </c>
      <c r="C82" s="37">
        <v>9.4600000000000009</v>
      </c>
      <c r="D82" s="38">
        <v>16.21</v>
      </c>
      <c r="E82" s="38">
        <v>31.35</v>
      </c>
      <c r="F82" s="38">
        <v>8.65</v>
      </c>
      <c r="G82" s="38">
        <v>32.43</v>
      </c>
      <c r="H82" s="38">
        <v>64.42</v>
      </c>
      <c r="I82" s="38">
        <v>110.26</v>
      </c>
      <c r="J82" s="38">
        <v>46.62</v>
      </c>
      <c r="K82" s="38">
        <v>56.48</v>
      </c>
      <c r="L82" s="38">
        <v>23.24</v>
      </c>
      <c r="M82" s="38">
        <v>2.81</v>
      </c>
      <c r="N82" s="38">
        <v>247.54</v>
      </c>
      <c r="O82" s="38">
        <v>4.87</v>
      </c>
      <c r="P82" s="38">
        <v>50.26</v>
      </c>
      <c r="Q82" s="38" t="e">
        <v>#DIV/0!</v>
      </c>
      <c r="R82" s="38" t="e">
        <v>#DIV/0!</v>
      </c>
      <c r="S82" s="38">
        <v>7.49</v>
      </c>
      <c r="T82" s="38">
        <v>4.58</v>
      </c>
      <c r="U82" s="38">
        <v>11.26</v>
      </c>
      <c r="V82" s="39">
        <v>9.58</v>
      </c>
    </row>
    <row r="83" spans="1:22">
      <c r="A83" s="46"/>
      <c r="B83" s="47" t="s">
        <v>64</v>
      </c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3"/>
    </row>
    <row r="84" spans="1:22">
      <c r="A84" s="31" t="s">
        <v>65</v>
      </c>
      <c r="B84" s="32" t="s">
        <v>23</v>
      </c>
      <c r="C84" s="33">
        <v>157.47</v>
      </c>
      <c r="D84" s="34" t="e">
        <v>#DIV/0!</v>
      </c>
      <c r="E84" s="34">
        <v>721.96</v>
      </c>
      <c r="F84" s="34" t="e">
        <v>#DIV/0!</v>
      </c>
      <c r="G84" s="34">
        <v>1405.15</v>
      </c>
      <c r="H84" s="34" t="e">
        <v>#DIV/0!</v>
      </c>
      <c r="I84" s="34" t="e">
        <v>#DIV/0!</v>
      </c>
      <c r="J84" s="34">
        <v>352.5</v>
      </c>
      <c r="K84" s="34">
        <v>3854.47</v>
      </c>
      <c r="L84" s="34">
        <v>1809.13</v>
      </c>
      <c r="M84" s="34">
        <v>806.75</v>
      </c>
      <c r="N84" s="34">
        <v>2503.2199999999998</v>
      </c>
      <c r="O84" s="34" t="e">
        <v>#DIV/0!</v>
      </c>
      <c r="P84" s="34">
        <v>3324.51</v>
      </c>
      <c r="Q84" s="34" t="e">
        <v>#DIV/0!</v>
      </c>
      <c r="R84" s="34">
        <v>474.84</v>
      </c>
      <c r="S84" s="34">
        <v>621.04999999999995</v>
      </c>
      <c r="T84" s="34">
        <v>248.48</v>
      </c>
      <c r="U84" s="34" t="e">
        <v>#DIV/0!</v>
      </c>
      <c r="V84" s="35">
        <v>136.72999999999999</v>
      </c>
    </row>
    <row r="85" spans="1:22">
      <c r="A85" s="32"/>
      <c r="B85" s="32" t="s">
        <v>24</v>
      </c>
      <c r="C85" s="37">
        <v>96.54</v>
      </c>
      <c r="D85" s="38">
        <v>499.2</v>
      </c>
      <c r="E85" s="38">
        <v>1296.92</v>
      </c>
      <c r="F85" s="38">
        <v>73.67</v>
      </c>
      <c r="G85" s="38">
        <v>357.89</v>
      </c>
      <c r="H85" s="38">
        <v>163.22999999999999</v>
      </c>
      <c r="I85" s="38">
        <v>483.54</v>
      </c>
      <c r="J85" s="38">
        <v>62.5</v>
      </c>
      <c r="K85" s="38">
        <v>559.12</v>
      </c>
      <c r="L85" s="38">
        <v>1024.6600000000001</v>
      </c>
      <c r="M85" s="38">
        <v>292.58</v>
      </c>
      <c r="N85" s="38">
        <v>515.72</v>
      </c>
      <c r="O85" s="38" t="e">
        <v>#DIV/0!</v>
      </c>
      <c r="P85" s="38" t="e">
        <v>#DIV/0!</v>
      </c>
      <c r="Q85" s="38" t="e">
        <v>#DIV/0!</v>
      </c>
      <c r="R85" s="38" t="e">
        <v>#DIV/0!</v>
      </c>
      <c r="S85" s="38">
        <v>103.09</v>
      </c>
      <c r="T85" s="38">
        <v>108.43</v>
      </c>
      <c r="U85" s="38">
        <v>84.07</v>
      </c>
      <c r="V85" s="39">
        <v>36.119999999999997</v>
      </c>
    </row>
    <row r="86" spans="1:22">
      <c r="A86" s="32"/>
      <c r="B86" s="32" t="s">
        <v>25</v>
      </c>
      <c r="C86" s="37">
        <v>10.26</v>
      </c>
      <c r="D86" s="38">
        <v>73.09</v>
      </c>
      <c r="E86" s="38">
        <v>120.75</v>
      </c>
      <c r="F86" s="38">
        <v>98.74</v>
      </c>
      <c r="G86" s="38">
        <v>279.54000000000002</v>
      </c>
      <c r="H86" s="38">
        <v>27.36</v>
      </c>
      <c r="I86" s="38">
        <v>485.99</v>
      </c>
      <c r="J86" s="38">
        <v>19.55</v>
      </c>
      <c r="K86" s="38">
        <v>439.18</v>
      </c>
      <c r="L86" s="38">
        <v>143.94</v>
      </c>
      <c r="M86" s="38">
        <v>73.09</v>
      </c>
      <c r="N86" s="38">
        <v>618.49</v>
      </c>
      <c r="O86" s="38">
        <v>6.36</v>
      </c>
      <c r="P86" s="38">
        <v>151.94999999999999</v>
      </c>
      <c r="Q86" s="38" t="e">
        <v>#DIV/0!</v>
      </c>
      <c r="R86" s="38" t="e">
        <v>#DIV/0!</v>
      </c>
      <c r="S86" s="38">
        <v>31.31</v>
      </c>
      <c r="T86" s="38">
        <v>49.21</v>
      </c>
      <c r="U86" s="38">
        <v>11</v>
      </c>
      <c r="V86" s="39">
        <v>15.99</v>
      </c>
    </row>
    <row r="87" spans="1:22">
      <c r="A87" s="32"/>
      <c r="B87" s="40" t="s">
        <v>66</v>
      </c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/>
    </row>
    <row r="88" spans="1:22">
      <c r="A88" s="44" t="s">
        <v>67</v>
      </c>
      <c r="B88" s="45" t="s">
        <v>23</v>
      </c>
      <c r="C88" s="33" t="e">
        <v>#DIV/0!</v>
      </c>
      <c r="D88" s="34" t="e">
        <v>#DIV/0!</v>
      </c>
      <c r="E88" s="34">
        <v>204.13</v>
      </c>
      <c r="F88" s="34">
        <v>226.17</v>
      </c>
      <c r="G88" s="34">
        <v>218.5</v>
      </c>
      <c r="H88" s="34">
        <v>291.33999999999997</v>
      </c>
      <c r="I88" s="34" t="e">
        <v>#DIV/0!</v>
      </c>
      <c r="J88" s="34" t="e">
        <v>#DIV/0!</v>
      </c>
      <c r="K88" s="34" t="e">
        <v>#DIV/0!</v>
      </c>
      <c r="L88" s="34" t="e">
        <v>#DIV/0!</v>
      </c>
      <c r="M88" s="34" t="e">
        <v>#DIV/0!</v>
      </c>
      <c r="N88" s="34" t="e">
        <v>#DIV/0!</v>
      </c>
      <c r="O88" s="34" t="e">
        <v>#DIV/0!</v>
      </c>
      <c r="P88" s="34">
        <v>9818.24</v>
      </c>
      <c r="Q88" s="34">
        <v>739.08</v>
      </c>
      <c r="R88" s="34">
        <v>214.86</v>
      </c>
      <c r="S88" s="34">
        <v>318.08</v>
      </c>
      <c r="T88" s="34">
        <v>199.44</v>
      </c>
      <c r="U88" s="34">
        <v>213.37</v>
      </c>
      <c r="V88" s="35" t="e">
        <v>#DIV/0!</v>
      </c>
    </row>
    <row r="89" spans="1:22">
      <c r="A89" s="32"/>
      <c r="B89" s="32" t="s">
        <v>24</v>
      </c>
      <c r="C89" s="37">
        <v>17.89</v>
      </c>
      <c r="D89" s="38">
        <v>153.76</v>
      </c>
      <c r="E89" s="38">
        <v>315.55</v>
      </c>
      <c r="F89" s="38">
        <v>106.52</v>
      </c>
      <c r="G89" s="38">
        <v>94.97</v>
      </c>
      <c r="H89" s="38">
        <v>189.94</v>
      </c>
      <c r="I89" s="38">
        <v>146.22</v>
      </c>
      <c r="J89" s="38">
        <v>41.2</v>
      </c>
      <c r="K89" s="38">
        <v>488.4</v>
      </c>
      <c r="L89" s="38">
        <v>351.73</v>
      </c>
      <c r="M89" s="38">
        <v>94.47</v>
      </c>
      <c r="N89" s="38">
        <v>1047.1600000000001</v>
      </c>
      <c r="O89" s="38">
        <v>31.67</v>
      </c>
      <c r="P89" s="38" t="e">
        <v>#DIV/0!</v>
      </c>
      <c r="Q89" s="38">
        <v>264.8</v>
      </c>
      <c r="R89" s="38" t="e">
        <v>#DIV/0!</v>
      </c>
      <c r="S89" s="38">
        <v>41.33</v>
      </c>
      <c r="T89" s="38">
        <v>367.74</v>
      </c>
      <c r="U89" s="38">
        <v>184.74</v>
      </c>
      <c r="V89" s="39">
        <v>7.25</v>
      </c>
    </row>
    <row r="90" spans="1:22">
      <c r="A90" s="32"/>
      <c r="B90" s="32" t="s">
        <v>25</v>
      </c>
      <c r="C90" s="37">
        <v>26.88</v>
      </c>
      <c r="D90" s="38">
        <v>43.12</v>
      </c>
      <c r="E90" s="38">
        <v>35.51</v>
      </c>
      <c r="F90" s="38">
        <v>38.04</v>
      </c>
      <c r="G90" s="38">
        <v>32.97</v>
      </c>
      <c r="H90" s="38">
        <v>51.74</v>
      </c>
      <c r="I90" s="38" t="e">
        <v>#DIV/0!</v>
      </c>
      <c r="J90" s="38">
        <v>5.28</v>
      </c>
      <c r="K90" s="38">
        <v>205.94</v>
      </c>
      <c r="L90" s="38">
        <v>39.36</v>
      </c>
      <c r="M90" s="38">
        <v>20.09</v>
      </c>
      <c r="N90" s="38">
        <v>303.33</v>
      </c>
      <c r="O90" s="38">
        <v>10.29</v>
      </c>
      <c r="P90" s="38">
        <v>62.29</v>
      </c>
      <c r="Q90" s="38">
        <v>181.59</v>
      </c>
      <c r="R90" s="38" t="e">
        <v>#DIV/0!</v>
      </c>
      <c r="S90" s="38">
        <v>14.73</v>
      </c>
      <c r="T90" s="38">
        <v>124.86</v>
      </c>
      <c r="U90" s="38">
        <v>25.49</v>
      </c>
      <c r="V90" s="39">
        <v>12.98</v>
      </c>
    </row>
    <row r="91" spans="1:22">
      <c r="A91" s="46"/>
      <c r="B91" s="47" t="s">
        <v>68</v>
      </c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3"/>
    </row>
    <row r="92" spans="1:22">
      <c r="A92" s="31" t="s">
        <v>69</v>
      </c>
      <c r="B92" s="32" t="s">
        <v>23</v>
      </c>
      <c r="C92" s="33" t="e">
        <v>#DIV/0!</v>
      </c>
      <c r="D92" s="34">
        <v>1728.89</v>
      </c>
      <c r="E92" s="34" t="e">
        <v>#DIV/0!</v>
      </c>
      <c r="F92" s="34" t="e">
        <v>#DIV/0!</v>
      </c>
      <c r="G92" s="34">
        <v>2185.52</v>
      </c>
      <c r="H92" s="34">
        <v>1673.66</v>
      </c>
      <c r="I92" s="34" t="e">
        <v>#DIV/0!</v>
      </c>
      <c r="J92" s="34">
        <v>500.52</v>
      </c>
      <c r="K92" s="34">
        <v>1761.93</v>
      </c>
      <c r="L92" s="34">
        <v>467.48</v>
      </c>
      <c r="M92" s="34" t="e">
        <v>#DIV/0!</v>
      </c>
      <c r="N92" s="34">
        <v>3036.65</v>
      </c>
      <c r="O92" s="34" t="e">
        <v>#DIV/0!</v>
      </c>
      <c r="P92" s="34" t="e">
        <v>#DIV/0!</v>
      </c>
      <c r="Q92" s="34">
        <v>703.36</v>
      </c>
      <c r="R92" s="34">
        <v>152.87</v>
      </c>
      <c r="S92" s="34" t="e">
        <v>#DIV/0!</v>
      </c>
      <c r="T92" s="34" t="e">
        <v>#DIV/0!</v>
      </c>
      <c r="U92" s="34" t="e">
        <v>#DIV/0!</v>
      </c>
      <c r="V92" s="35" t="e">
        <v>#DIV/0!</v>
      </c>
    </row>
    <row r="93" spans="1:22">
      <c r="A93" s="32"/>
      <c r="B93" s="32" t="s">
        <v>24</v>
      </c>
      <c r="C93" s="37" t="e">
        <v>#DIV/0!</v>
      </c>
      <c r="D93" s="38">
        <v>547.87</v>
      </c>
      <c r="E93" s="38" t="e">
        <v>#DIV/0!</v>
      </c>
      <c r="F93" s="38">
        <v>321.64</v>
      </c>
      <c r="G93" s="38">
        <v>604.49</v>
      </c>
      <c r="H93" s="38">
        <v>251.73</v>
      </c>
      <c r="I93" s="38">
        <v>833.05</v>
      </c>
      <c r="J93" s="38">
        <v>147.55000000000001</v>
      </c>
      <c r="K93" s="38">
        <v>569.46</v>
      </c>
      <c r="L93" s="38">
        <v>525.03</v>
      </c>
      <c r="M93" s="38">
        <v>132.9</v>
      </c>
      <c r="N93" s="38" t="e">
        <v>#DIV/0!</v>
      </c>
      <c r="O93" s="38" t="e">
        <v>#DIV/0!</v>
      </c>
      <c r="P93" s="38">
        <v>1353.78</v>
      </c>
      <c r="Q93" s="38">
        <v>132.12</v>
      </c>
      <c r="R93" s="38">
        <v>210.46</v>
      </c>
      <c r="S93" s="38">
        <v>116.69</v>
      </c>
      <c r="T93" s="38" t="e">
        <v>#DIV/0!</v>
      </c>
      <c r="U93" s="38">
        <v>32.32</v>
      </c>
      <c r="V93" s="39">
        <v>10.86</v>
      </c>
    </row>
    <row r="94" spans="1:22">
      <c r="A94" s="32"/>
      <c r="B94" s="32" t="s">
        <v>25</v>
      </c>
      <c r="C94" s="37">
        <v>12.18</v>
      </c>
      <c r="D94" s="38">
        <v>263.61</v>
      </c>
      <c r="E94" s="38">
        <v>125.54</v>
      </c>
      <c r="F94" s="38">
        <v>88.74</v>
      </c>
      <c r="G94" s="38">
        <v>156.08000000000001</v>
      </c>
      <c r="H94" s="38">
        <v>168.61</v>
      </c>
      <c r="I94" s="38">
        <v>407.16</v>
      </c>
      <c r="J94" s="38">
        <v>74.39</v>
      </c>
      <c r="K94" s="38">
        <v>242.42</v>
      </c>
      <c r="L94" s="38">
        <v>131.13</v>
      </c>
      <c r="M94" s="38">
        <v>73.08</v>
      </c>
      <c r="N94" s="38">
        <v>471.89</v>
      </c>
      <c r="O94" s="38">
        <v>16.940000000000001</v>
      </c>
      <c r="P94" s="38">
        <v>108.58</v>
      </c>
      <c r="Q94" s="38" t="e">
        <v>#DIV/0!</v>
      </c>
      <c r="R94" s="38" t="e">
        <v>#DIV/0!</v>
      </c>
      <c r="S94" s="38">
        <v>20.32</v>
      </c>
      <c r="T94" s="38">
        <v>21.19</v>
      </c>
      <c r="U94" s="38">
        <v>13.43</v>
      </c>
      <c r="V94" s="39">
        <v>7.88</v>
      </c>
    </row>
    <row r="95" spans="1:22">
      <c r="A95" s="32"/>
      <c r="B95" s="40" t="s">
        <v>70</v>
      </c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3"/>
    </row>
    <row r="96" spans="1:22">
      <c r="A96" s="44" t="s">
        <v>71</v>
      </c>
      <c r="B96" s="45" t="s">
        <v>23</v>
      </c>
      <c r="C96" s="33">
        <v>98.83</v>
      </c>
      <c r="D96" s="34">
        <v>109.21</v>
      </c>
      <c r="E96" s="34">
        <v>207.55</v>
      </c>
      <c r="F96" s="34">
        <v>572.24</v>
      </c>
      <c r="G96" s="34">
        <v>374.58</v>
      </c>
      <c r="H96" s="34">
        <v>458.09</v>
      </c>
      <c r="I96" s="34">
        <v>624.62</v>
      </c>
      <c r="J96" s="34">
        <v>28.66</v>
      </c>
      <c r="K96" s="34">
        <v>1165.24</v>
      </c>
      <c r="L96" s="34">
        <v>337.02</v>
      </c>
      <c r="M96" s="34">
        <v>166.04</v>
      </c>
      <c r="N96" s="34" t="e">
        <v>#DIV/0!</v>
      </c>
      <c r="O96" s="34" t="e">
        <v>#DIV/0!</v>
      </c>
      <c r="P96" s="34">
        <v>1730.56</v>
      </c>
      <c r="Q96" s="34">
        <v>1191.43</v>
      </c>
      <c r="R96" s="34">
        <v>201.62</v>
      </c>
      <c r="S96" s="34">
        <v>93.91</v>
      </c>
      <c r="T96" s="34">
        <v>279.58</v>
      </c>
      <c r="U96" s="34">
        <v>194.1</v>
      </c>
      <c r="V96" s="35">
        <v>10.38</v>
      </c>
    </row>
    <row r="97" spans="1:22">
      <c r="A97" s="32"/>
      <c r="B97" s="32" t="s">
        <v>24</v>
      </c>
      <c r="C97" s="37">
        <v>64.260000000000005</v>
      </c>
      <c r="D97" s="38">
        <v>116.08</v>
      </c>
      <c r="E97" s="38">
        <v>117.8</v>
      </c>
      <c r="F97" s="38">
        <v>162.02000000000001</v>
      </c>
      <c r="G97" s="38">
        <v>196.22</v>
      </c>
      <c r="H97" s="38">
        <v>205.72</v>
      </c>
      <c r="I97" s="38">
        <v>246.14</v>
      </c>
      <c r="J97" s="38">
        <v>116.08</v>
      </c>
      <c r="K97" s="38">
        <v>569.5</v>
      </c>
      <c r="L97" s="38">
        <v>210.39</v>
      </c>
      <c r="M97" s="38">
        <v>103.12</v>
      </c>
      <c r="N97" s="38" t="e">
        <v>#DIV/0!</v>
      </c>
      <c r="O97" s="38">
        <v>65.87</v>
      </c>
      <c r="P97" s="38">
        <v>406.26</v>
      </c>
      <c r="Q97" s="38" t="e">
        <v>#DIV/0!</v>
      </c>
      <c r="R97" s="38">
        <v>327.5</v>
      </c>
      <c r="S97" s="38">
        <v>29.23</v>
      </c>
      <c r="T97" s="38">
        <v>206.42</v>
      </c>
      <c r="U97" s="38">
        <v>54.62</v>
      </c>
      <c r="V97" s="39">
        <v>4.99</v>
      </c>
    </row>
    <row r="98" spans="1:22">
      <c r="A98" s="32"/>
      <c r="B98" s="32" t="s">
        <v>25</v>
      </c>
      <c r="C98" s="37">
        <v>41.5</v>
      </c>
      <c r="D98" s="38">
        <v>102.88</v>
      </c>
      <c r="E98" s="38">
        <v>310.73</v>
      </c>
      <c r="F98" s="38">
        <v>68.7</v>
      </c>
      <c r="G98" s="38">
        <v>156.93</v>
      </c>
      <c r="H98" s="38">
        <v>92.59</v>
      </c>
      <c r="I98" s="38" t="e">
        <v>#DIV/0!</v>
      </c>
      <c r="J98" s="38">
        <v>19.350000000000001</v>
      </c>
      <c r="K98" s="38">
        <v>501.14</v>
      </c>
      <c r="L98" s="38">
        <v>277.25</v>
      </c>
      <c r="M98" s="38">
        <v>42.11</v>
      </c>
      <c r="N98" s="38">
        <v>399.65</v>
      </c>
      <c r="O98" s="38">
        <v>4.95</v>
      </c>
      <c r="P98" s="38">
        <v>72.709999999999994</v>
      </c>
      <c r="Q98" s="38" t="e">
        <v>#DIV/0!</v>
      </c>
      <c r="R98" s="38">
        <v>421.62</v>
      </c>
      <c r="S98" s="38">
        <v>10.82</v>
      </c>
      <c r="T98" s="38">
        <v>10.38</v>
      </c>
      <c r="U98" s="38" t="e">
        <v>#DIV/0!</v>
      </c>
      <c r="V98" s="39">
        <v>3.26</v>
      </c>
    </row>
    <row r="99" spans="1:22">
      <c r="A99" s="46"/>
      <c r="B99" s="47" t="s">
        <v>72</v>
      </c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3"/>
    </row>
    <row r="100" spans="1:22">
      <c r="A100" s="31" t="s">
        <v>73</v>
      </c>
      <c r="B100" s="32" t="s">
        <v>23</v>
      </c>
      <c r="C100" s="33" t="e">
        <v>#DIV/0!</v>
      </c>
      <c r="D100" s="34" t="e">
        <v>#DIV/0!</v>
      </c>
      <c r="E100" s="34" t="e">
        <v>#DIV/0!</v>
      </c>
      <c r="F100" s="34">
        <v>507.75</v>
      </c>
      <c r="G100" s="34">
        <v>221.39</v>
      </c>
      <c r="H100" s="34" t="e">
        <v>#DIV/0!</v>
      </c>
      <c r="I100" s="34" t="e">
        <v>#DIV/0!</v>
      </c>
      <c r="J100" s="34">
        <v>127.54</v>
      </c>
      <c r="K100" s="34" t="e">
        <v>#DIV/0!</v>
      </c>
      <c r="L100" s="34" t="e">
        <v>#DIV/0!</v>
      </c>
      <c r="M100" s="34">
        <v>57.75</v>
      </c>
      <c r="N100" s="34" t="e">
        <v>#DIV/0!</v>
      </c>
      <c r="O100" s="34">
        <v>693.17</v>
      </c>
      <c r="P100" s="34">
        <v>2741.27</v>
      </c>
      <c r="Q100" s="34">
        <v>4173.8599999999997</v>
      </c>
      <c r="R100" s="34">
        <v>206.65</v>
      </c>
      <c r="S100" s="34" t="e">
        <v>#DIV/0!</v>
      </c>
      <c r="T100" s="34" t="e">
        <v>#DIV/0!</v>
      </c>
      <c r="U100" s="34">
        <v>376.02</v>
      </c>
      <c r="V100" s="35">
        <v>68.69</v>
      </c>
    </row>
    <row r="101" spans="1:22">
      <c r="A101" s="32"/>
      <c r="B101" s="32" t="s">
        <v>24</v>
      </c>
      <c r="C101" s="37">
        <v>63.51</v>
      </c>
      <c r="D101" s="38" t="e">
        <v>#DIV/0!</v>
      </c>
      <c r="E101" s="38">
        <v>138.79</v>
      </c>
      <c r="F101" s="38">
        <v>126.49</v>
      </c>
      <c r="G101" s="38">
        <v>108.51</v>
      </c>
      <c r="H101" s="38">
        <v>364.63</v>
      </c>
      <c r="I101" s="38">
        <v>264.95999999999998</v>
      </c>
      <c r="J101" s="38">
        <v>68.55</v>
      </c>
      <c r="K101" s="38">
        <v>943.75</v>
      </c>
      <c r="L101" s="38">
        <v>100.52</v>
      </c>
      <c r="M101" s="38">
        <v>23.55</v>
      </c>
      <c r="N101" s="38">
        <v>423.3</v>
      </c>
      <c r="O101" s="38">
        <v>76.5</v>
      </c>
      <c r="P101" s="38">
        <v>1935.45</v>
      </c>
      <c r="Q101" s="38">
        <v>374.09</v>
      </c>
      <c r="R101" s="38">
        <v>652.29999999999995</v>
      </c>
      <c r="S101" s="38">
        <v>98.24</v>
      </c>
      <c r="T101" s="38">
        <v>105.2</v>
      </c>
      <c r="U101" s="38">
        <v>63.91</v>
      </c>
      <c r="V101" s="39">
        <v>14.9</v>
      </c>
    </row>
    <row r="102" spans="1:22">
      <c r="A102" s="32"/>
      <c r="B102" s="32" t="s">
        <v>25</v>
      </c>
      <c r="C102" s="37">
        <v>16.3</v>
      </c>
      <c r="D102" s="38">
        <v>16.98</v>
      </c>
      <c r="E102" s="38">
        <v>26.32</v>
      </c>
      <c r="F102" s="38">
        <v>37.79</v>
      </c>
      <c r="G102" s="38">
        <v>22.08</v>
      </c>
      <c r="H102" s="38">
        <v>163.98</v>
      </c>
      <c r="I102" s="38">
        <v>36.94</v>
      </c>
      <c r="J102" s="38">
        <v>24.96</v>
      </c>
      <c r="K102" s="38">
        <v>111.23</v>
      </c>
      <c r="L102" s="38">
        <v>50.95</v>
      </c>
      <c r="M102" s="38">
        <v>11.14</v>
      </c>
      <c r="N102" s="38" t="e">
        <v>#DIV/0!</v>
      </c>
      <c r="O102" s="38">
        <v>15.93</v>
      </c>
      <c r="P102" s="38">
        <v>51.58</v>
      </c>
      <c r="Q102" s="38" t="e">
        <v>#DIV/0!</v>
      </c>
      <c r="R102" s="38" t="e">
        <v>#DIV/0!</v>
      </c>
      <c r="S102" s="38">
        <v>8.9600000000000009</v>
      </c>
      <c r="T102" s="38">
        <v>24.23</v>
      </c>
      <c r="U102" s="38">
        <v>15.61</v>
      </c>
      <c r="V102" s="39">
        <v>7.19</v>
      </c>
    </row>
    <row r="103" spans="1:22">
      <c r="A103" s="32"/>
      <c r="B103" s="40" t="s">
        <v>74</v>
      </c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03"/>
  <sheetViews>
    <sheetView workbookViewId="0">
      <selection activeCell="D15" sqref="D15"/>
    </sheetView>
  </sheetViews>
  <sheetFormatPr defaultRowHeight="15"/>
  <cols>
    <col min="1" max="1" width="15.7109375" bestFit="1" customWidth="1"/>
    <col min="2" max="2" width="23.7109375" bestFit="1" customWidth="1"/>
    <col min="3" max="15" width="9.28515625" bestFit="1" customWidth="1"/>
    <col min="16" max="16" width="9.85546875" bestFit="1" customWidth="1"/>
    <col min="17" max="22" width="9.28515625" bestFit="1" customWidth="1"/>
  </cols>
  <sheetData>
    <row r="2" spans="1:22">
      <c r="A2" s="28" t="s">
        <v>79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75">
      <c r="A3" s="49"/>
      <c r="B3" s="50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51" t="s">
        <v>13</v>
      </c>
      <c r="O3" s="51" t="s">
        <v>14</v>
      </c>
      <c r="P3" s="51" t="s">
        <v>15</v>
      </c>
      <c r="Q3" s="51" t="s">
        <v>16</v>
      </c>
      <c r="R3" s="51" t="s">
        <v>17</v>
      </c>
      <c r="S3" s="51" t="s">
        <v>18</v>
      </c>
      <c r="T3" s="51" t="s">
        <v>19</v>
      </c>
      <c r="U3" s="51" t="s">
        <v>20</v>
      </c>
      <c r="V3" s="51" t="s">
        <v>80</v>
      </c>
    </row>
    <row r="4" spans="1:22">
      <c r="A4" s="31" t="s">
        <v>22</v>
      </c>
      <c r="B4" s="32" t="s">
        <v>23</v>
      </c>
      <c r="C4" s="33">
        <v>489.15</v>
      </c>
      <c r="D4" s="34" t="e">
        <v>#DIV/0!</v>
      </c>
      <c r="E4" s="34" t="e">
        <v>#DIV/0!</v>
      </c>
      <c r="F4" s="34">
        <v>817.58</v>
      </c>
      <c r="G4" s="34" t="e">
        <v>#DIV/0!</v>
      </c>
      <c r="H4" s="34">
        <v>919.41</v>
      </c>
      <c r="I4" s="34" t="e">
        <v>#DIV/0!</v>
      </c>
      <c r="J4" s="34" t="e">
        <v>#DIV/0!</v>
      </c>
      <c r="K4" s="34">
        <v>1618.2</v>
      </c>
      <c r="L4" s="34" t="e">
        <v>#DIV/0!</v>
      </c>
      <c r="M4" s="34" t="e">
        <v>#DIV/0!</v>
      </c>
      <c r="N4" s="34">
        <v>2299.02</v>
      </c>
      <c r="O4" s="34">
        <v>1321.92</v>
      </c>
      <c r="P4" s="34">
        <v>4958.22</v>
      </c>
      <c r="Q4" s="34">
        <v>749.87</v>
      </c>
      <c r="R4" s="34">
        <v>353.94</v>
      </c>
      <c r="S4" s="34">
        <v>277.45999999999998</v>
      </c>
      <c r="T4" s="34">
        <v>1397.13</v>
      </c>
      <c r="U4" s="34">
        <v>609.9</v>
      </c>
      <c r="V4" s="35">
        <v>205.83</v>
      </c>
    </row>
    <row r="5" spans="1:22">
      <c r="A5" s="36"/>
      <c r="B5" s="32" t="s">
        <v>24</v>
      </c>
      <c r="C5" s="37">
        <v>158.19999999999999</v>
      </c>
      <c r="D5" s="38">
        <v>226.29</v>
      </c>
      <c r="E5" s="38">
        <v>356.84</v>
      </c>
      <c r="F5" s="38">
        <v>580.58000000000004</v>
      </c>
      <c r="G5" s="38">
        <v>440.3</v>
      </c>
      <c r="H5" s="38">
        <v>739.29</v>
      </c>
      <c r="I5" s="38">
        <v>942.03</v>
      </c>
      <c r="J5" s="38">
        <v>136.18</v>
      </c>
      <c r="K5" s="38">
        <v>495.25</v>
      </c>
      <c r="L5" s="38">
        <v>1128.3800000000001</v>
      </c>
      <c r="M5" s="38">
        <v>113.66</v>
      </c>
      <c r="N5" s="38">
        <v>711.64</v>
      </c>
      <c r="O5" s="38">
        <v>141.85</v>
      </c>
      <c r="P5" s="38">
        <v>3162.45</v>
      </c>
      <c r="Q5" s="38" t="e">
        <v>#DIV/0!</v>
      </c>
      <c r="R5" s="38">
        <v>1013.19</v>
      </c>
      <c r="S5" s="38">
        <v>114.2</v>
      </c>
      <c r="T5" s="38">
        <v>1038.56</v>
      </c>
      <c r="U5" s="38">
        <v>431.24</v>
      </c>
      <c r="V5" s="39" t="e">
        <v>#DIV/0!</v>
      </c>
    </row>
    <row r="6" spans="1:22">
      <c r="A6" s="36"/>
      <c r="B6" s="32" t="s">
        <v>25</v>
      </c>
      <c r="C6" s="37">
        <v>80.03</v>
      </c>
      <c r="D6" s="38">
        <v>65.06</v>
      </c>
      <c r="E6" s="38">
        <v>388.3</v>
      </c>
      <c r="F6" s="38">
        <v>80.55</v>
      </c>
      <c r="G6" s="38">
        <v>51.64</v>
      </c>
      <c r="H6" s="38">
        <v>102.93</v>
      </c>
      <c r="I6" s="38">
        <v>234.42</v>
      </c>
      <c r="J6" s="38">
        <v>21.69</v>
      </c>
      <c r="K6" s="38">
        <v>223.58</v>
      </c>
      <c r="L6" s="38">
        <v>485.37</v>
      </c>
      <c r="M6" s="38">
        <v>147.68</v>
      </c>
      <c r="N6" s="38" t="e">
        <v>#DIV/0!</v>
      </c>
      <c r="O6" s="38">
        <v>47.79</v>
      </c>
      <c r="P6" s="38">
        <v>1213.42</v>
      </c>
      <c r="Q6" s="38">
        <v>427.54</v>
      </c>
      <c r="R6" s="38">
        <v>992.43</v>
      </c>
      <c r="S6" s="38">
        <v>72.290000000000006</v>
      </c>
      <c r="T6" s="38">
        <v>294.25</v>
      </c>
      <c r="U6" s="38">
        <v>681.35</v>
      </c>
      <c r="V6" s="39">
        <v>66.39</v>
      </c>
    </row>
    <row r="7" spans="1:22">
      <c r="A7" s="36"/>
      <c r="B7" s="40" t="s">
        <v>26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3"/>
    </row>
    <row r="8" spans="1:22">
      <c r="A8" s="44" t="s">
        <v>27</v>
      </c>
      <c r="B8" s="45" t="s">
        <v>23</v>
      </c>
      <c r="C8" s="33">
        <v>568.66999999999996</v>
      </c>
      <c r="D8" s="34" t="e">
        <v>#DIV/0!</v>
      </c>
      <c r="E8" s="34">
        <v>258.74</v>
      </c>
      <c r="F8" s="34">
        <v>594.26</v>
      </c>
      <c r="G8" s="34" t="e">
        <v>#DIV/0!</v>
      </c>
      <c r="H8" s="34" t="e">
        <v>#DIV/0!</v>
      </c>
      <c r="I8" s="34" t="e">
        <v>#DIV/0!</v>
      </c>
      <c r="J8" s="34">
        <v>206.62</v>
      </c>
      <c r="K8" s="34">
        <v>1088.05</v>
      </c>
      <c r="L8" s="34" t="e">
        <v>#DIV/0!</v>
      </c>
      <c r="M8" s="34">
        <v>143.11000000000001</v>
      </c>
      <c r="N8" s="34">
        <v>2315.4299999999998</v>
      </c>
      <c r="O8" s="34" t="e">
        <v>#DIV/0!</v>
      </c>
      <c r="P8" s="34">
        <v>11630.22</v>
      </c>
      <c r="Q8" s="34">
        <v>1102.46</v>
      </c>
      <c r="R8" s="34">
        <v>331.34</v>
      </c>
      <c r="S8" s="34">
        <v>359.6</v>
      </c>
      <c r="T8" s="34">
        <v>949.42</v>
      </c>
      <c r="U8" s="34">
        <v>2494.62</v>
      </c>
      <c r="V8" s="35" t="e">
        <v>#DIV/0!</v>
      </c>
    </row>
    <row r="9" spans="1:22">
      <c r="A9" s="32"/>
      <c r="B9" s="32" t="s">
        <v>24</v>
      </c>
      <c r="C9" s="37">
        <v>161.86000000000001</v>
      </c>
      <c r="D9" s="38">
        <v>76.31</v>
      </c>
      <c r="E9" s="38">
        <v>187.63</v>
      </c>
      <c r="F9" s="38">
        <v>116.42</v>
      </c>
      <c r="G9" s="38">
        <v>205.61</v>
      </c>
      <c r="H9" s="38">
        <v>240.12</v>
      </c>
      <c r="I9" s="38" t="e">
        <v>#DIV/0!</v>
      </c>
      <c r="J9" s="38">
        <v>237.21</v>
      </c>
      <c r="K9" s="38" t="e">
        <v>#DIV/0!</v>
      </c>
      <c r="L9" s="38">
        <v>319.83999999999997</v>
      </c>
      <c r="M9" s="38">
        <v>58.65</v>
      </c>
      <c r="N9" s="38" t="e">
        <v>#DIV/0!</v>
      </c>
      <c r="O9" s="38">
        <v>96.9</v>
      </c>
      <c r="P9" s="38">
        <v>1061.5899999999999</v>
      </c>
      <c r="Q9" s="38">
        <v>281.27999999999997</v>
      </c>
      <c r="R9" s="38">
        <v>190.35</v>
      </c>
      <c r="S9" s="38">
        <v>87.21</v>
      </c>
      <c r="T9" s="38">
        <v>260.14999999999998</v>
      </c>
      <c r="U9" s="38">
        <v>147.66</v>
      </c>
      <c r="V9" s="39">
        <v>23.76</v>
      </c>
    </row>
    <row r="10" spans="1:22">
      <c r="A10" s="32"/>
      <c r="B10" s="32" t="s">
        <v>25</v>
      </c>
      <c r="C10" s="37">
        <v>29.41</v>
      </c>
      <c r="D10" s="38">
        <v>57.85</v>
      </c>
      <c r="E10" s="38">
        <v>36.28</v>
      </c>
      <c r="F10" s="38">
        <v>49.35</v>
      </c>
      <c r="G10" s="38">
        <v>54.42</v>
      </c>
      <c r="H10" s="38">
        <v>66.92</v>
      </c>
      <c r="I10" s="38">
        <v>65.2</v>
      </c>
      <c r="J10" s="38">
        <v>18.239999999999998</v>
      </c>
      <c r="K10" s="38" t="e">
        <v>#DIV/0!</v>
      </c>
      <c r="L10" s="38">
        <v>288.26</v>
      </c>
      <c r="M10" s="38">
        <v>54.42</v>
      </c>
      <c r="N10" s="38">
        <v>184.57</v>
      </c>
      <c r="O10" s="38">
        <v>29.23</v>
      </c>
      <c r="P10" s="38">
        <v>67.849999999999994</v>
      </c>
      <c r="Q10" s="38" t="e">
        <v>#DIV/0!</v>
      </c>
      <c r="R10" s="38">
        <v>648.09</v>
      </c>
      <c r="S10" s="38">
        <v>41.53</v>
      </c>
      <c r="T10" s="38">
        <v>67.06</v>
      </c>
      <c r="U10" s="38">
        <v>17.11</v>
      </c>
      <c r="V10" s="39">
        <v>11.33</v>
      </c>
    </row>
    <row r="11" spans="1:22">
      <c r="A11" s="46"/>
      <c r="B11" s="47" t="s">
        <v>28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1:22">
      <c r="A12" s="31" t="s">
        <v>29</v>
      </c>
      <c r="B12" s="32" t="s">
        <v>23</v>
      </c>
      <c r="C12" s="33">
        <v>177.76</v>
      </c>
      <c r="D12" s="34">
        <v>155.18</v>
      </c>
      <c r="E12" s="34" t="e">
        <v>#DIV/0!</v>
      </c>
      <c r="F12" s="34">
        <v>576.51</v>
      </c>
      <c r="G12" s="34" t="e">
        <v>#DIV/0!</v>
      </c>
      <c r="H12" s="34">
        <v>404.64</v>
      </c>
      <c r="I12" s="34" t="e">
        <v>#DIV/0!</v>
      </c>
      <c r="J12" s="34">
        <v>71.2</v>
      </c>
      <c r="K12" s="34">
        <v>2184.2399999999998</v>
      </c>
      <c r="L12" s="34" t="e">
        <v>#DIV/0!</v>
      </c>
      <c r="M12" s="34" t="e">
        <v>#DIV/0!</v>
      </c>
      <c r="N12" s="34">
        <v>1522.29</v>
      </c>
      <c r="O12" s="34">
        <v>1144.96</v>
      </c>
      <c r="P12" s="34">
        <v>4115.59</v>
      </c>
      <c r="Q12" s="34">
        <v>714</v>
      </c>
      <c r="R12" s="34">
        <v>372.81</v>
      </c>
      <c r="S12" s="34">
        <v>521.25</v>
      </c>
      <c r="T12" s="34">
        <v>511.27</v>
      </c>
      <c r="U12" s="34">
        <v>908.04</v>
      </c>
      <c r="V12" s="35">
        <v>29.24</v>
      </c>
    </row>
    <row r="13" spans="1:22">
      <c r="A13" s="36"/>
      <c r="B13" s="32" t="s">
        <v>24</v>
      </c>
      <c r="C13" s="37">
        <v>204.5</v>
      </c>
      <c r="D13" s="38" t="e">
        <v>#DIV/0!</v>
      </c>
      <c r="E13" s="38">
        <v>614.5</v>
      </c>
      <c r="F13" s="38" t="e">
        <v>#DIV/0!</v>
      </c>
      <c r="G13" s="38">
        <v>195.43</v>
      </c>
      <c r="H13" s="38">
        <v>145.72999999999999</v>
      </c>
      <c r="I13" s="38">
        <v>257.39</v>
      </c>
      <c r="J13" s="38">
        <v>148.08000000000001</v>
      </c>
      <c r="K13" s="38">
        <v>644.04999999999995</v>
      </c>
      <c r="L13" s="38">
        <v>175.79</v>
      </c>
      <c r="M13" s="38">
        <v>68.5</v>
      </c>
      <c r="N13" s="38">
        <v>302.47000000000003</v>
      </c>
      <c r="O13" s="38">
        <v>76.2</v>
      </c>
      <c r="P13" s="38">
        <v>683.51</v>
      </c>
      <c r="Q13" s="38">
        <v>603.41999999999996</v>
      </c>
      <c r="R13" s="38">
        <v>241.02</v>
      </c>
      <c r="S13" s="38">
        <v>114.07</v>
      </c>
      <c r="T13" s="38">
        <v>162.16999999999999</v>
      </c>
      <c r="U13" s="38">
        <v>85.07</v>
      </c>
      <c r="V13" s="39">
        <v>11.64</v>
      </c>
    </row>
    <row r="14" spans="1:22">
      <c r="A14" s="36"/>
      <c r="B14" s="32" t="s">
        <v>25</v>
      </c>
      <c r="C14" s="37">
        <v>21.34</v>
      </c>
      <c r="D14" s="38">
        <v>112.78</v>
      </c>
      <c r="E14" s="38">
        <v>96.32</v>
      </c>
      <c r="F14" s="38">
        <v>22.86</v>
      </c>
      <c r="G14" s="38">
        <v>32.85</v>
      </c>
      <c r="H14" s="38">
        <v>59.94</v>
      </c>
      <c r="I14" s="38" t="e">
        <v>#DIV/0!</v>
      </c>
      <c r="J14" s="38">
        <v>9.75</v>
      </c>
      <c r="K14" s="38">
        <v>154.43</v>
      </c>
      <c r="L14" s="38">
        <v>180.85</v>
      </c>
      <c r="M14" s="38">
        <v>19.98</v>
      </c>
      <c r="N14" s="38">
        <v>394.21</v>
      </c>
      <c r="O14" s="38">
        <v>10.55</v>
      </c>
      <c r="P14" s="38">
        <v>100.08</v>
      </c>
      <c r="Q14" s="38" t="e">
        <v>#DIV/0!</v>
      </c>
      <c r="R14" s="38">
        <v>463.29</v>
      </c>
      <c r="S14" s="38">
        <v>32.57</v>
      </c>
      <c r="T14" s="38">
        <v>44</v>
      </c>
      <c r="U14" s="38">
        <v>39.770000000000003</v>
      </c>
      <c r="V14" s="39">
        <v>12.64</v>
      </c>
    </row>
    <row r="15" spans="1:22">
      <c r="A15" s="36"/>
      <c r="B15" s="40" t="s">
        <v>30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</row>
    <row r="16" spans="1:22">
      <c r="A16" s="44" t="s">
        <v>31</v>
      </c>
      <c r="B16" s="45" t="s">
        <v>23</v>
      </c>
      <c r="C16" s="33">
        <v>221.13</v>
      </c>
      <c r="D16" s="34" t="e">
        <v>#DIV/0!</v>
      </c>
      <c r="E16" s="34" t="e">
        <v>#DIV/0!</v>
      </c>
      <c r="F16" s="34" t="e">
        <v>#DIV/0!</v>
      </c>
      <c r="G16" s="34" t="e">
        <v>#DIV/0!</v>
      </c>
      <c r="H16" s="34">
        <v>202.78</v>
      </c>
      <c r="I16" s="34" t="e">
        <v>#DIV/0!</v>
      </c>
      <c r="J16" s="34" t="e">
        <v>#DIV/0!</v>
      </c>
      <c r="K16" s="34" t="e">
        <v>#DIV/0!</v>
      </c>
      <c r="L16" s="34">
        <v>909.44</v>
      </c>
      <c r="M16" s="34" t="e">
        <v>#DIV/0!</v>
      </c>
      <c r="N16" s="34">
        <v>1179.52</v>
      </c>
      <c r="O16" s="34">
        <v>265.63</v>
      </c>
      <c r="P16" s="34" t="e">
        <v>#DIV/0!</v>
      </c>
      <c r="Q16" s="34">
        <v>1811.01</v>
      </c>
      <c r="R16" s="34">
        <v>538.85</v>
      </c>
      <c r="S16" s="34" t="e">
        <v>#DIV/0!</v>
      </c>
      <c r="T16" s="34" t="e">
        <v>#DIV/0!</v>
      </c>
      <c r="U16" s="34">
        <v>768.12</v>
      </c>
      <c r="V16" s="35">
        <v>3.11</v>
      </c>
    </row>
    <row r="17" spans="1:22">
      <c r="A17" s="32"/>
      <c r="B17" s="32" t="s">
        <v>24</v>
      </c>
      <c r="C17" s="37">
        <v>36.46</v>
      </c>
      <c r="D17" s="38">
        <v>146.58000000000001</v>
      </c>
      <c r="E17" s="38">
        <v>224.13</v>
      </c>
      <c r="F17" s="38">
        <v>84.57</v>
      </c>
      <c r="G17" s="38">
        <v>257.97000000000003</v>
      </c>
      <c r="H17" s="38">
        <v>154.19999999999999</v>
      </c>
      <c r="I17" s="38">
        <v>174.82</v>
      </c>
      <c r="J17" s="38">
        <v>23.31</v>
      </c>
      <c r="K17" s="38">
        <v>209.19</v>
      </c>
      <c r="L17" s="38">
        <v>240.98</v>
      </c>
      <c r="M17" s="38" t="e">
        <v>#DIV/0!</v>
      </c>
      <c r="N17" s="38">
        <v>309.48</v>
      </c>
      <c r="O17" s="38" t="e">
        <v>#DIV/0!</v>
      </c>
      <c r="P17" s="38">
        <v>266.27</v>
      </c>
      <c r="Q17" s="38" t="e">
        <v>#DIV/0!</v>
      </c>
      <c r="R17" s="38">
        <v>64.55</v>
      </c>
      <c r="S17" s="38">
        <v>49.84</v>
      </c>
      <c r="T17" s="38">
        <v>204.03</v>
      </c>
      <c r="U17" s="38" t="e">
        <v>#DIV/0!</v>
      </c>
      <c r="V17" s="39">
        <v>1.59</v>
      </c>
    </row>
    <row r="18" spans="1:22">
      <c r="A18" s="32"/>
      <c r="B18" s="32" t="s">
        <v>25</v>
      </c>
      <c r="C18" s="37">
        <v>48.83</v>
      </c>
      <c r="D18" s="38">
        <v>109.18</v>
      </c>
      <c r="E18" s="38">
        <v>752.28</v>
      </c>
      <c r="F18" s="38">
        <v>115.74</v>
      </c>
      <c r="G18" s="38">
        <v>254.68</v>
      </c>
      <c r="H18" s="38">
        <v>139.24</v>
      </c>
      <c r="I18" s="38">
        <v>199.82</v>
      </c>
      <c r="J18" s="38">
        <v>12.06</v>
      </c>
      <c r="K18" s="38">
        <v>212.48</v>
      </c>
      <c r="L18" s="38">
        <v>611.23</v>
      </c>
      <c r="M18" s="38">
        <v>15.82</v>
      </c>
      <c r="N18" s="38">
        <v>1488.29</v>
      </c>
      <c r="O18" s="38">
        <v>8.0500000000000007</v>
      </c>
      <c r="P18" s="38">
        <v>224.24</v>
      </c>
      <c r="Q18" s="38" t="e">
        <v>#DIV/0!</v>
      </c>
      <c r="R18" s="38" t="e">
        <v>#DIV/0!</v>
      </c>
      <c r="S18" s="38">
        <v>7.45</v>
      </c>
      <c r="T18" s="38">
        <v>75.75</v>
      </c>
      <c r="U18" s="38">
        <v>35</v>
      </c>
      <c r="V18" s="39">
        <v>1.21</v>
      </c>
    </row>
    <row r="19" spans="1:22">
      <c r="A19" s="46"/>
      <c r="B19" s="47" t="s">
        <v>32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</row>
    <row r="20" spans="1:22">
      <c r="A20" s="31" t="s">
        <v>33</v>
      </c>
      <c r="B20" s="32" t="s">
        <v>23</v>
      </c>
      <c r="C20" s="33" t="e">
        <v>#DIV/0!</v>
      </c>
      <c r="D20" s="34">
        <v>463.59</v>
      </c>
      <c r="E20" s="34">
        <v>966.24</v>
      </c>
      <c r="F20" s="34" t="e">
        <v>#DIV/0!</v>
      </c>
      <c r="G20" s="34">
        <v>728.6</v>
      </c>
      <c r="H20" s="34" t="e">
        <v>#DIV/0!</v>
      </c>
      <c r="I20" s="34">
        <v>1069.3699999999999</v>
      </c>
      <c r="J20" s="34">
        <v>107.8</v>
      </c>
      <c r="K20" s="34">
        <v>1887.42</v>
      </c>
      <c r="L20" s="34">
        <v>824.06</v>
      </c>
      <c r="M20" s="34" t="e">
        <v>#DIV/0!</v>
      </c>
      <c r="N20" s="34" t="e">
        <v>#DIV/0!</v>
      </c>
      <c r="O20" s="34">
        <v>1029.18</v>
      </c>
      <c r="P20" s="34" t="e">
        <v>#DIV/0!</v>
      </c>
      <c r="Q20" s="34">
        <v>1082.3900000000001</v>
      </c>
      <c r="R20" s="34">
        <v>279.86</v>
      </c>
      <c r="S20" s="34">
        <v>542.46</v>
      </c>
      <c r="T20" s="34">
        <v>557.13</v>
      </c>
      <c r="U20" s="34">
        <v>666.79</v>
      </c>
      <c r="V20" s="35" t="e">
        <v>#DIV/0!</v>
      </c>
    </row>
    <row r="21" spans="1:22">
      <c r="A21" s="32"/>
      <c r="B21" s="32" t="s">
        <v>24</v>
      </c>
      <c r="C21" s="37">
        <v>36.630000000000003</v>
      </c>
      <c r="D21" s="38">
        <v>163.55000000000001</v>
      </c>
      <c r="E21" s="38">
        <v>822.65</v>
      </c>
      <c r="F21" s="38">
        <v>168.78</v>
      </c>
      <c r="G21" s="38">
        <v>304.77</v>
      </c>
      <c r="H21" s="38">
        <v>300.41000000000003</v>
      </c>
      <c r="I21" s="38">
        <v>443.68</v>
      </c>
      <c r="J21" s="38">
        <v>80.11</v>
      </c>
      <c r="K21" s="38">
        <v>242.64</v>
      </c>
      <c r="L21" s="38">
        <v>1509.74</v>
      </c>
      <c r="M21" s="38">
        <v>62.65</v>
      </c>
      <c r="N21" s="38">
        <v>564.61</v>
      </c>
      <c r="O21" s="38">
        <v>150.81</v>
      </c>
      <c r="P21" s="38">
        <v>335.5</v>
      </c>
      <c r="Q21" s="38">
        <v>85.24</v>
      </c>
      <c r="R21" s="38">
        <v>279.35000000000002</v>
      </c>
      <c r="S21" s="38" t="e">
        <v>#DIV/0!</v>
      </c>
      <c r="T21" s="38">
        <v>318.39999999999998</v>
      </c>
      <c r="U21" s="38" t="e">
        <v>#DIV/0!</v>
      </c>
      <c r="V21" s="39">
        <v>4.87</v>
      </c>
    </row>
    <row r="22" spans="1:22">
      <c r="A22" s="32"/>
      <c r="B22" s="32" t="s">
        <v>25</v>
      </c>
      <c r="C22" s="37">
        <v>20.72</v>
      </c>
      <c r="D22" s="38">
        <v>212.34</v>
      </c>
      <c r="E22" s="38">
        <v>275.01</v>
      </c>
      <c r="F22" s="38">
        <v>236.17</v>
      </c>
      <c r="G22" s="38">
        <v>172.98</v>
      </c>
      <c r="H22" s="38">
        <v>133.62</v>
      </c>
      <c r="I22" s="38">
        <v>444.88</v>
      </c>
      <c r="J22" s="38">
        <v>83.38</v>
      </c>
      <c r="K22" s="38">
        <v>160.9</v>
      </c>
      <c r="L22" s="38">
        <v>270.87</v>
      </c>
      <c r="M22" s="38">
        <v>19.16</v>
      </c>
      <c r="N22" s="38">
        <v>290.55</v>
      </c>
      <c r="O22" s="38">
        <v>11.06</v>
      </c>
      <c r="P22" s="38">
        <v>255.85</v>
      </c>
      <c r="Q22" s="38" t="e">
        <v>#DIV/0!</v>
      </c>
      <c r="R22" s="38" t="e">
        <v>#DIV/0!</v>
      </c>
      <c r="S22" s="38">
        <v>29.25</v>
      </c>
      <c r="T22" s="38">
        <v>150.35</v>
      </c>
      <c r="U22" s="38">
        <v>30.98</v>
      </c>
      <c r="V22" s="39">
        <v>5.98</v>
      </c>
    </row>
    <row r="23" spans="1:22">
      <c r="A23" s="32"/>
      <c r="B23" s="40" t="s">
        <v>34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</row>
    <row r="24" spans="1:22">
      <c r="A24" s="44" t="s">
        <v>35</v>
      </c>
      <c r="B24" s="45" t="s">
        <v>23</v>
      </c>
      <c r="C24" s="33">
        <v>306.55</v>
      </c>
      <c r="D24" s="34" t="e">
        <v>#DIV/0!</v>
      </c>
      <c r="E24" s="34">
        <v>1067.82</v>
      </c>
      <c r="F24" s="34">
        <v>975.2</v>
      </c>
      <c r="G24" s="34">
        <v>365.35</v>
      </c>
      <c r="H24" s="34" t="e">
        <v>#DIV/0!</v>
      </c>
      <c r="I24" s="34">
        <v>1100.23</v>
      </c>
      <c r="J24" s="34" t="e">
        <v>#DIV/0!</v>
      </c>
      <c r="K24" s="34" t="e">
        <v>#DIV/0!</v>
      </c>
      <c r="L24" s="34" t="e">
        <v>#DIV/0!</v>
      </c>
      <c r="M24" s="34" t="e">
        <v>#DIV/0!</v>
      </c>
      <c r="N24" s="34">
        <v>2351.42</v>
      </c>
      <c r="O24" s="34">
        <v>1020.58</v>
      </c>
      <c r="P24" s="34">
        <v>5143.8999999999996</v>
      </c>
      <c r="Q24" s="34">
        <v>1941.94</v>
      </c>
      <c r="R24" s="34">
        <v>532.70000000000005</v>
      </c>
      <c r="S24" s="34">
        <v>748.92</v>
      </c>
      <c r="T24" s="34">
        <v>776.55</v>
      </c>
      <c r="U24" s="34">
        <v>575.74</v>
      </c>
      <c r="V24" s="35">
        <v>216.71</v>
      </c>
    </row>
    <row r="25" spans="1:22">
      <c r="A25" s="36"/>
      <c r="B25" s="32" t="s">
        <v>24</v>
      </c>
      <c r="C25" s="37">
        <v>72.83</v>
      </c>
      <c r="D25" s="38">
        <v>152.69999999999999</v>
      </c>
      <c r="E25" s="38">
        <v>259.81</v>
      </c>
      <c r="F25" s="38" t="e">
        <v>#DIV/0!</v>
      </c>
      <c r="G25" s="38">
        <v>399.92</v>
      </c>
      <c r="H25" s="38">
        <v>245.56</v>
      </c>
      <c r="I25" s="38">
        <v>324.88</v>
      </c>
      <c r="J25" s="38">
        <v>117.79</v>
      </c>
      <c r="K25" s="38">
        <v>333.11</v>
      </c>
      <c r="L25" s="38">
        <v>369.29</v>
      </c>
      <c r="M25" s="38">
        <v>150.09</v>
      </c>
      <c r="N25" s="38">
        <v>482.19</v>
      </c>
      <c r="O25" s="38">
        <v>334.38</v>
      </c>
      <c r="P25" s="38">
        <v>1938.34</v>
      </c>
      <c r="Q25" s="38">
        <v>350.34</v>
      </c>
      <c r="R25" s="38">
        <v>268.2</v>
      </c>
      <c r="S25" s="38">
        <v>331.05</v>
      </c>
      <c r="T25" s="38">
        <v>587.53</v>
      </c>
      <c r="U25" s="38">
        <v>305.25</v>
      </c>
      <c r="V25" s="39">
        <v>181.44</v>
      </c>
    </row>
    <row r="26" spans="1:22">
      <c r="A26" s="36"/>
      <c r="B26" s="32" t="s">
        <v>25</v>
      </c>
      <c r="C26" s="37">
        <v>140.83000000000001</v>
      </c>
      <c r="D26" s="38">
        <v>124.55</v>
      </c>
      <c r="E26" s="38">
        <v>586.33000000000004</v>
      </c>
      <c r="F26" s="38">
        <v>100.92</v>
      </c>
      <c r="G26" s="38" t="e">
        <v>#DIV/0!</v>
      </c>
      <c r="H26" s="38">
        <v>218.44</v>
      </c>
      <c r="I26" s="38" t="e">
        <v>#DIV/0!</v>
      </c>
      <c r="J26" s="38">
        <v>29.7</v>
      </c>
      <c r="K26" s="38">
        <v>412.92</v>
      </c>
      <c r="L26" s="38">
        <v>458.43</v>
      </c>
      <c r="M26" s="38">
        <v>87.18</v>
      </c>
      <c r="N26" s="38" t="e">
        <v>#DIV/0!</v>
      </c>
      <c r="O26" s="38">
        <v>116.88</v>
      </c>
      <c r="P26" s="38">
        <v>361.19</v>
      </c>
      <c r="Q26" s="38" t="e">
        <v>#DIV/0!</v>
      </c>
      <c r="R26" s="38" t="e">
        <v>#DIV/0!</v>
      </c>
      <c r="S26" s="38">
        <v>235.68</v>
      </c>
      <c r="T26" s="38">
        <v>173.09</v>
      </c>
      <c r="U26" s="38">
        <v>261.55</v>
      </c>
      <c r="V26" s="39">
        <v>67.540000000000006</v>
      </c>
    </row>
    <row r="27" spans="1:22">
      <c r="A27" s="48"/>
      <c r="B27" s="47" t="s">
        <v>36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</row>
    <row r="28" spans="1:22">
      <c r="A28" s="31" t="s">
        <v>37</v>
      </c>
      <c r="B28" s="32" t="s">
        <v>23</v>
      </c>
      <c r="C28" s="33" t="e">
        <v>#DIV/0!</v>
      </c>
      <c r="D28" s="34" t="e">
        <v>#DIV/0!</v>
      </c>
      <c r="E28" s="34">
        <v>1044.99</v>
      </c>
      <c r="F28" s="34" t="e">
        <v>#DIV/0!</v>
      </c>
      <c r="G28" s="34" t="e">
        <v>#DIV/0!</v>
      </c>
      <c r="H28" s="34">
        <v>693.46</v>
      </c>
      <c r="I28" s="34" t="e">
        <v>#DIV/0!</v>
      </c>
      <c r="J28" s="34" t="e">
        <v>#DIV/0!</v>
      </c>
      <c r="K28" s="34" t="e">
        <v>#DIV/0!</v>
      </c>
      <c r="L28" s="34" t="e">
        <v>#DIV/0!</v>
      </c>
      <c r="M28" s="34" t="e">
        <v>#DIV/0!</v>
      </c>
      <c r="N28" s="34" t="e">
        <v>#DIV/0!</v>
      </c>
      <c r="O28" s="34">
        <v>1400.92</v>
      </c>
      <c r="P28" s="34">
        <v>6124.89</v>
      </c>
      <c r="Q28" s="34">
        <v>513.25</v>
      </c>
      <c r="R28" s="34">
        <v>324.16000000000003</v>
      </c>
      <c r="S28" s="34">
        <v>409.33</v>
      </c>
      <c r="T28" s="34">
        <v>1036.1300000000001</v>
      </c>
      <c r="U28" s="34" t="e">
        <v>#DIV/0!</v>
      </c>
      <c r="V28" s="35" t="e">
        <v>#DIV/0!</v>
      </c>
    </row>
    <row r="29" spans="1:22">
      <c r="A29" s="32"/>
      <c r="B29" s="32" t="s">
        <v>24</v>
      </c>
      <c r="C29" s="37">
        <v>60.09</v>
      </c>
      <c r="D29" s="38" t="e">
        <v>#DIV/0!</v>
      </c>
      <c r="E29" s="38" t="e">
        <v>#DIV/0!</v>
      </c>
      <c r="F29" s="38">
        <v>646.27</v>
      </c>
      <c r="G29" s="38">
        <v>712.27</v>
      </c>
      <c r="H29" s="38" t="e">
        <v>#DIV/0!</v>
      </c>
      <c r="I29" s="38" t="e">
        <v>#DIV/0!</v>
      </c>
      <c r="J29" s="38">
        <v>173.39</v>
      </c>
      <c r="K29" s="38">
        <v>1783.15</v>
      </c>
      <c r="L29" s="38">
        <v>1233.42</v>
      </c>
      <c r="M29" s="38">
        <v>249.25</v>
      </c>
      <c r="N29" s="38">
        <v>2346.66</v>
      </c>
      <c r="O29" s="38">
        <v>292.82</v>
      </c>
      <c r="P29" s="38">
        <v>1745.22</v>
      </c>
      <c r="Q29" s="38">
        <v>419.19</v>
      </c>
      <c r="R29" s="38">
        <v>347.27</v>
      </c>
      <c r="S29" s="38">
        <v>140.82</v>
      </c>
      <c r="T29" s="38">
        <v>163.08000000000001</v>
      </c>
      <c r="U29" s="38">
        <v>336.69</v>
      </c>
      <c r="V29" s="39">
        <v>43.34</v>
      </c>
    </row>
    <row r="30" spans="1:22">
      <c r="A30" s="32"/>
      <c r="B30" s="32" t="s">
        <v>25</v>
      </c>
      <c r="C30" s="37" t="e">
        <v>#DIV/0!</v>
      </c>
      <c r="D30" s="38">
        <v>819.71</v>
      </c>
      <c r="E30" s="38">
        <v>247.9</v>
      </c>
      <c r="F30" s="38">
        <v>223.56</v>
      </c>
      <c r="G30" s="38">
        <v>160.96</v>
      </c>
      <c r="H30" s="38">
        <v>98.86</v>
      </c>
      <c r="I30" s="38">
        <v>302.05</v>
      </c>
      <c r="J30" s="38" t="e">
        <v>#DIV/0!</v>
      </c>
      <c r="K30" s="38">
        <v>251.38</v>
      </c>
      <c r="L30" s="38">
        <v>169.57</v>
      </c>
      <c r="M30" s="38">
        <v>99.36</v>
      </c>
      <c r="N30" s="38">
        <v>716.38</v>
      </c>
      <c r="O30" s="38">
        <v>14.37</v>
      </c>
      <c r="P30" s="38">
        <v>703.46</v>
      </c>
      <c r="Q30" s="38">
        <v>201.7</v>
      </c>
      <c r="R30" s="38">
        <v>279.7</v>
      </c>
      <c r="S30" s="38">
        <v>34.19</v>
      </c>
      <c r="T30" s="38">
        <v>265.3</v>
      </c>
      <c r="U30" s="38">
        <v>34.53</v>
      </c>
      <c r="V30" s="39">
        <v>12.8</v>
      </c>
    </row>
    <row r="31" spans="1:22">
      <c r="A31" s="32"/>
      <c r="B31" s="40" t="s">
        <v>38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</row>
    <row r="32" spans="1:22">
      <c r="A32" s="44" t="s">
        <v>39</v>
      </c>
      <c r="B32" s="45" t="s">
        <v>23</v>
      </c>
      <c r="C32" s="33">
        <v>45.3</v>
      </c>
      <c r="D32" s="34">
        <v>23.6</v>
      </c>
      <c r="E32" s="34">
        <v>92.5</v>
      </c>
      <c r="F32" s="34">
        <v>62.29</v>
      </c>
      <c r="G32" s="34" t="e">
        <v>#DIV/0!</v>
      </c>
      <c r="H32" s="34">
        <v>184.05</v>
      </c>
      <c r="I32" s="34" t="e">
        <v>#DIV/0!</v>
      </c>
      <c r="J32" s="34">
        <v>46.25</v>
      </c>
      <c r="K32" s="34">
        <v>465.31</v>
      </c>
      <c r="L32" s="34">
        <v>100.52</v>
      </c>
      <c r="M32" s="34">
        <v>50.02</v>
      </c>
      <c r="N32" s="34" t="e">
        <v>#DIV/0!</v>
      </c>
      <c r="O32" s="34" t="e">
        <v>#DIV/0!</v>
      </c>
      <c r="P32" s="34">
        <v>1693.71</v>
      </c>
      <c r="Q32" s="34" t="e">
        <v>#DIV/0!</v>
      </c>
      <c r="R32" s="34">
        <v>173.19</v>
      </c>
      <c r="S32" s="34">
        <v>210.7</v>
      </c>
      <c r="T32" s="34">
        <v>196.62</v>
      </c>
      <c r="U32" s="34">
        <v>239.95</v>
      </c>
      <c r="V32" s="35">
        <v>21.81</v>
      </c>
    </row>
    <row r="33" spans="1:22">
      <c r="A33" s="32"/>
      <c r="B33" s="32" t="s">
        <v>24</v>
      </c>
      <c r="C33" s="37">
        <v>15.81</v>
      </c>
      <c r="D33" s="38">
        <v>28.07</v>
      </c>
      <c r="E33" s="38">
        <v>36.47</v>
      </c>
      <c r="F33" s="38" t="e">
        <v>#DIV/0!</v>
      </c>
      <c r="G33" s="38">
        <v>63.41</v>
      </c>
      <c r="H33" s="38">
        <v>81.8</v>
      </c>
      <c r="I33" s="38">
        <v>150.06</v>
      </c>
      <c r="J33" s="38">
        <v>6.05</v>
      </c>
      <c r="K33" s="38">
        <v>106.81</v>
      </c>
      <c r="L33" s="38" t="e">
        <v>#DIV/0!</v>
      </c>
      <c r="M33" s="38">
        <v>18.39</v>
      </c>
      <c r="N33" s="38" t="e">
        <v>#DIV/0!</v>
      </c>
      <c r="O33" s="38">
        <v>40.78</v>
      </c>
      <c r="P33" s="38">
        <v>345.13</v>
      </c>
      <c r="Q33" s="38" t="e">
        <v>#DIV/0!</v>
      </c>
      <c r="R33" s="38">
        <v>366.91</v>
      </c>
      <c r="S33" s="38">
        <v>22.85</v>
      </c>
      <c r="T33" s="38">
        <v>228.13</v>
      </c>
      <c r="U33" s="38">
        <v>37.47</v>
      </c>
      <c r="V33" s="39">
        <v>7.96</v>
      </c>
    </row>
    <row r="34" spans="1:22">
      <c r="A34" s="32"/>
      <c r="B34" s="32" t="s">
        <v>25</v>
      </c>
      <c r="C34" s="37">
        <v>6.18</v>
      </c>
      <c r="D34" s="38">
        <v>9.2799999999999994</v>
      </c>
      <c r="E34" s="38">
        <v>30.27</v>
      </c>
      <c r="F34" s="38">
        <v>6.35</v>
      </c>
      <c r="G34" s="38">
        <v>18.23</v>
      </c>
      <c r="H34" s="38">
        <v>19.53</v>
      </c>
      <c r="I34" s="38">
        <v>50.77</v>
      </c>
      <c r="J34" s="38">
        <v>2.93</v>
      </c>
      <c r="K34" s="38">
        <v>46.22</v>
      </c>
      <c r="L34" s="38">
        <v>35.799999999999997</v>
      </c>
      <c r="M34" s="38">
        <v>12.45</v>
      </c>
      <c r="N34" s="38" t="e">
        <v>#DIV/0!</v>
      </c>
      <c r="O34" s="38">
        <v>6.3</v>
      </c>
      <c r="P34" s="38">
        <v>127.91</v>
      </c>
      <c r="Q34" s="38" t="e">
        <v>#DIV/0!</v>
      </c>
      <c r="R34" s="38" t="e">
        <v>#DIV/0!</v>
      </c>
      <c r="S34" s="38">
        <v>25.85</v>
      </c>
      <c r="T34" s="38">
        <v>13.82</v>
      </c>
      <c r="U34" s="38">
        <v>31.78</v>
      </c>
      <c r="V34" s="39">
        <v>21.26</v>
      </c>
    </row>
    <row r="35" spans="1:22">
      <c r="A35" s="46"/>
      <c r="B35" s="47" t="s">
        <v>40</v>
      </c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</row>
    <row r="36" spans="1:22">
      <c r="A36" s="31" t="s">
        <v>41</v>
      </c>
      <c r="B36" s="32" t="s">
        <v>23</v>
      </c>
      <c r="C36" s="33" t="e">
        <v>#DIV/0!</v>
      </c>
      <c r="D36" s="34">
        <v>128.72999999999999</v>
      </c>
      <c r="E36" s="34">
        <v>163.49</v>
      </c>
      <c r="F36" s="34">
        <v>442.56</v>
      </c>
      <c r="G36" s="34" t="e">
        <v>#DIV/0!</v>
      </c>
      <c r="H36" s="34">
        <v>632.36</v>
      </c>
      <c r="I36" s="34">
        <v>563.77</v>
      </c>
      <c r="J36" s="34">
        <v>104.3</v>
      </c>
      <c r="K36" s="34" t="e">
        <v>#DIV/0!</v>
      </c>
      <c r="L36" s="34" t="e">
        <v>#DIV/0!</v>
      </c>
      <c r="M36" s="34" t="e">
        <v>#DIV/0!</v>
      </c>
      <c r="N36" s="34">
        <v>1595.47</v>
      </c>
      <c r="O36" s="34">
        <v>1366.33</v>
      </c>
      <c r="P36" s="34">
        <v>2457.8000000000002</v>
      </c>
      <c r="Q36" s="34">
        <v>1781.2</v>
      </c>
      <c r="R36" s="34">
        <v>146.44999999999999</v>
      </c>
      <c r="S36" s="34">
        <v>114</v>
      </c>
      <c r="T36" s="34">
        <v>650.79</v>
      </c>
      <c r="U36" s="34">
        <v>622</v>
      </c>
      <c r="V36" s="35">
        <v>26.72</v>
      </c>
    </row>
    <row r="37" spans="1:22">
      <c r="A37" s="32"/>
      <c r="B37" s="32" t="s">
        <v>24</v>
      </c>
      <c r="C37" s="37">
        <v>19.850000000000001</v>
      </c>
      <c r="D37" s="38">
        <v>41.44</v>
      </c>
      <c r="E37" s="38">
        <v>125.29</v>
      </c>
      <c r="F37" s="38">
        <v>101.52</v>
      </c>
      <c r="G37" s="38">
        <v>66.819999999999993</v>
      </c>
      <c r="H37" s="38">
        <v>131.07</v>
      </c>
      <c r="I37" s="38" t="e">
        <v>#DIV/0!</v>
      </c>
      <c r="J37" s="38">
        <v>41.12</v>
      </c>
      <c r="K37" s="38">
        <v>914.63</v>
      </c>
      <c r="L37" s="38">
        <v>268.89</v>
      </c>
      <c r="M37" s="38">
        <v>30.84</v>
      </c>
      <c r="N37" s="38" t="e">
        <v>#DIV/0!</v>
      </c>
      <c r="O37" s="38">
        <v>289.04000000000002</v>
      </c>
      <c r="P37" s="38">
        <v>901.62</v>
      </c>
      <c r="Q37" s="38">
        <v>788.37</v>
      </c>
      <c r="R37" s="38">
        <v>416.83</v>
      </c>
      <c r="S37" s="38">
        <v>37.42</v>
      </c>
      <c r="T37" s="38">
        <v>116.29</v>
      </c>
      <c r="U37" s="38">
        <v>135.22999999999999</v>
      </c>
      <c r="V37" s="39">
        <v>8.2799999999999994</v>
      </c>
    </row>
    <row r="38" spans="1:22">
      <c r="A38" s="32"/>
      <c r="B38" s="32" t="s">
        <v>25</v>
      </c>
      <c r="C38" s="37">
        <v>13.61</v>
      </c>
      <c r="D38" s="38">
        <v>21.63</v>
      </c>
      <c r="E38" s="38">
        <v>48.6</v>
      </c>
      <c r="F38" s="38">
        <v>117.61</v>
      </c>
      <c r="G38" s="38">
        <v>32.08</v>
      </c>
      <c r="H38" s="38">
        <v>52.17</v>
      </c>
      <c r="I38" s="38">
        <v>48.6</v>
      </c>
      <c r="J38" s="38">
        <v>11.66</v>
      </c>
      <c r="K38" s="38" t="e">
        <v>#DIV/0!</v>
      </c>
      <c r="L38" s="38">
        <v>67.069999999999993</v>
      </c>
      <c r="M38" s="38">
        <v>15.55</v>
      </c>
      <c r="N38" s="38" t="e">
        <v>#DIV/0!</v>
      </c>
      <c r="O38" s="38">
        <v>10.81</v>
      </c>
      <c r="P38" s="38">
        <v>60.27</v>
      </c>
      <c r="Q38" s="38" t="e">
        <v>#DIV/0!</v>
      </c>
      <c r="R38" s="38" t="e">
        <v>#DIV/0!</v>
      </c>
      <c r="S38" s="38">
        <v>12.87</v>
      </c>
      <c r="T38" s="38">
        <v>33.39</v>
      </c>
      <c r="U38" s="38">
        <v>10.26</v>
      </c>
      <c r="V38" s="39">
        <v>7.56</v>
      </c>
    </row>
    <row r="39" spans="1:22">
      <c r="A39" s="32"/>
      <c r="B39" s="40" t="s">
        <v>42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</row>
    <row r="40" spans="1:22">
      <c r="A40" s="44" t="s">
        <v>43</v>
      </c>
      <c r="B40" s="45" t="s">
        <v>23</v>
      </c>
      <c r="C40" s="33" t="e">
        <v>#DIV/0!</v>
      </c>
      <c r="D40" s="34" t="e">
        <v>#DIV/0!</v>
      </c>
      <c r="E40" s="34" t="e">
        <v>#DIV/0!</v>
      </c>
      <c r="F40" s="34" t="e">
        <v>#DIV/0!</v>
      </c>
      <c r="G40" s="34" t="e">
        <v>#DIV/0!</v>
      </c>
      <c r="H40" s="34">
        <v>712.76</v>
      </c>
      <c r="I40" s="34">
        <v>175.75</v>
      </c>
      <c r="J40" s="34" t="e">
        <v>#DIV/0!</v>
      </c>
      <c r="K40" s="34">
        <v>593.41999999999996</v>
      </c>
      <c r="L40" s="34" t="e">
        <v>#DIV/0!</v>
      </c>
      <c r="M40" s="34">
        <v>24.95</v>
      </c>
      <c r="N40" s="34" t="e">
        <v>#DIV/0!</v>
      </c>
      <c r="O40" s="34">
        <v>421.9</v>
      </c>
      <c r="P40" s="34">
        <v>583.29999999999995</v>
      </c>
      <c r="Q40" s="34" t="e">
        <v>#DIV/0!</v>
      </c>
      <c r="R40" s="34">
        <v>173.58</v>
      </c>
      <c r="S40" s="34">
        <v>102.42</v>
      </c>
      <c r="T40" s="34">
        <v>58.81</v>
      </c>
      <c r="U40" s="34">
        <v>79.849999999999994</v>
      </c>
      <c r="V40" s="35" t="e">
        <v>#DIV/0!</v>
      </c>
    </row>
    <row r="41" spans="1:22">
      <c r="A41" s="32"/>
      <c r="B41" s="32" t="s">
        <v>24</v>
      </c>
      <c r="C41" s="37">
        <v>14.47</v>
      </c>
      <c r="D41" s="38">
        <v>50.07</v>
      </c>
      <c r="E41" s="38">
        <v>30.42</v>
      </c>
      <c r="F41" s="38">
        <v>48.22</v>
      </c>
      <c r="G41" s="38">
        <v>89.58</v>
      </c>
      <c r="H41" s="38">
        <v>160.24</v>
      </c>
      <c r="I41" s="38">
        <v>171.37</v>
      </c>
      <c r="J41" s="38">
        <v>59.35</v>
      </c>
      <c r="K41" s="38">
        <v>372.78</v>
      </c>
      <c r="L41" s="38">
        <v>34.869999999999997</v>
      </c>
      <c r="M41" s="38">
        <v>14.47</v>
      </c>
      <c r="N41" s="38" t="e">
        <v>#DIV/0!</v>
      </c>
      <c r="O41" s="38">
        <v>34.159999999999997</v>
      </c>
      <c r="P41" s="38">
        <v>122.4</v>
      </c>
      <c r="Q41" s="38" t="e">
        <v>#DIV/0!</v>
      </c>
      <c r="R41" s="38" t="e">
        <v>#DIV/0!</v>
      </c>
      <c r="S41" s="38">
        <v>12.52</v>
      </c>
      <c r="T41" s="38">
        <v>66.8</v>
      </c>
      <c r="U41" s="38">
        <v>11.75</v>
      </c>
      <c r="V41" s="39">
        <v>5.69</v>
      </c>
    </row>
    <row r="42" spans="1:22">
      <c r="A42" s="32"/>
      <c r="B42" s="32" t="s">
        <v>25</v>
      </c>
      <c r="C42" s="37">
        <v>2.62</v>
      </c>
      <c r="D42" s="38">
        <v>11.78</v>
      </c>
      <c r="E42" s="38">
        <v>4.8600000000000003</v>
      </c>
      <c r="F42" s="38">
        <v>20.95</v>
      </c>
      <c r="G42" s="38">
        <v>3.37</v>
      </c>
      <c r="H42" s="38">
        <v>56.49</v>
      </c>
      <c r="I42" s="38" t="e">
        <v>#DIV/0!</v>
      </c>
      <c r="J42" s="38">
        <v>9.17</v>
      </c>
      <c r="K42" s="38">
        <v>47.98</v>
      </c>
      <c r="L42" s="38">
        <v>10.47</v>
      </c>
      <c r="M42" s="38">
        <v>5.61</v>
      </c>
      <c r="N42" s="38" t="e">
        <v>#DIV/0!</v>
      </c>
      <c r="O42" s="38">
        <v>1.66</v>
      </c>
      <c r="P42" s="38">
        <v>13.84</v>
      </c>
      <c r="Q42" s="38" t="e">
        <v>#DIV/0!</v>
      </c>
      <c r="R42" s="38" t="e">
        <v>#DIV/0!</v>
      </c>
      <c r="S42" s="38">
        <v>7.43</v>
      </c>
      <c r="T42" s="38">
        <v>8.5500000000000007</v>
      </c>
      <c r="U42" s="38">
        <v>3.46</v>
      </c>
      <c r="V42" s="39">
        <v>7.48</v>
      </c>
    </row>
    <row r="43" spans="1:22">
      <c r="A43" s="46"/>
      <c r="B43" s="47" t="s">
        <v>44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1:22">
      <c r="A44" s="31" t="s">
        <v>45</v>
      </c>
      <c r="B44" s="32" t="s">
        <v>23</v>
      </c>
      <c r="C44" s="33">
        <v>92.49</v>
      </c>
      <c r="D44" s="34" t="e">
        <v>#DIV/0!</v>
      </c>
      <c r="E44" s="34">
        <v>494.69</v>
      </c>
      <c r="F44" s="34">
        <v>607.97</v>
      </c>
      <c r="G44" s="34">
        <v>438.57</v>
      </c>
      <c r="H44" s="34">
        <v>492.61</v>
      </c>
      <c r="I44" s="34">
        <v>803.35</v>
      </c>
      <c r="J44" s="34">
        <v>192.26</v>
      </c>
      <c r="K44" s="34" t="e">
        <v>#DIV/0!</v>
      </c>
      <c r="L44" s="34">
        <v>838.69</v>
      </c>
      <c r="M44" s="34">
        <v>149.65</v>
      </c>
      <c r="N44" s="34">
        <v>903.47</v>
      </c>
      <c r="O44" s="34">
        <v>389.68</v>
      </c>
      <c r="P44" s="34">
        <v>4051.74</v>
      </c>
      <c r="Q44" s="34">
        <v>1070.44</v>
      </c>
      <c r="R44" s="34">
        <v>192.16</v>
      </c>
      <c r="S44" s="34">
        <v>279.68</v>
      </c>
      <c r="T44" s="34">
        <v>601.08000000000004</v>
      </c>
      <c r="U44" s="34">
        <v>443.56</v>
      </c>
      <c r="V44" s="35">
        <v>153.33000000000001</v>
      </c>
    </row>
    <row r="45" spans="1:22">
      <c r="A45" s="32"/>
      <c r="B45" s="32" t="s">
        <v>24</v>
      </c>
      <c r="C45" s="37">
        <v>65.56</v>
      </c>
      <c r="D45" s="38">
        <v>154.57</v>
      </c>
      <c r="E45" s="38">
        <v>212.49</v>
      </c>
      <c r="F45" s="38">
        <v>246.24</v>
      </c>
      <c r="G45" s="38">
        <v>190.28</v>
      </c>
      <c r="H45" s="38">
        <v>245.18</v>
      </c>
      <c r="I45" s="38">
        <v>269.69</v>
      </c>
      <c r="J45" s="38">
        <v>79.42</v>
      </c>
      <c r="K45" s="38" t="e">
        <v>#DIV/0!</v>
      </c>
      <c r="L45" s="38">
        <v>372.03</v>
      </c>
      <c r="M45" s="38">
        <v>61.29</v>
      </c>
      <c r="N45" s="38">
        <v>1480.66</v>
      </c>
      <c r="O45" s="38">
        <v>157.94999999999999</v>
      </c>
      <c r="P45" s="38">
        <v>1224.29</v>
      </c>
      <c r="Q45" s="38" t="e">
        <v>#DIV/0!</v>
      </c>
      <c r="R45" s="38">
        <v>1009.49</v>
      </c>
      <c r="S45" s="38">
        <v>164.6</v>
      </c>
      <c r="T45" s="38">
        <v>284.14999999999998</v>
      </c>
      <c r="U45" s="38">
        <v>275.7</v>
      </c>
      <c r="V45" s="39">
        <v>38.840000000000003</v>
      </c>
    </row>
    <row r="46" spans="1:22">
      <c r="A46" s="32"/>
      <c r="B46" s="32" t="s">
        <v>25</v>
      </c>
      <c r="C46" s="37">
        <v>13.98</v>
      </c>
      <c r="D46" s="38">
        <v>90.31</v>
      </c>
      <c r="E46" s="38">
        <v>421.44</v>
      </c>
      <c r="F46" s="38">
        <v>183.84</v>
      </c>
      <c r="G46" s="38">
        <v>53.76</v>
      </c>
      <c r="H46" s="38">
        <v>111.81</v>
      </c>
      <c r="I46" s="38">
        <v>77.95</v>
      </c>
      <c r="J46" s="38">
        <v>41.39</v>
      </c>
      <c r="K46" s="38" t="e">
        <v>#DIV/0!</v>
      </c>
      <c r="L46" s="38">
        <v>197.82</v>
      </c>
      <c r="M46" s="38">
        <v>28.67</v>
      </c>
      <c r="N46" s="38">
        <v>206.42</v>
      </c>
      <c r="O46" s="38">
        <v>20.57</v>
      </c>
      <c r="P46" s="38">
        <v>204.81</v>
      </c>
      <c r="Q46" s="38" t="e">
        <v>#DIV/0!</v>
      </c>
      <c r="R46" s="38" t="e">
        <v>#DIV/0!</v>
      </c>
      <c r="S46" s="38">
        <v>54.55</v>
      </c>
      <c r="T46" s="38">
        <v>48.16</v>
      </c>
      <c r="U46" s="38">
        <v>59.11</v>
      </c>
      <c r="V46" s="39">
        <v>40.130000000000003</v>
      </c>
    </row>
    <row r="47" spans="1:22">
      <c r="A47" s="32"/>
      <c r="B47" s="40" t="s">
        <v>46</v>
      </c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</row>
    <row r="48" spans="1:22">
      <c r="A48" s="44" t="s">
        <v>47</v>
      </c>
      <c r="B48" s="45" t="s">
        <v>23</v>
      </c>
      <c r="C48" s="33">
        <v>202.08</v>
      </c>
      <c r="D48" s="34">
        <v>682.28</v>
      </c>
      <c r="E48" s="34">
        <v>521.32000000000005</v>
      </c>
      <c r="F48" s="34">
        <v>637.41</v>
      </c>
      <c r="G48" s="34">
        <v>379.43</v>
      </c>
      <c r="H48" s="34">
        <v>677.18</v>
      </c>
      <c r="I48" s="34">
        <v>456.29</v>
      </c>
      <c r="J48" s="34">
        <v>161.22999999999999</v>
      </c>
      <c r="K48" s="34">
        <v>1950.92</v>
      </c>
      <c r="L48" s="34">
        <v>633.11</v>
      </c>
      <c r="M48" s="34">
        <v>35.47</v>
      </c>
      <c r="N48" s="34">
        <v>980.83</v>
      </c>
      <c r="O48" s="34">
        <v>453.41</v>
      </c>
      <c r="P48" s="34">
        <v>5590.48</v>
      </c>
      <c r="Q48" s="34" t="e">
        <v>#DIV/0!</v>
      </c>
      <c r="R48" s="34">
        <v>135.97</v>
      </c>
      <c r="S48" s="34">
        <v>312.02999999999997</v>
      </c>
      <c r="T48" s="34">
        <v>300.49</v>
      </c>
      <c r="U48" s="34">
        <v>331.9</v>
      </c>
      <c r="V48" s="35">
        <v>43.94</v>
      </c>
    </row>
    <row r="49" spans="1:22">
      <c r="A49" s="32"/>
      <c r="B49" s="32" t="s">
        <v>24</v>
      </c>
      <c r="C49" s="37">
        <v>63.4</v>
      </c>
      <c r="D49" s="38">
        <v>519.47</v>
      </c>
      <c r="E49" s="38">
        <v>436.88</v>
      </c>
      <c r="F49" s="38">
        <v>213.52</v>
      </c>
      <c r="G49" s="38">
        <v>235.39</v>
      </c>
      <c r="H49" s="38">
        <v>337.92</v>
      </c>
      <c r="I49" s="38">
        <v>410.14</v>
      </c>
      <c r="J49" s="38">
        <v>76.63</v>
      </c>
      <c r="K49" s="38">
        <v>604.17999999999995</v>
      </c>
      <c r="L49" s="38">
        <v>321.39</v>
      </c>
      <c r="M49" s="38">
        <v>20.95</v>
      </c>
      <c r="N49" s="38">
        <v>633.95000000000005</v>
      </c>
      <c r="O49" s="38">
        <v>60.34</v>
      </c>
      <c r="P49" s="38">
        <v>431.64</v>
      </c>
      <c r="Q49" s="38" t="e">
        <v>#DIV/0!</v>
      </c>
      <c r="R49" s="38" t="e">
        <v>#DIV/0!</v>
      </c>
      <c r="S49" s="38">
        <v>62.75</v>
      </c>
      <c r="T49" s="38">
        <v>55.81</v>
      </c>
      <c r="U49" s="38">
        <v>19.399999999999999</v>
      </c>
      <c r="V49" s="39">
        <v>10.78</v>
      </c>
    </row>
    <row r="50" spans="1:22">
      <c r="A50" s="32"/>
      <c r="B50" s="32" t="s">
        <v>25</v>
      </c>
      <c r="C50" s="37">
        <v>11.12</v>
      </c>
      <c r="D50" s="38">
        <v>274.64999999999998</v>
      </c>
      <c r="E50" s="38">
        <v>200.71</v>
      </c>
      <c r="F50" s="38">
        <v>70.42</v>
      </c>
      <c r="G50" s="38">
        <v>61.16</v>
      </c>
      <c r="H50" s="38">
        <v>89.33</v>
      </c>
      <c r="I50" s="38">
        <v>126.76</v>
      </c>
      <c r="J50" s="38">
        <v>19.64</v>
      </c>
      <c r="K50" s="38">
        <v>507.05</v>
      </c>
      <c r="L50" s="38">
        <v>154.56</v>
      </c>
      <c r="M50" s="38">
        <v>9.64</v>
      </c>
      <c r="N50" s="38" t="e">
        <v>#DIV/0!</v>
      </c>
      <c r="O50" s="38">
        <v>4.29</v>
      </c>
      <c r="P50" s="38">
        <v>75.61</v>
      </c>
      <c r="Q50" s="38" t="e">
        <v>#DIV/0!</v>
      </c>
      <c r="R50" s="38" t="e">
        <v>#DIV/0!</v>
      </c>
      <c r="S50" s="38">
        <v>26.98</v>
      </c>
      <c r="T50" s="38">
        <v>11.29</v>
      </c>
      <c r="U50" s="38">
        <v>6.85</v>
      </c>
      <c r="V50" s="39">
        <v>1.65</v>
      </c>
    </row>
    <row r="51" spans="1:22">
      <c r="A51" s="46"/>
      <c r="B51" s="47" t="s">
        <v>48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</row>
    <row r="52" spans="1:22">
      <c r="A52" s="31" t="s">
        <v>49</v>
      </c>
      <c r="B52" s="32" t="s">
        <v>23</v>
      </c>
      <c r="C52" s="33" t="e">
        <v>#DIV/0!</v>
      </c>
      <c r="D52" s="34" t="e">
        <v>#DIV/0!</v>
      </c>
      <c r="E52" s="34" t="e">
        <v>#DIV/0!</v>
      </c>
      <c r="F52" s="34" t="e">
        <v>#DIV/0!</v>
      </c>
      <c r="G52" s="34" t="e">
        <v>#DIV/0!</v>
      </c>
      <c r="H52" s="34">
        <v>467.3</v>
      </c>
      <c r="I52" s="34" t="e">
        <v>#DIV/0!</v>
      </c>
      <c r="J52" s="34">
        <v>241.6</v>
      </c>
      <c r="K52" s="34" t="e">
        <v>#DIV/0!</v>
      </c>
      <c r="L52" s="34" t="e">
        <v>#DIV/0!</v>
      </c>
      <c r="M52" s="34" t="e">
        <v>#DIV/0!</v>
      </c>
      <c r="N52" s="34" t="e">
        <v>#DIV/0!</v>
      </c>
      <c r="O52" s="34" t="e">
        <v>#DIV/0!</v>
      </c>
      <c r="P52" s="34" t="e">
        <v>#DIV/0!</v>
      </c>
      <c r="Q52" s="34" t="e">
        <v>#DIV/0!</v>
      </c>
      <c r="R52" s="34">
        <v>830.75</v>
      </c>
      <c r="S52" s="34" t="e">
        <v>#DIV/0!</v>
      </c>
      <c r="T52" s="34" t="e">
        <v>#DIV/0!</v>
      </c>
      <c r="U52" s="34">
        <v>183.32</v>
      </c>
      <c r="V52" s="35" t="e">
        <v>#DIV/0!</v>
      </c>
    </row>
    <row r="53" spans="1:22">
      <c r="A53" s="32"/>
      <c r="B53" s="32" t="s">
        <v>24</v>
      </c>
      <c r="C53" s="37">
        <v>49.45</v>
      </c>
      <c r="D53" s="38">
        <v>1035.79</v>
      </c>
      <c r="E53" s="38">
        <v>955.37</v>
      </c>
      <c r="F53" s="38">
        <v>152.71</v>
      </c>
      <c r="G53" s="38">
        <v>310.69</v>
      </c>
      <c r="H53" s="38">
        <v>384.75</v>
      </c>
      <c r="I53" s="38">
        <v>1594.45</v>
      </c>
      <c r="J53" s="38">
        <v>130.43</v>
      </c>
      <c r="K53" s="38">
        <v>1214.4000000000001</v>
      </c>
      <c r="L53" s="38">
        <v>936.89</v>
      </c>
      <c r="M53" s="38">
        <v>646.69000000000005</v>
      </c>
      <c r="N53" s="38" t="e">
        <v>#DIV/0!</v>
      </c>
      <c r="O53" s="38" t="e">
        <v>#DIV/0!</v>
      </c>
      <c r="P53" s="38" t="e">
        <v>#DIV/0!</v>
      </c>
      <c r="Q53" s="38">
        <v>397.8</v>
      </c>
      <c r="R53" s="38">
        <v>520.61</v>
      </c>
      <c r="S53" s="38">
        <v>153.44</v>
      </c>
      <c r="T53" s="38">
        <v>197.2</v>
      </c>
      <c r="U53" s="38">
        <v>79.36</v>
      </c>
      <c r="V53" s="39" t="e">
        <v>#DIV/0!</v>
      </c>
    </row>
    <row r="54" spans="1:22">
      <c r="A54" s="32"/>
      <c r="B54" s="32" t="s">
        <v>25</v>
      </c>
      <c r="C54" s="37">
        <v>22.47</v>
      </c>
      <c r="D54" s="38">
        <v>81.849999999999994</v>
      </c>
      <c r="E54" s="38">
        <v>122.04</v>
      </c>
      <c r="F54" s="38">
        <v>39.1</v>
      </c>
      <c r="G54" s="38">
        <v>86.6</v>
      </c>
      <c r="H54" s="38">
        <v>35.08</v>
      </c>
      <c r="I54" s="38">
        <v>142.5</v>
      </c>
      <c r="J54" s="38">
        <v>31.52</v>
      </c>
      <c r="K54" s="38">
        <v>147.37</v>
      </c>
      <c r="L54" s="38">
        <v>146.01</v>
      </c>
      <c r="M54" s="38">
        <v>56.45</v>
      </c>
      <c r="N54" s="38">
        <v>116.01</v>
      </c>
      <c r="O54" s="38">
        <v>11.06</v>
      </c>
      <c r="P54" s="38">
        <v>126.06</v>
      </c>
      <c r="Q54" s="38" t="e">
        <v>#DIV/0!</v>
      </c>
      <c r="R54" s="38" t="e">
        <v>#DIV/0!</v>
      </c>
      <c r="S54" s="38">
        <v>45.46</v>
      </c>
      <c r="T54" s="38">
        <v>89.38</v>
      </c>
      <c r="U54" s="38" t="e">
        <v>#DIV/0!</v>
      </c>
      <c r="V54" s="39">
        <v>7.21</v>
      </c>
    </row>
    <row r="55" spans="1:22">
      <c r="A55" s="32"/>
      <c r="B55" s="40" t="s">
        <v>50</v>
      </c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</row>
    <row r="56" spans="1:22">
      <c r="A56" s="44" t="s">
        <v>51</v>
      </c>
      <c r="B56" s="45" t="s">
        <v>23</v>
      </c>
      <c r="C56" s="33">
        <v>240.77</v>
      </c>
      <c r="D56" s="34">
        <v>584.72</v>
      </c>
      <c r="E56" s="34">
        <v>779.27</v>
      </c>
      <c r="F56" s="34">
        <v>383.19</v>
      </c>
      <c r="G56" s="34" t="e">
        <v>#DIV/0!</v>
      </c>
      <c r="H56" s="34">
        <v>417.58</v>
      </c>
      <c r="I56" s="34">
        <v>1259.73</v>
      </c>
      <c r="J56" s="34" t="e">
        <v>#DIV/0!</v>
      </c>
      <c r="K56" s="34" t="e">
        <v>#DIV/0!</v>
      </c>
      <c r="L56" s="34" t="e">
        <v>#DIV/0!</v>
      </c>
      <c r="M56" s="34" t="e">
        <v>#DIV/0!</v>
      </c>
      <c r="N56" s="34">
        <v>1859.5</v>
      </c>
      <c r="O56" s="34">
        <v>1537.15</v>
      </c>
      <c r="P56" s="34" t="e">
        <v>#DIV/0!</v>
      </c>
      <c r="Q56" s="34">
        <v>1146.6500000000001</v>
      </c>
      <c r="R56" s="34">
        <v>221.69</v>
      </c>
      <c r="S56" s="34">
        <v>506.45</v>
      </c>
      <c r="T56" s="34">
        <v>1014.11</v>
      </c>
      <c r="U56" s="34" t="e">
        <v>#DIV/0!</v>
      </c>
      <c r="V56" s="35">
        <v>50.63</v>
      </c>
    </row>
    <row r="57" spans="1:22">
      <c r="A57" s="32"/>
      <c r="B57" s="32" t="s">
        <v>24</v>
      </c>
      <c r="C57" s="37">
        <v>383.67</v>
      </c>
      <c r="D57" s="38">
        <v>270.11</v>
      </c>
      <c r="E57" s="38">
        <v>1030.83</v>
      </c>
      <c r="F57" s="38">
        <v>305.39</v>
      </c>
      <c r="G57" s="38">
        <v>359.05</v>
      </c>
      <c r="H57" s="38">
        <v>425.56</v>
      </c>
      <c r="I57" s="38">
        <v>917.27</v>
      </c>
      <c r="J57" s="38">
        <v>109.7</v>
      </c>
      <c r="K57" s="38">
        <v>342.14</v>
      </c>
      <c r="L57" s="38">
        <v>761.82</v>
      </c>
      <c r="M57" s="38">
        <v>189.63</v>
      </c>
      <c r="N57" s="38">
        <v>995.18</v>
      </c>
      <c r="O57" s="38">
        <v>101.06</v>
      </c>
      <c r="P57" s="38">
        <v>456.98</v>
      </c>
      <c r="Q57" s="38">
        <v>161.41</v>
      </c>
      <c r="R57" s="38" t="e">
        <v>#DIV/0!</v>
      </c>
      <c r="S57" s="38">
        <v>360.9</v>
      </c>
      <c r="T57" s="38">
        <v>166.61</v>
      </c>
      <c r="U57" s="38">
        <v>40.25</v>
      </c>
      <c r="V57" s="39">
        <v>39.19</v>
      </c>
    </row>
    <row r="58" spans="1:22">
      <c r="A58" s="32"/>
      <c r="B58" s="32" t="s">
        <v>25</v>
      </c>
      <c r="C58" s="37">
        <v>37.53</v>
      </c>
      <c r="D58" s="38">
        <v>209.04</v>
      </c>
      <c r="E58" s="38">
        <v>189.86</v>
      </c>
      <c r="F58" s="38">
        <v>101.19</v>
      </c>
      <c r="G58" s="38">
        <v>93.12</v>
      </c>
      <c r="H58" s="38">
        <v>44.2</v>
      </c>
      <c r="I58" s="38">
        <v>246.85</v>
      </c>
      <c r="J58" s="38">
        <v>25.57</v>
      </c>
      <c r="K58" s="38">
        <v>321.35000000000002</v>
      </c>
      <c r="L58" s="38">
        <v>246.29</v>
      </c>
      <c r="M58" s="38">
        <v>34.47</v>
      </c>
      <c r="N58" s="38">
        <v>1169.74</v>
      </c>
      <c r="O58" s="38">
        <v>17.32</v>
      </c>
      <c r="P58" s="38">
        <v>90.44</v>
      </c>
      <c r="Q58" s="38" t="e">
        <v>#DIV/0!</v>
      </c>
      <c r="R58" s="38" t="e">
        <v>#DIV/0!</v>
      </c>
      <c r="S58" s="38">
        <v>34.67</v>
      </c>
      <c r="T58" s="38">
        <v>58.78</v>
      </c>
      <c r="U58" s="38" t="e">
        <v>#DIV/0!</v>
      </c>
      <c r="V58" s="39">
        <v>16.309999999999999</v>
      </c>
    </row>
    <row r="59" spans="1:22">
      <c r="A59" s="46"/>
      <c r="B59" s="47" t="s">
        <v>52</v>
      </c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3"/>
    </row>
    <row r="60" spans="1:22">
      <c r="A60" s="31" t="s">
        <v>53</v>
      </c>
      <c r="B60" s="32" t="s">
        <v>23</v>
      </c>
      <c r="C60" s="33" t="e">
        <v>#DIV/0!</v>
      </c>
      <c r="D60" s="34" t="e">
        <v>#DIV/0!</v>
      </c>
      <c r="E60" s="34" t="e">
        <v>#DIV/0!</v>
      </c>
      <c r="F60" s="34" t="e">
        <v>#DIV/0!</v>
      </c>
      <c r="G60" s="34" t="e">
        <v>#DIV/0!</v>
      </c>
      <c r="H60" s="34" t="e">
        <v>#DIV/0!</v>
      </c>
      <c r="I60" s="34">
        <v>6916.13</v>
      </c>
      <c r="J60" s="34" t="e">
        <v>#DIV/0!</v>
      </c>
      <c r="K60" s="34">
        <v>8633.09</v>
      </c>
      <c r="L60" s="34" t="e">
        <v>#DIV/0!</v>
      </c>
      <c r="M60" s="34" t="e">
        <v>#DIV/0!</v>
      </c>
      <c r="N60" s="34">
        <v>9678.0400000000009</v>
      </c>
      <c r="O60" s="34" t="e">
        <v>#DIV/0!</v>
      </c>
      <c r="P60" s="34" t="e">
        <v>#DIV/0!</v>
      </c>
      <c r="Q60" s="34">
        <v>3712.52</v>
      </c>
      <c r="R60" s="34">
        <v>2630.03</v>
      </c>
      <c r="S60" s="34" t="e">
        <v>#DIV/0!</v>
      </c>
      <c r="T60" s="34" t="e">
        <v>#DIV/0!</v>
      </c>
      <c r="U60" s="34" t="e">
        <v>#DIV/0!</v>
      </c>
      <c r="V60" s="35" t="e">
        <v>#DIV/0!</v>
      </c>
    </row>
    <row r="61" spans="1:22">
      <c r="A61" s="32"/>
      <c r="B61" s="32" t="s">
        <v>24</v>
      </c>
      <c r="C61" s="37" t="e">
        <v>#DIV/0!</v>
      </c>
      <c r="D61" s="38" t="e">
        <v>#DIV/0!</v>
      </c>
      <c r="E61" s="38" t="e">
        <v>#DIV/0!</v>
      </c>
      <c r="F61" s="38" t="e">
        <v>#DIV/0!</v>
      </c>
      <c r="G61" s="38" t="e">
        <v>#DIV/0!</v>
      </c>
      <c r="H61" s="38">
        <v>1027.1600000000001</v>
      </c>
      <c r="I61" s="38" t="e">
        <v>#DIV/0!</v>
      </c>
      <c r="J61" s="38" t="e">
        <v>#DIV/0!</v>
      </c>
      <c r="K61" s="38">
        <v>5414.41</v>
      </c>
      <c r="L61" s="38" t="e">
        <v>#DIV/0!</v>
      </c>
      <c r="M61" s="38" t="e">
        <v>#DIV/0!</v>
      </c>
      <c r="N61" s="38">
        <v>2764</v>
      </c>
      <c r="O61" s="38" t="e">
        <v>#DIV/0!</v>
      </c>
      <c r="P61" s="38" t="e">
        <v>#DIV/0!</v>
      </c>
      <c r="Q61" s="38">
        <v>702.31</v>
      </c>
      <c r="R61" s="38">
        <v>1532</v>
      </c>
      <c r="S61" s="38" t="e">
        <v>#DIV/0!</v>
      </c>
      <c r="T61" s="38">
        <v>567.45000000000005</v>
      </c>
      <c r="U61" s="38" t="e">
        <v>#DIV/0!</v>
      </c>
      <c r="V61" s="39" t="e">
        <v>#DIV/0!</v>
      </c>
    </row>
    <row r="62" spans="1:22">
      <c r="A62" s="32"/>
      <c r="B62" s="32" t="s">
        <v>25</v>
      </c>
      <c r="C62" s="37" t="e">
        <v>#DIV/0!</v>
      </c>
      <c r="D62" s="38" t="e">
        <v>#DIV/0!</v>
      </c>
      <c r="E62" s="38" t="e">
        <v>#DIV/0!</v>
      </c>
      <c r="F62" s="38">
        <v>448.45</v>
      </c>
      <c r="G62" s="38">
        <v>584.54999999999995</v>
      </c>
      <c r="H62" s="38">
        <v>334.87</v>
      </c>
      <c r="I62" s="38" t="e">
        <v>#DIV/0!</v>
      </c>
      <c r="J62" s="38">
        <v>157.63999999999999</v>
      </c>
      <c r="K62" s="38" t="e">
        <v>#DIV/0!</v>
      </c>
      <c r="L62" s="38">
        <v>766.19</v>
      </c>
      <c r="M62" s="38">
        <v>205.62</v>
      </c>
      <c r="N62" s="38" t="e">
        <v>#DIV/0!</v>
      </c>
      <c r="O62" s="38">
        <v>29.63</v>
      </c>
      <c r="P62" s="38" t="e">
        <v>#DIV/0!</v>
      </c>
      <c r="Q62" s="38" t="e">
        <v>#DIV/0!</v>
      </c>
      <c r="R62" s="38" t="e">
        <v>#DIV/0!</v>
      </c>
      <c r="S62" s="38">
        <v>734.36</v>
      </c>
      <c r="T62" s="38" t="e">
        <v>#DIV/0!</v>
      </c>
      <c r="U62" s="38" t="e">
        <v>#DIV/0!</v>
      </c>
      <c r="V62" s="39">
        <v>63.53</v>
      </c>
    </row>
    <row r="63" spans="1:22">
      <c r="A63" s="32"/>
      <c r="B63" s="40" t="s">
        <v>54</v>
      </c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3"/>
    </row>
    <row r="64" spans="1:22">
      <c r="A64" s="44" t="s">
        <v>55</v>
      </c>
      <c r="B64" s="45" t="s">
        <v>23</v>
      </c>
      <c r="C64" s="33" t="e">
        <v>#DIV/0!</v>
      </c>
      <c r="D64" s="34" t="e">
        <v>#DIV/0!</v>
      </c>
      <c r="E64" s="34">
        <v>285.54000000000002</v>
      </c>
      <c r="F64" s="34">
        <v>506.51</v>
      </c>
      <c r="G64" s="34" t="e">
        <v>#DIV/0!</v>
      </c>
      <c r="H64" s="34">
        <v>455.59</v>
      </c>
      <c r="I64" s="34" t="e">
        <v>#DIV/0!</v>
      </c>
      <c r="J64" s="34" t="e">
        <v>#DIV/0!</v>
      </c>
      <c r="K64" s="34" t="e">
        <v>#DIV/0!</v>
      </c>
      <c r="L64" s="34">
        <v>770.22</v>
      </c>
      <c r="M64" s="34" t="e">
        <v>#DIV/0!</v>
      </c>
      <c r="N64" s="34">
        <v>2248.83</v>
      </c>
      <c r="O64" s="34" t="e">
        <v>#DIV/0!</v>
      </c>
      <c r="P64" s="34">
        <v>7372.14</v>
      </c>
      <c r="Q64" s="34">
        <v>1210.05</v>
      </c>
      <c r="R64" s="34">
        <v>218.85</v>
      </c>
      <c r="S64" s="34">
        <v>139.88</v>
      </c>
      <c r="T64" s="34">
        <v>322.64999999999998</v>
      </c>
      <c r="U64" s="34">
        <v>633.57000000000005</v>
      </c>
      <c r="V64" s="35" t="e">
        <v>#DIV/0!</v>
      </c>
    </row>
    <row r="65" spans="1:22">
      <c r="A65" s="32"/>
      <c r="B65" s="32" t="s">
        <v>24</v>
      </c>
      <c r="C65" s="37">
        <v>51.61</v>
      </c>
      <c r="D65" s="38">
        <v>105.4</v>
      </c>
      <c r="E65" s="38">
        <v>208.93</v>
      </c>
      <c r="F65" s="38">
        <v>77.88</v>
      </c>
      <c r="G65" s="38">
        <v>86.74</v>
      </c>
      <c r="H65" s="38">
        <v>410.41</v>
      </c>
      <c r="I65" s="38" t="e">
        <v>#DIV/0!</v>
      </c>
      <c r="J65" s="38">
        <v>84.41</v>
      </c>
      <c r="K65" s="38">
        <v>603.02</v>
      </c>
      <c r="L65" s="38">
        <v>178.46</v>
      </c>
      <c r="M65" s="38">
        <v>35.68</v>
      </c>
      <c r="N65" s="38">
        <v>673.44</v>
      </c>
      <c r="O65" s="38">
        <v>52.29</v>
      </c>
      <c r="P65" s="38">
        <v>349.08</v>
      </c>
      <c r="Q65" s="38">
        <v>307.33999999999997</v>
      </c>
      <c r="R65" s="38">
        <v>683.7</v>
      </c>
      <c r="S65" s="38">
        <v>117.69</v>
      </c>
      <c r="T65" s="38">
        <v>381.09</v>
      </c>
      <c r="U65" s="38">
        <v>46.5</v>
      </c>
      <c r="V65" s="39">
        <v>8.91</v>
      </c>
    </row>
    <row r="66" spans="1:22">
      <c r="A66" s="32"/>
      <c r="B66" s="32" t="s">
        <v>25</v>
      </c>
      <c r="C66" s="37">
        <v>15.05</v>
      </c>
      <c r="D66" s="38">
        <v>23.05</v>
      </c>
      <c r="E66" s="38">
        <v>40.450000000000003</v>
      </c>
      <c r="F66" s="38">
        <v>29.79</v>
      </c>
      <c r="G66" s="38">
        <v>94.07</v>
      </c>
      <c r="H66" s="38">
        <v>88.9</v>
      </c>
      <c r="I66" s="38">
        <v>54.09</v>
      </c>
      <c r="J66" s="38">
        <v>15.99</v>
      </c>
      <c r="K66" s="38">
        <v>73.38</v>
      </c>
      <c r="L66" s="38">
        <v>111.95</v>
      </c>
      <c r="M66" s="38">
        <v>46.57</v>
      </c>
      <c r="N66" s="38">
        <v>367.82</v>
      </c>
      <c r="O66" s="38">
        <v>10.88</v>
      </c>
      <c r="P66" s="38">
        <v>71.489999999999995</v>
      </c>
      <c r="Q66" s="38" t="e">
        <v>#DIV/0!</v>
      </c>
      <c r="R66" s="38" t="e">
        <v>#DIV/0!</v>
      </c>
      <c r="S66" s="38">
        <v>13.56</v>
      </c>
      <c r="T66" s="38">
        <v>23.39</v>
      </c>
      <c r="U66" s="38">
        <v>17.79</v>
      </c>
      <c r="V66" s="39">
        <v>10.59</v>
      </c>
    </row>
    <row r="67" spans="1:22">
      <c r="A67" s="46"/>
      <c r="B67" s="47" t="s">
        <v>56</v>
      </c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3"/>
    </row>
    <row r="68" spans="1:22">
      <c r="A68" s="31" t="s">
        <v>57</v>
      </c>
      <c r="B68" s="32" t="s">
        <v>23</v>
      </c>
      <c r="C68" s="33" t="e">
        <v>#DIV/0!</v>
      </c>
      <c r="D68" s="34" t="e">
        <v>#DIV/0!</v>
      </c>
      <c r="E68" s="34" t="e">
        <v>#DIV/0!</v>
      </c>
      <c r="F68" s="34" t="e">
        <v>#DIV/0!</v>
      </c>
      <c r="G68" s="34" t="e">
        <v>#DIV/0!</v>
      </c>
      <c r="H68" s="34" t="e">
        <v>#DIV/0!</v>
      </c>
      <c r="I68" s="34" t="e">
        <v>#DIV/0!</v>
      </c>
      <c r="J68" s="34">
        <v>43.9</v>
      </c>
      <c r="K68" s="34">
        <v>560.75</v>
      </c>
      <c r="L68" s="34">
        <v>1211.3</v>
      </c>
      <c r="M68" s="34" t="e">
        <v>#DIV/0!</v>
      </c>
      <c r="N68" s="34">
        <v>1908.75</v>
      </c>
      <c r="O68" s="34" t="e">
        <v>#DIV/0!</v>
      </c>
      <c r="P68" s="34">
        <v>14119.58</v>
      </c>
      <c r="Q68" s="34">
        <v>2179.48</v>
      </c>
      <c r="R68" s="34">
        <v>105.43</v>
      </c>
      <c r="S68" s="34" t="e">
        <v>#DIV/0!</v>
      </c>
      <c r="T68" s="34">
        <v>590.94000000000005</v>
      </c>
      <c r="U68" s="34">
        <v>1488.66</v>
      </c>
      <c r="V68" s="35">
        <v>120.6</v>
      </c>
    </row>
    <row r="69" spans="1:22">
      <c r="A69" s="32"/>
      <c r="B69" s="32" t="s">
        <v>24</v>
      </c>
      <c r="C69" s="37">
        <v>76.760000000000005</v>
      </c>
      <c r="D69" s="38">
        <v>291.68</v>
      </c>
      <c r="E69" s="38">
        <v>386.35</v>
      </c>
      <c r="F69" s="38">
        <v>135.86000000000001</v>
      </c>
      <c r="G69" s="38">
        <v>800.84</v>
      </c>
      <c r="H69" s="38">
        <v>130.49</v>
      </c>
      <c r="I69" s="38">
        <v>978.41</v>
      </c>
      <c r="J69" s="38">
        <v>29</v>
      </c>
      <c r="K69" s="38">
        <v>572.1</v>
      </c>
      <c r="L69" s="38">
        <v>722.8</v>
      </c>
      <c r="M69" s="38">
        <v>56.29</v>
      </c>
      <c r="N69" s="38">
        <v>1417.12</v>
      </c>
      <c r="O69" s="38">
        <v>398.01</v>
      </c>
      <c r="P69" s="38">
        <v>4565.55</v>
      </c>
      <c r="Q69" s="38">
        <v>473.17</v>
      </c>
      <c r="R69" s="38">
        <v>95.38</v>
      </c>
      <c r="S69" s="38">
        <v>323.74</v>
      </c>
      <c r="T69" s="38">
        <v>247.28</v>
      </c>
      <c r="U69" s="38">
        <v>237.38</v>
      </c>
      <c r="V69" s="39">
        <v>78.22</v>
      </c>
    </row>
    <row r="70" spans="1:22">
      <c r="A70" s="32"/>
      <c r="B70" s="32" t="s">
        <v>25</v>
      </c>
      <c r="C70" s="37">
        <v>27.53</v>
      </c>
      <c r="D70" s="38">
        <v>127.99</v>
      </c>
      <c r="E70" s="38">
        <v>336.84</v>
      </c>
      <c r="F70" s="38">
        <v>141.93</v>
      </c>
      <c r="G70" s="38">
        <v>246.69</v>
      </c>
      <c r="H70" s="38">
        <v>53.16</v>
      </c>
      <c r="I70" s="38">
        <v>746.27</v>
      </c>
      <c r="J70" s="38">
        <v>62.96</v>
      </c>
      <c r="K70" s="38">
        <v>941.36</v>
      </c>
      <c r="L70" s="38">
        <v>268.51</v>
      </c>
      <c r="M70" s="38">
        <v>13.62</v>
      </c>
      <c r="N70" s="38">
        <v>456.08</v>
      </c>
      <c r="O70" s="38">
        <v>78.08</v>
      </c>
      <c r="P70" s="38">
        <v>1295.4000000000001</v>
      </c>
      <c r="Q70" s="38">
        <v>483.07</v>
      </c>
      <c r="R70" s="38" t="e">
        <v>#DIV/0!</v>
      </c>
      <c r="S70" s="38">
        <v>125.23</v>
      </c>
      <c r="T70" s="38">
        <v>127.01</v>
      </c>
      <c r="U70" s="38">
        <v>289.66000000000003</v>
      </c>
      <c r="V70" s="39">
        <v>12.23</v>
      </c>
    </row>
    <row r="71" spans="1:22">
      <c r="A71" s="32"/>
      <c r="B71" s="40" t="s">
        <v>58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3"/>
    </row>
    <row r="72" spans="1:22">
      <c r="A72" s="44" t="s">
        <v>59</v>
      </c>
      <c r="B72" s="45" t="s">
        <v>23</v>
      </c>
      <c r="C72" s="33">
        <v>192.89</v>
      </c>
      <c r="D72" s="34" t="e">
        <v>#DIV/0!</v>
      </c>
      <c r="E72" s="34" t="e">
        <v>#DIV/0!</v>
      </c>
      <c r="F72" s="34" t="e">
        <v>#DIV/0!</v>
      </c>
      <c r="G72" s="34">
        <v>387.53</v>
      </c>
      <c r="H72" s="34">
        <v>321.2</v>
      </c>
      <c r="I72" s="34" t="e">
        <v>#DIV/0!</v>
      </c>
      <c r="J72" s="34">
        <v>71.569999999999993</v>
      </c>
      <c r="K72" s="34" t="e">
        <v>#DIV/0!</v>
      </c>
      <c r="L72" s="34" t="e">
        <v>#DIV/0!</v>
      </c>
      <c r="M72" s="34" t="e">
        <v>#DIV/0!</v>
      </c>
      <c r="N72" s="34" t="e">
        <v>#DIV/0!</v>
      </c>
      <c r="O72" s="34">
        <v>443.52</v>
      </c>
      <c r="P72" s="34">
        <v>2525.52</v>
      </c>
      <c r="Q72" s="34" t="e">
        <v>#DIV/0!</v>
      </c>
      <c r="R72" s="34">
        <v>422.45</v>
      </c>
      <c r="S72" s="34" t="e">
        <v>#DIV/0!</v>
      </c>
      <c r="T72" s="34">
        <v>53.44</v>
      </c>
      <c r="U72" s="34">
        <v>740.95</v>
      </c>
      <c r="V72" s="35">
        <v>22.5</v>
      </c>
    </row>
    <row r="73" spans="1:22">
      <c r="A73" s="32"/>
      <c r="B73" s="32" t="s">
        <v>24</v>
      </c>
      <c r="C73" s="37">
        <v>31.93</v>
      </c>
      <c r="D73" s="38">
        <v>176.91</v>
      </c>
      <c r="E73" s="38" t="e">
        <v>#DIV/0!</v>
      </c>
      <c r="F73" s="38">
        <v>113.7</v>
      </c>
      <c r="G73" s="38">
        <v>137.57</v>
      </c>
      <c r="H73" s="38">
        <v>402.42</v>
      </c>
      <c r="I73" s="38">
        <v>78.25</v>
      </c>
      <c r="J73" s="38">
        <v>28.2</v>
      </c>
      <c r="K73" s="38">
        <v>160.91999999999999</v>
      </c>
      <c r="L73" s="38" t="e">
        <v>#DIV/0!</v>
      </c>
      <c r="M73" s="38">
        <v>12.83</v>
      </c>
      <c r="N73" s="38">
        <v>430.62</v>
      </c>
      <c r="O73" s="38">
        <v>142.61000000000001</v>
      </c>
      <c r="P73" s="38">
        <v>1047.47</v>
      </c>
      <c r="Q73" s="38">
        <v>153.09</v>
      </c>
      <c r="R73" s="38" t="e">
        <v>#DIV/0!</v>
      </c>
      <c r="S73" s="38">
        <v>20.8</v>
      </c>
      <c r="T73" s="38">
        <v>147.6</v>
      </c>
      <c r="U73" s="38" t="e">
        <v>#DIV/0!</v>
      </c>
      <c r="V73" s="39">
        <v>20.69</v>
      </c>
    </row>
    <row r="74" spans="1:22">
      <c r="A74" s="32"/>
      <c r="B74" s="32" t="s">
        <v>25</v>
      </c>
      <c r="C74" s="37">
        <v>17.46</v>
      </c>
      <c r="D74" s="38">
        <v>32.51</v>
      </c>
      <c r="E74" s="38">
        <v>44.24</v>
      </c>
      <c r="F74" s="38">
        <v>184.2</v>
      </c>
      <c r="G74" s="38">
        <v>27.09</v>
      </c>
      <c r="H74" s="38">
        <v>42.59</v>
      </c>
      <c r="I74" s="38">
        <v>26.79</v>
      </c>
      <c r="J74" s="38">
        <v>58.69</v>
      </c>
      <c r="K74" s="38">
        <v>195.94</v>
      </c>
      <c r="L74" s="38">
        <v>29.19</v>
      </c>
      <c r="M74" s="38">
        <v>9.0299999999999994</v>
      </c>
      <c r="N74" s="38" t="e">
        <v>#DIV/0!</v>
      </c>
      <c r="O74" s="38">
        <v>8.84</v>
      </c>
      <c r="P74" s="38">
        <v>39.049999999999997</v>
      </c>
      <c r="Q74" s="38" t="e">
        <v>#DIV/0!</v>
      </c>
      <c r="R74" s="38" t="e">
        <v>#DIV/0!</v>
      </c>
      <c r="S74" s="38">
        <v>18.72</v>
      </c>
      <c r="T74" s="38">
        <v>12.94</v>
      </c>
      <c r="U74" s="38">
        <v>17.079999999999998</v>
      </c>
      <c r="V74" s="39">
        <v>4.55</v>
      </c>
    </row>
    <row r="75" spans="1:22">
      <c r="A75" s="46"/>
      <c r="B75" s="47" t="s">
        <v>60</v>
      </c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3"/>
    </row>
    <row r="76" spans="1:22">
      <c r="A76" s="31" t="s">
        <v>61</v>
      </c>
      <c r="B76" s="32" t="s">
        <v>23</v>
      </c>
      <c r="C76" s="33" t="e">
        <v>#DIV/0!</v>
      </c>
      <c r="D76" s="34">
        <v>2064.06</v>
      </c>
      <c r="E76" s="34" t="e">
        <v>#DIV/0!</v>
      </c>
      <c r="F76" s="34">
        <v>2057.4</v>
      </c>
      <c r="G76" s="34" t="e">
        <v>#DIV/0!</v>
      </c>
      <c r="H76" s="34" t="e">
        <v>#DIV/0!</v>
      </c>
      <c r="I76" s="34">
        <v>1785.37</v>
      </c>
      <c r="J76" s="34">
        <v>713.12</v>
      </c>
      <c r="K76" s="34">
        <v>1625.7</v>
      </c>
      <c r="L76" s="34">
        <v>2344.29</v>
      </c>
      <c r="M76" s="34" t="e">
        <v>#DIV/0!</v>
      </c>
      <c r="N76" s="34">
        <v>2131.5100000000002</v>
      </c>
      <c r="O76" s="34" t="e">
        <v>#DIV/0!</v>
      </c>
      <c r="P76" s="34" t="e">
        <v>#DIV/0!</v>
      </c>
      <c r="Q76" s="34">
        <v>1888.34</v>
      </c>
      <c r="R76" s="34">
        <v>245.03</v>
      </c>
      <c r="S76" s="34" t="e">
        <v>#DIV/0!</v>
      </c>
      <c r="T76" s="34">
        <v>1270.57</v>
      </c>
      <c r="U76" s="34">
        <v>537.65</v>
      </c>
      <c r="V76" s="35" t="e">
        <v>#DIV/0!</v>
      </c>
    </row>
    <row r="77" spans="1:22">
      <c r="A77" s="32"/>
      <c r="B77" s="32" t="s">
        <v>24</v>
      </c>
      <c r="C77" s="37" t="e">
        <v>#DIV/0!</v>
      </c>
      <c r="D77" s="38">
        <v>477.45</v>
      </c>
      <c r="E77" s="38">
        <v>894.71</v>
      </c>
      <c r="F77" s="38">
        <v>832.35</v>
      </c>
      <c r="G77" s="38">
        <v>321.58999999999997</v>
      </c>
      <c r="H77" s="38" t="e">
        <v>#DIV/0!</v>
      </c>
      <c r="I77" s="38">
        <v>2381.4499999999998</v>
      </c>
      <c r="J77" s="38">
        <v>328.42</v>
      </c>
      <c r="K77" s="38">
        <v>765.51</v>
      </c>
      <c r="L77" s="38">
        <v>390.43</v>
      </c>
      <c r="M77" s="38" t="e">
        <v>#DIV/0!</v>
      </c>
      <c r="N77" s="38">
        <v>1979.99</v>
      </c>
      <c r="O77" s="38">
        <v>70.38</v>
      </c>
      <c r="P77" s="38" t="e">
        <v>#DIV/0!</v>
      </c>
      <c r="Q77" s="38">
        <v>156.59</v>
      </c>
      <c r="R77" s="38">
        <v>916.43</v>
      </c>
      <c r="S77" s="38">
        <v>151.15</v>
      </c>
      <c r="T77" s="38" t="e">
        <v>#DIV/0!</v>
      </c>
      <c r="U77" s="38">
        <v>168.26</v>
      </c>
      <c r="V77" s="39" t="e">
        <v>#DIV/0!</v>
      </c>
    </row>
    <row r="78" spans="1:22">
      <c r="A78" s="32"/>
      <c r="B78" s="32" t="s">
        <v>25</v>
      </c>
      <c r="C78" s="37">
        <v>72.08</v>
      </c>
      <c r="D78" s="38">
        <v>223.53</v>
      </c>
      <c r="E78" s="38">
        <v>558.23</v>
      </c>
      <c r="F78" s="38">
        <v>246.44</v>
      </c>
      <c r="G78" s="38">
        <v>195.03</v>
      </c>
      <c r="H78" s="38" t="e">
        <v>#DIV/0!</v>
      </c>
      <c r="I78" s="38">
        <v>361.97</v>
      </c>
      <c r="J78" s="38">
        <v>61.48</v>
      </c>
      <c r="K78" s="38">
        <v>220.82</v>
      </c>
      <c r="L78" s="38">
        <v>326.04000000000002</v>
      </c>
      <c r="M78" s="38">
        <v>87.44</v>
      </c>
      <c r="N78" s="38" t="e">
        <v>#DIV/0!</v>
      </c>
      <c r="O78" s="38" t="e">
        <v>#DIV/0!</v>
      </c>
      <c r="P78" s="38">
        <v>443.05</v>
      </c>
      <c r="Q78" s="38" t="e">
        <v>#DIV/0!</v>
      </c>
      <c r="R78" s="38" t="e">
        <v>#DIV/0!</v>
      </c>
      <c r="S78" s="38">
        <v>119.71</v>
      </c>
      <c r="T78" s="38">
        <v>134.86000000000001</v>
      </c>
      <c r="U78" s="38">
        <v>55.95</v>
      </c>
      <c r="V78" s="39">
        <v>8.48</v>
      </c>
    </row>
    <row r="79" spans="1:22">
      <c r="A79" s="32"/>
      <c r="B79" s="40" t="s">
        <v>62</v>
      </c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3"/>
    </row>
    <row r="80" spans="1:22">
      <c r="A80" s="44" t="s">
        <v>63</v>
      </c>
      <c r="B80" s="45" t="s">
        <v>23</v>
      </c>
      <c r="C80" s="33">
        <v>39.17</v>
      </c>
      <c r="D80" s="34">
        <v>60.28</v>
      </c>
      <c r="E80" s="34" t="e">
        <v>#DIV/0!</v>
      </c>
      <c r="F80" s="34" t="e">
        <v>#DIV/0!</v>
      </c>
      <c r="G80" s="34">
        <v>245.21</v>
      </c>
      <c r="H80" s="34">
        <v>226.82</v>
      </c>
      <c r="I80" s="34">
        <v>403.58</v>
      </c>
      <c r="J80" s="34">
        <v>189.02</v>
      </c>
      <c r="K80" s="34">
        <v>702.94</v>
      </c>
      <c r="L80" s="34" t="e">
        <v>#DIV/0!</v>
      </c>
      <c r="M80" s="34">
        <v>8.51</v>
      </c>
      <c r="N80" s="34" t="e">
        <v>#DIV/0!</v>
      </c>
      <c r="O80" s="34">
        <v>721.03</v>
      </c>
      <c r="P80" s="34">
        <v>2455.17</v>
      </c>
      <c r="Q80" s="34" t="e">
        <v>#DIV/0!</v>
      </c>
      <c r="R80" s="34" t="e">
        <v>#DIV/0!</v>
      </c>
      <c r="S80" s="34">
        <v>143.34</v>
      </c>
      <c r="T80" s="34" t="e">
        <v>#DIV/0!</v>
      </c>
      <c r="U80" s="34">
        <v>722.63</v>
      </c>
      <c r="V80" s="35">
        <v>19.07</v>
      </c>
    </row>
    <row r="81" spans="1:22">
      <c r="A81" s="32"/>
      <c r="B81" s="32" t="s">
        <v>24</v>
      </c>
      <c r="C81" s="37">
        <v>84.89</v>
      </c>
      <c r="D81" s="38">
        <v>24.8</v>
      </c>
      <c r="E81" s="38">
        <v>32.14</v>
      </c>
      <c r="F81" s="38">
        <v>84.89</v>
      </c>
      <c r="G81" s="38">
        <v>82.44</v>
      </c>
      <c r="H81" s="38">
        <v>315.97000000000003</v>
      </c>
      <c r="I81" s="38" t="e">
        <v>#DIV/0!</v>
      </c>
      <c r="J81" s="38">
        <v>91.17</v>
      </c>
      <c r="K81" s="38">
        <v>154.32</v>
      </c>
      <c r="L81" s="38" t="e">
        <v>#DIV/0!</v>
      </c>
      <c r="M81" s="38">
        <v>39.82</v>
      </c>
      <c r="N81" s="38">
        <v>850.96</v>
      </c>
      <c r="O81" s="38">
        <v>193.99</v>
      </c>
      <c r="P81" s="38">
        <v>230.29</v>
      </c>
      <c r="Q81" s="38">
        <v>219.03</v>
      </c>
      <c r="R81" s="38" t="e">
        <v>#DIV/0!</v>
      </c>
      <c r="S81" s="38">
        <v>30.21</v>
      </c>
      <c r="T81" s="38">
        <v>150.24</v>
      </c>
      <c r="U81" s="38" t="e">
        <v>#DIV/0!</v>
      </c>
      <c r="V81" s="39">
        <v>6.05</v>
      </c>
    </row>
    <row r="82" spans="1:22">
      <c r="A82" s="32"/>
      <c r="B82" s="32" t="s">
        <v>25</v>
      </c>
      <c r="C82" s="37">
        <v>9.25</v>
      </c>
      <c r="D82" s="38">
        <v>15.85</v>
      </c>
      <c r="E82" s="38">
        <v>30.65</v>
      </c>
      <c r="F82" s="38">
        <v>8.4600000000000009</v>
      </c>
      <c r="G82" s="38">
        <v>31.71</v>
      </c>
      <c r="H82" s="38">
        <v>62.99</v>
      </c>
      <c r="I82" s="38">
        <v>107.81</v>
      </c>
      <c r="J82" s="38">
        <v>45.58</v>
      </c>
      <c r="K82" s="38">
        <v>55.23</v>
      </c>
      <c r="L82" s="38">
        <v>22.72</v>
      </c>
      <c r="M82" s="38">
        <v>2.75</v>
      </c>
      <c r="N82" s="38">
        <v>242.04</v>
      </c>
      <c r="O82" s="38">
        <v>6.27</v>
      </c>
      <c r="P82" s="38">
        <v>49.15</v>
      </c>
      <c r="Q82" s="38" t="e">
        <v>#DIV/0!</v>
      </c>
      <c r="R82" s="38" t="e">
        <v>#DIV/0!</v>
      </c>
      <c r="S82" s="38">
        <v>9.7899999999999991</v>
      </c>
      <c r="T82" s="38">
        <v>6.06</v>
      </c>
      <c r="U82" s="38">
        <v>15.81</v>
      </c>
      <c r="V82" s="39">
        <v>12.68</v>
      </c>
    </row>
    <row r="83" spans="1:22">
      <c r="A83" s="46"/>
      <c r="B83" s="47" t="s">
        <v>64</v>
      </c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3"/>
    </row>
    <row r="84" spans="1:22">
      <c r="A84" s="31" t="s">
        <v>65</v>
      </c>
      <c r="B84" s="32" t="s">
        <v>23</v>
      </c>
      <c r="C84" s="33">
        <v>141.01</v>
      </c>
      <c r="D84" s="34" t="e">
        <v>#DIV/0!</v>
      </c>
      <c r="E84" s="34">
        <v>646.49</v>
      </c>
      <c r="F84" s="34" t="e">
        <v>#DIV/0!</v>
      </c>
      <c r="G84" s="34">
        <v>1258.26</v>
      </c>
      <c r="H84" s="34" t="e">
        <v>#DIV/0!</v>
      </c>
      <c r="I84" s="34" t="e">
        <v>#DIV/0!</v>
      </c>
      <c r="J84" s="34">
        <v>315.64999999999998</v>
      </c>
      <c r="K84" s="34">
        <v>3451.54</v>
      </c>
      <c r="L84" s="34">
        <v>1620.01</v>
      </c>
      <c r="M84" s="34">
        <v>722.42</v>
      </c>
      <c r="N84" s="34">
        <v>2241.5500000000002</v>
      </c>
      <c r="O84" s="34" t="e">
        <v>#DIV/0!</v>
      </c>
      <c r="P84" s="34">
        <v>2976.98</v>
      </c>
      <c r="Q84" s="34" t="e">
        <v>#DIV/0!</v>
      </c>
      <c r="R84" s="34">
        <v>425.21</v>
      </c>
      <c r="S84" s="34">
        <v>743.66</v>
      </c>
      <c r="T84" s="34">
        <v>301.29000000000002</v>
      </c>
      <c r="U84" s="34" t="e">
        <v>#DIV/0!</v>
      </c>
      <c r="V84" s="35">
        <v>165.81</v>
      </c>
    </row>
    <row r="85" spans="1:22">
      <c r="A85" s="32"/>
      <c r="B85" s="32" t="s">
        <v>24</v>
      </c>
      <c r="C85" s="37">
        <v>84.56</v>
      </c>
      <c r="D85" s="38">
        <v>437.25</v>
      </c>
      <c r="E85" s="38">
        <v>1135.97</v>
      </c>
      <c r="F85" s="38">
        <v>64.53</v>
      </c>
      <c r="G85" s="38">
        <v>313.48</v>
      </c>
      <c r="H85" s="38">
        <v>142.97</v>
      </c>
      <c r="I85" s="38">
        <v>423.53</v>
      </c>
      <c r="J85" s="38">
        <v>54.74</v>
      </c>
      <c r="K85" s="38">
        <v>489.73</v>
      </c>
      <c r="L85" s="38">
        <v>897.5</v>
      </c>
      <c r="M85" s="38">
        <v>256.27</v>
      </c>
      <c r="N85" s="38">
        <v>451.72</v>
      </c>
      <c r="O85" s="38" t="e">
        <v>#DIV/0!</v>
      </c>
      <c r="P85" s="38" t="e">
        <v>#DIV/0!</v>
      </c>
      <c r="Q85" s="38" t="e">
        <v>#DIV/0!</v>
      </c>
      <c r="R85" s="38" t="e">
        <v>#DIV/0!</v>
      </c>
      <c r="S85" s="38">
        <v>120.75</v>
      </c>
      <c r="T85" s="38">
        <v>128.6</v>
      </c>
      <c r="U85" s="38">
        <v>105.71</v>
      </c>
      <c r="V85" s="39">
        <v>42.85</v>
      </c>
    </row>
    <row r="86" spans="1:22">
      <c r="A86" s="32"/>
      <c r="B86" s="32" t="s">
        <v>25</v>
      </c>
      <c r="C86" s="37">
        <v>8.98</v>
      </c>
      <c r="D86" s="38">
        <v>63.96</v>
      </c>
      <c r="E86" s="38">
        <v>105.67</v>
      </c>
      <c r="F86" s="38">
        <v>86.4</v>
      </c>
      <c r="G86" s="38">
        <v>244.62</v>
      </c>
      <c r="H86" s="38">
        <v>23.94</v>
      </c>
      <c r="I86" s="38">
        <v>425.28</v>
      </c>
      <c r="J86" s="38">
        <v>17.11</v>
      </c>
      <c r="K86" s="38">
        <v>384.33</v>
      </c>
      <c r="L86" s="38">
        <v>125.96</v>
      </c>
      <c r="M86" s="38">
        <v>63.96</v>
      </c>
      <c r="N86" s="38">
        <v>541.24</v>
      </c>
      <c r="O86" s="38">
        <v>7.32</v>
      </c>
      <c r="P86" s="38">
        <v>132.97</v>
      </c>
      <c r="Q86" s="38" t="e">
        <v>#DIV/0!</v>
      </c>
      <c r="R86" s="38" t="e">
        <v>#DIV/0!</v>
      </c>
      <c r="S86" s="38">
        <v>36.630000000000003</v>
      </c>
      <c r="T86" s="38">
        <v>58.31</v>
      </c>
      <c r="U86" s="38">
        <v>13.82</v>
      </c>
      <c r="V86" s="39">
        <v>18.95</v>
      </c>
    </row>
    <row r="87" spans="1:22">
      <c r="A87" s="32"/>
      <c r="B87" s="40" t="s">
        <v>66</v>
      </c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/>
    </row>
    <row r="88" spans="1:22">
      <c r="A88" s="44" t="s">
        <v>67</v>
      </c>
      <c r="B88" s="45" t="s">
        <v>23</v>
      </c>
      <c r="C88" s="33" t="e">
        <v>#DIV/0!</v>
      </c>
      <c r="D88" s="34" t="e">
        <v>#DIV/0!</v>
      </c>
      <c r="E88" s="34">
        <v>195.85</v>
      </c>
      <c r="F88" s="34">
        <v>217</v>
      </c>
      <c r="G88" s="34">
        <v>209.64</v>
      </c>
      <c r="H88" s="34">
        <v>279.52</v>
      </c>
      <c r="I88" s="34" t="e">
        <v>#DIV/0!</v>
      </c>
      <c r="J88" s="34" t="e">
        <v>#DIV/0!</v>
      </c>
      <c r="K88" s="34" t="e">
        <v>#DIV/0!</v>
      </c>
      <c r="L88" s="34" t="e">
        <v>#DIV/0!</v>
      </c>
      <c r="M88" s="34" t="e">
        <v>#DIV/0!</v>
      </c>
      <c r="N88" s="34" t="e">
        <v>#DIV/0!</v>
      </c>
      <c r="O88" s="34" t="e">
        <v>#DIV/0!</v>
      </c>
      <c r="P88" s="34">
        <v>9420.1</v>
      </c>
      <c r="Q88" s="34">
        <v>709.11</v>
      </c>
      <c r="R88" s="34">
        <v>206.15</v>
      </c>
      <c r="S88" s="34">
        <v>408.09</v>
      </c>
      <c r="T88" s="34">
        <v>259.10000000000002</v>
      </c>
      <c r="U88" s="34">
        <v>293.89</v>
      </c>
      <c r="V88" s="35" t="e">
        <v>#DIV/0!</v>
      </c>
    </row>
    <row r="89" spans="1:22">
      <c r="A89" s="32"/>
      <c r="B89" s="32" t="s">
        <v>24</v>
      </c>
      <c r="C89" s="37">
        <v>16.79</v>
      </c>
      <c r="D89" s="38">
        <v>144.30000000000001</v>
      </c>
      <c r="E89" s="38">
        <v>296.14</v>
      </c>
      <c r="F89" s="38">
        <v>99.97</v>
      </c>
      <c r="G89" s="38">
        <v>89.13</v>
      </c>
      <c r="H89" s="38">
        <v>178.25</v>
      </c>
      <c r="I89" s="38">
        <v>137.22</v>
      </c>
      <c r="J89" s="38">
        <v>38.67</v>
      </c>
      <c r="K89" s="38">
        <v>458.36</v>
      </c>
      <c r="L89" s="38">
        <v>330.09</v>
      </c>
      <c r="M89" s="38">
        <v>88.65</v>
      </c>
      <c r="N89" s="38">
        <v>982.74</v>
      </c>
      <c r="O89" s="38">
        <v>39.11</v>
      </c>
      <c r="P89" s="38" t="e">
        <v>#DIV/0!</v>
      </c>
      <c r="Q89" s="38">
        <v>248.51</v>
      </c>
      <c r="R89" s="38" t="e">
        <v>#DIV/0!</v>
      </c>
      <c r="S89" s="38">
        <v>51.87</v>
      </c>
      <c r="T89" s="38">
        <v>467.31</v>
      </c>
      <c r="U89" s="38">
        <v>248.9</v>
      </c>
      <c r="V89" s="39">
        <v>9.2200000000000006</v>
      </c>
    </row>
    <row r="90" spans="1:22">
      <c r="A90" s="32"/>
      <c r="B90" s="32" t="s">
        <v>25</v>
      </c>
      <c r="C90" s="37">
        <v>25.21</v>
      </c>
      <c r="D90" s="38">
        <v>40.43</v>
      </c>
      <c r="E90" s="38">
        <v>33.29</v>
      </c>
      <c r="F90" s="38">
        <v>35.67</v>
      </c>
      <c r="G90" s="38">
        <v>30.91</v>
      </c>
      <c r="H90" s="38">
        <v>48.51</v>
      </c>
      <c r="I90" s="38" t="e">
        <v>#DIV/0!</v>
      </c>
      <c r="J90" s="38">
        <v>4.95</v>
      </c>
      <c r="K90" s="38">
        <v>193.09</v>
      </c>
      <c r="L90" s="38">
        <v>36.909999999999997</v>
      </c>
      <c r="M90" s="38">
        <v>18.829999999999998</v>
      </c>
      <c r="N90" s="38">
        <v>284.41000000000003</v>
      </c>
      <c r="O90" s="38">
        <v>12.7</v>
      </c>
      <c r="P90" s="38">
        <v>58.4</v>
      </c>
      <c r="Q90" s="38">
        <v>170.26</v>
      </c>
      <c r="R90" s="38" t="e">
        <v>#DIV/0!</v>
      </c>
      <c r="S90" s="38">
        <v>18.46</v>
      </c>
      <c r="T90" s="38">
        <v>158.52000000000001</v>
      </c>
      <c r="U90" s="38">
        <v>34.31</v>
      </c>
      <c r="V90" s="39">
        <v>16.48</v>
      </c>
    </row>
    <row r="91" spans="1:22">
      <c r="A91" s="46"/>
      <c r="B91" s="47" t="s">
        <v>68</v>
      </c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3"/>
    </row>
    <row r="92" spans="1:22">
      <c r="A92" s="31" t="s">
        <v>69</v>
      </c>
      <c r="B92" s="32" t="s">
        <v>23</v>
      </c>
      <c r="C92" s="33" t="e">
        <v>#DIV/0!</v>
      </c>
      <c r="D92" s="34">
        <v>1768.67</v>
      </c>
      <c r="E92" s="34" t="e">
        <v>#DIV/0!</v>
      </c>
      <c r="F92" s="34" t="e">
        <v>#DIV/0!</v>
      </c>
      <c r="G92" s="34">
        <v>2235.8000000000002</v>
      </c>
      <c r="H92" s="34">
        <v>1712.17</v>
      </c>
      <c r="I92" s="34" t="e">
        <v>#DIV/0!</v>
      </c>
      <c r="J92" s="34">
        <v>512.04</v>
      </c>
      <c r="K92" s="34">
        <v>1802.47</v>
      </c>
      <c r="L92" s="34">
        <v>478.24</v>
      </c>
      <c r="M92" s="34" t="e">
        <v>#DIV/0!</v>
      </c>
      <c r="N92" s="34">
        <v>3106.52</v>
      </c>
      <c r="O92" s="34" t="e">
        <v>#DIV/0!</v>
      </c>
      <c r="P92" s="34" t="e">
        <v>#DIV/0!</v>
      </c>
      <c r="Q92" s="34">
        <v>719.54</v>
      </c>
      <c r="R92" s="34">
        <v>156.38999999999999</v>
      </c>
      <c r="S92" s="34" t="e">
        <v>#DIV/0!</v>
      </c>
      <c r="T92" s="34" t="e">
        <v>#DIV/0!</v>
      </c>
      <c r="U92" s="34" t="e">
        <v>#DIV/0!</v>
      </c>
      <c r="V92" s="35" t="e">
        <v>#DIV/0!</v>
      </c>
    </row>
    <row r="93" spans="1:22">
      <c r="A93" s="32"/>
      <c r="B93" s="32" t="s">
        <v>24</v>
      </c>
      <c r="C93" s="37" t="e">
        <v>#DIV/0!</v>
      </c>
      <c r="D93" s="38">
        <v>548.23</v>
      </c>
      <c r="E93" s="38" t="e">
        <v>#DIV/0!</v>
      </c>
      <c r="F93" s="38">
        <v>321.85000000000002</v>
      </c>
      <c r="G93" s="38">
        <v>604.89</v>
      </c>
      <c r="H93" s="38">
        <v>251.89</v>
      </c>
      <c r="I93" s="38">
        <v>833.6</v>
      </c>
      <c r="J93" s="38">
        <v>147.63999999999999</v>
      </c>
      <c r="K93" s="38">
        <v>569.83000000000004</v>
      </c>
      <c r="L93" s="38">
        <v>525.37</v>
      </c>
      <c r="M93" s="38">
        <v>132.97999999999999</v>
      </c>
      <c r="N93" s="38" t="e">
        <v>#DIV/0!</v>
      </c>
      <c r="O93" s="38" t="e">
        <v>#DIV/0!</v>
      </c>
      <c r="P93" s="38">
        <v>1354.66</v>
      </c>
      <c r="Q93" s="38">
        <v>132.21</v>
      </c>
      <c r="R93" s="38">
        <v>210.6</v>
      </c>
      <c r="S93" s="38">
        <v>156.15</v>
      </c>
      <c r="T93" s="38" t="e">
        <v>#DIV/0!</v>
      </c>
      <c r="U93" s="38">
        <v>46.43</v>
      </c>
      <c r="V93" s="39">
        <v>14.72</v>
      </c>
    </row>
    <row r="94" spans="1:22">
      <c r="A94" s="32"/>
      <c r="B94" s="32" t="s">
        <v>25</v>
      </c>
      <c r="C94" s="37">
        <v>12.18</v>
      </c>
      <c r="D94" s="38">
        <v>263.54000000000002</v>
      </c>
      <c r="E94" s="38">
        <v>125.51</v>
      </c>
      <c r="F94" s="38">
        <v>88.72</v>
      </c>
      <c r="G94" s="38">
        <v>156.04</v>
      </c>
      <c r="H94" s="38">
        <v>168.56</v>
      </c>
      <c r="I94" s="38">
        <v>407.06</v>
      </c>
      <c r="J94" s="38">
        <v>74.37</v>
      </c>
      <c r="K94" s="38">
        <v>242.35</v>
      </c>
      <c r="L94" s="38">
        <v>131.09</v>
      </c>
      <c r="M94" s="38">
        <v>73.06</v>
      </c>
      <c r="N94" s="38">
        <v>471.77</v>
      </c>
      <c r="O94" s="38">
        <v>22.29</v>
      </c>
      <c r="P94" s="38">
        <v>108.55</v>
      </c>
      <c r="Q94" s="38" t="e">
        <v>#DIV/0!</v>
      </c>
      <c r="R94" s="38" t="e">
        <v>#DIV/0!</v>
      </c>
      <c r="S94" s="38">
        <v>27.17</v>
      </c>
      <c r="T94" s="38">
        <v>28.68</v>
      </c>
      <c r="U94" s="38">
        <v>19.28</v>
      </c>
      <c r="V94" s="39">
        <v>10.67</v>
      </c>
    </row>
    <row r="95" spans="1:22">
      <c r="A95" s="32"/>
      <c r="B95" s="40" t="s">
        <v>70</v>
      </c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3"/>
    </row>
    <row r="96" spans="1:22">
      <c r="A96" s="44" t="s">
        <v>71</v>
      </c>
      <c r="B96" s="45" t="s">
        <v>23</v>
      </c>
      <c r="C96" s="33">
        <v>93.93</v>
      </c>
      <c r="D96" s="34">
        <v>103.8</v>
      </c>
      <c r="E96" s="34">
        <v>197.26</v>
      </c>
      <c r="F96" s="34">
        <v>543.88</v>
      </c>
      <c r="G96" s="34">
        <v>356.01</v>
      </c>
      <c r="H96" s="34">
        <v>435.39</v>
      </c>
      <c r="I96" s="34">
        <v>593.66999999999996</v>
      </c>
      <c r="J96" s="34">
        <v>27.24</v>
      </c>
      <c r="K96" s="34">
        <v>1107.49</v>
      </c>
      <c r="L96" s="34">
        <v>320.32</v>
      </c>
      <c r="M96" s="34">
        <v>157.81</v>
      </c>
      <c r="N96" s="34" t="e">
        <v>#DIV/0!</v>
      </c>
      <c r="O96" s="34" t="e">
        <v>#DIV/0!</v>
      </c>
      <c r="P96" s="34">
        <v>1644.8</v>
      </c>
      <c r="Q96" s="34">
        <v>1132.3800000000001</v>
      </c>
      <c r="R96" s="34">
        <v>191.63</v>
      </c>
      <c r="S96" s="34">
        <v>119.35</v>
      </c>
      <c r="T96" s="34">
        <v>359.81</v>
      </c>
      <c r="U96" s="34">
        <v>264.83999999999997</v>
      </c>
      <c r="V96" s="35">
        <v>13.36</v>
      </c>
    </row>
    <row r="97" spans="1:22">
      <c r="A97" s="32"/>
      <c r="B97" s="32" t="s">
        <v>24</v>
      </c>
      <c r="C97" s="37">
        <v>59.74</v>
      </c>
      <c r="D97" s="38">
        <v>107.91</v>
      </c>
      <c r="E97" s="38">
        <v>109.52</v>
      </c>
      <c r="F97" s="38">
        <v>150.63</v>
      </c>
      <c r="G97" s="38">
        <v>182.42</v>
      </c>
      <c r="H97" s="38">
        <v>191.25</v>
      </c>
      <c r="I97" s="38">
        <v>228.83</v>
      </c>
      <c r="J97" s="38">
        <v>107.91</v>
      </c>
      <c r="K97" s="38">
        <v>529.44000000000005</v>
      </c>
      <c r="L97" s="38">
        <v>195.59</v>
      </c>
      <c r="M97" s="38">
        <v>95.87</v>
      </c>
      <c r="N97" s="38" t="e">
        <v>#DIV/0!</v>
      </c>
      <c r="O97" s="38">
        <v>80.599999999999994</v>
      </c>
      <c r="P97" s="38">
        <v>377.69</v>
      </c>
      <c r="Q97" s="38" t="e">
        <v>#DIV/0!</v>
      </c>
      <c r="R97" s="38">
        <v>304.47000000000003</v>
      </c>
      <c r="S97" s="38">
        <v>36.340000000000003</v>
      </c>
      <c r="T97" s="38">
        <v>259.85000000000002</v>
      </c>
      <c r="U97" s="38">
        <v>72.89</v>
      </c>
      <c r="V97" s="39">
        <v>6.28</v>
      </c>
    </row>
    <row r="98" spans="1:22">
      <c r="A98" s="32"/>
      <c r="B98" s="32" t="s">
        <v>25</v>
      </c>
      <c r="C98" s="37">
        <v>38.549999999999997</v>
      </c>
      <c r="D98" s="38">
        <v>95.55</v>
      </c>
      <c r="E98" s="38">
        <v>288.61</v>
      </c>
      <c r="F98" s="38">
        <v>63.81</v>
      </c>
      <c r="G98" s="38">
        <v>145.76</v>
      </c>
      <c r="H98" s="38">
        <v>86</v>
      </c>
      <c r="I98" s="38" t="e">
        <v>#DIV/0!</v>
      </c>
      <c r="J98" s="38">
        <v>17.98</v>
      </c>
      <c r="K98" s="38">
        <v>465.46</v>
      </c>
      <c r="L98" s="38">
        <v>257.51</v>
      </c>
      <c r="M98" s="38">
        <v>39.11</v>
      </c>
      <c r="N98" s="38">
        <v>371.21</v>
      </c>
      <c r="O98" s="38">
        <v>6.05</v>
      </c>
      <c r="P98" s="38">
        <v>67.540000000000006</v>
      </c>
      <c r="Q98" s="38" t="e">
        <v>#DIV/0!</v>
      </c>
      <c r="R98" s="38">
        <v>391.61</v>
      </c>
      <c r="S98" s="38">
        <v>13.43</v>
      </c>
      <c r="T98" s="38">
        <v>13.06</v>
      </c>
      <c r="U98" s="38" t="e">
        <v>#DIV/0!</v>
      </c>
      <c r="V98" s="39">
        <v>4.0999999999999996</v>
      </c>
    </row>
    <row r="99" spans="1:22">
      <c r="A99" s="46"/>
      <c r="B99" s="47" t="s">
        <v>72</v>
      </c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3"/>
    </row>
    <row r="100" spans="1:22">
      <c r="A100" s="31" t="s">
        <v>73</v>
      </c>
      <c r="B100" s="32" t="s">
        <v>23</v>
      </c>
      <c r="C100" s="33" t="e">
        <v>#DIV/0!</v>
      </c>
      <c r="D100" s="34" t="e">
        <v>#DIV/0!</v>
      </c>
      <c r="E100" s="34" t="e">
        <v>#DIV/0!</v>
      </c>
      <c r="F100" s="34">
        <v>442.63</v>
      </c>
      <c r="G100" s="34">
        <v>193</v>
      </c>
      <c r="H100" s="34" t="e">
        <v>#DIV/0!</v>
      </c>
      <c r="I100" s="34" t="e">
        <v>#DIV/0!</v>
      </c>
      <c r="J100" s="34">
        <v>111.18</v>
      </c>
      <c r="K100" s="34" t="e">
        <v>#DIV/0!</v>
      </c>
      <c r="L100" s="34" t="e">
        <v>#DIV/0!</v>
      </c>
      <c r="M100" s="34">
        <v>50.35</v>
      </c>
      <c r="N100" s="34" t="e">
        <v>#DIV/0!</v>
      </c>
      <c r="O100" s="34">
        <v>795.28</v>
      </c>
      <c r="P100" s="34">
        <v>2389.7199999999998</v>
      </c>
      <c r="Q100" s="34">
        <v>3638.59</v>
      </c>
      <c r="R100" s="34">
        <v>180.15</v>
      </c>
      <c r="S100" s="34" t="e">
        <v>#DIV/0!</v>
      </c>
      <c r="T100" s="34" t="e">
        <v>#DIV/0!</v>
      </c>
      <c r="U100" s="34">
        <v>470.58</v>
      </c>
      <c r="V100" s="35">
        <v>81.099999999999994</v>
      </c>
    </row>
    <row r="101" spans="1:22">
      <c r="A101" s="32"/>
      <c r="B101" s="32" t="s">
        <v>24</v>
      </c>
      <c r="C101" s="37">
        <v>54.15</v>
      </c>
      <c r="D101" s="38" t="e">
        <v>#DIV/0!</v>
      </c>
      <c r="E101" s="38">
        <v>118.34</v>
      </c>
      <c r="F101" s="38">
        <v>107.85</v>
      </c>
      <c r="G101" s="38">
        <v>92.52</v>
      </c>
      <c r="H101" s="38">
        <v>310.92</v>
      </c>
      <c r="I101" s="38">
        <v>225.93</v>
      </c>
      <c r="J101" s="38">
        <v>58.46</v>
      </c>
      <c r="K101" s="38">
        <v>804.74</v>
      </c>
      <c r="L101" s="38">
        <v>85.71</v>
      </c>
      <c r="M101" s="38">
        <v>20.079999999999998</v>
      </c>
      <c r="N101" s="38">
        <v>360.95</v>
      </c>
      <c r="O101" s="38">
        <v>85.85</v>
      </c>
      <c r="P101" s="38">
        <v>1650.37</v>
      </c>
      <c r="Q101" s="38">
        <v>318.99</v>
      </c>
      <c r="R101" s="38">
        <v>556.22</v>
      </c>
      <c r="S101" s="38">
        <v>112.02</v>
      </c>
      <c r="T101" s="38">
        <v>121.46</v>
      </c>
      <c r="U101" s="38">
        <v>78.239999999999995</v>
      </c>
      <c r="V101" s="39">
        <v>17.21</v>
      </c>
    </row>
    <row r="102" spans="1:22">
      <c r="A102" s="32"/>
      <c r="B102" s="32" t="s">
        <v>25</v>
      </c>
      <c r="C102" s="37">
        <v>13.89</v>
      </c>
      <c r="D102" s="38">
        <v>14.47</v>
      </c>
      <c r="E102" s="38">
        <v>22.42</v>
      </c>
      <c r="F102" s="38">
        <v>32.19</v>
      </c>
      <c r="G102" s="38">
        <v>18.809999999999999</v>
      </c>
      <c r="H102" s="38">
        <v>139.69999999999999</v>
      </c>
      <c r="I102" s="38">
        <v>31.47</v>
      </c>
      <c r="J102" s="38">
        <v>21.27</v>
      </c>
      <c r="K102" s="38">
        <v>94.76</v>
      </c>
      <c r="L102" s="38">
        <v>43.4</v>
      </c>
      <c r="M102" s="38">
        <v>9.49</v>
      </c>
      <c r="N102" s="38" t="e">
        <v>#DIV/0!</v>
      </c>
      <c r="O102" s="38">
        <v>17.86</v>
      </c>
      <c r="P102" s="38">
        <v>43.95</v>
      </c>
      <c r="Q102" s="38" t="e">
        <v>#DIV/0!</v>
      </c>
      <c r="R102" s="38" t="e">
        <v>#DIV/0!</v>
      </c>
      <c r="S102" s="38">
        <v>10.210000000000001</v>
      </c>
      <c r="T102" s="38">
        <v>27.95</v>
      </c>
      <c r="U102" s="38">
        <v>19.09</v>
      </c>
      <c r="V102" s="39">
        <v>8.2899999999999991</v>
      </c>
    </row>
    <row r="103" spans="1:22">
      <c r="A103" s="32"/>
      <c r="B103" s="40" t="s">
        <v>74</v>
      </c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Universe figures</vt:lpstr>
      <vt:lpstr>Sample Design</vt:lpstr>
      <vt:lpstr>Realized Interviews</vt:lpstr>
      <vt:lpstr>Strict weights</vt:lpstr>
      <vt:lpstr>Median weights</vt:lpstr>
      <vt:lpstr>Weak weights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wb280787</dc:creator>
  <cp:lastModifiedBy>wb280787</cp:lastModifiedBy>
  <dcterms:created xsi:type="dcterms:W3CDTF">2013-05-13T21:07:00Z</dcterms:created>
  <dcterms:modified xsi:type="dcterms:W3CDTF">2013-05-13T22:10:52Z</dcterms:modified>
</cp:coreProperties>
</file>