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22.xml" ContentType="application/vnd.openxmlformats-officedocument.spreadsheetml.worksheet+xml"/>
  <Override PartName="/xl/externalLinks/externalLink9.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comments8.xml" ContentType="application/vnd.openxmlformats-officedocument.spreadsheetml.comments+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externalLinks/externalLink7.xml" ContentType="application/vnd.openxmlformats-officedocument.spreadsheetml.externalLink+xml"/>
  <Override PartName="/xl/externalLinks/externalLink18.xml" ContentType="application/vnd.openxmlformats-officedocument.spreadsheetml.externalLink+xml"/>
  <Override PartName="/xl/externalLinks/externalLink27.xml" ContentType="application/vnd.openxmlformats-officedocument.spreadsheetml.externalLink+xml"/>
  <Override PartName="/xl/comments6.xml" ContentType="application/vnd.openxmlformats-officedocument.spreadsheetml.comments+xml"/>
  <Default Extension="rels" ContentType="application/vnd.openxmlformats-package.relationships+xml"/>
  <Default Extension="xml" ContentType="application/xml"/>
  <Override PartName="/xl/worksheets/sheet5.xml" ContentType="application/vnd.openxmlformats-officedocument.spreadsheetml.worksheet+xml"/>
  <Override PartName="/xl/externalLinks/externalLink5.xml" ContentType="application/vnd.openxmlformats-officedocument.spreadsheetml.externalLink+xml"/>
  <Override PartName="/xl/externalLinks/externalLink16.xml" ContentType="application/vnd.openxmlformats-officedocument.spreadsheetml.externalLink+xml"/>
  <Override PartName="/xl/externalLinks/externalLink25.xml" ContentType="application/vnd.openxmlformats-officedocument.spreadsheetml.externalLink+xml"/>
  <Override PartName="/xl/externalLinks/externalLink34.xml" ContentType="application/vnd.openxmlformats-officedocument.spreadsheetml.externalLink+xml"/>
  <Override PartName="/xl/comments4.xml" ContentType="application/vnd.openxmlformats-officedocument.spreadsheetml.comments+xml"/>
  <Override PartName="/xl/drawings/drawing2.xml" ContentType="application/vnd.openxmlformats-officedocument.drawing+xml"/>
  <Override PartName="/xl/worksheets/sheet3.xml" ContentType="application/vnd.openxmlformats-officedocument.spreadsheetml.worksheet+xml"/>
  <Override PartName="/xl/externalLinks/externalLink3.xml" ContentType="application/vnd.openxmlformats-officedocument.spreadsheetml.externalLink+xml"/>
  <Override PartName="/xl/externalLinks/externalLink14.xml" ContentType="application/vnd.openxmlformats-officedocument.spreadsheetml.externalLink+xml"/>
  <Override PartName="/xl/externalLinks/externalLink23.xml" ContentType="application/vnd.openxmlformats-officedocument.spreadsheetml.externalLink+xml"/>
  <Override PartName="/xl/externalLinks/externalLink32.xml" ContentType="application/vnd.openxmlformats-officedocument.spreadsheetml.externalLink+xml"/>
  <Override PartName="/xl/comments2.xml" ContentType="application/vnd.openxmlformats-officedocument.spreadsheetml.comments+xml"/>
  <Override PartName="/xl/comments16.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2.xml" ContentType="application/vnd.openxmlformats-officedocument.spreadsheetml.externalLink+xml"/>
  <Override PartName="/xl/externalLinks/externalLink21.xml" ContentType="application/vnd.openxmlformats-officedocument.spreadsheetml.externalLink+xml"/>
  <Override PartName="/xl/externalLinks/externalLink30.xml" ContentType="application/vnd.openxmlformats-officedocument.spreadsheetml.externalLink+xml"/>
  <Override PartName="/xl/comments14.xml" ContentType="application/vnd.openxmlformats-officedocument.spreadsheetml.comments+xml"/>
  <Override PartName="/xl/externalLinks/externalLink10.xml" ContentType="application/vnd.openxmlformats-officedocument.spreadsheetml.externalLink+xml"/>
  <Override PartName="/xl/sharedStrings.xml" ContentType="application/vnd.openxmlformats-officedocument.spreadsheetml.sharedStrings+xml"/>
  <Override PartName="/xl/comments12.xml" ContentType="application/vnd.openxmlformats-officedocument.spreadsheetml.comments+xml"/>
  <Override PartName="/xl/worksheets/sheet17.xml" ContentType="application/vnd.openxmlformats-officedocument.spreadsheetml.worksheet+xml"/>
  <Override PartName="/xl/worksheets/sheet18.xml" ContentType="application/vnd.openxmlformats-officedocument.spreadsheetml.worksheet+xml"/>
  <Override PartName="/xl/comments10.xml" ContentType="application/vnd.openxmlformats-officedocument.spreadsheetml.comments+xml"/>
  <Override PartName="/xl/comments11.xml" ContentType="application/vnd.openxmlformats-officedocument.spreadsheetml.comments+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Override PartName="/xl/worksheets/sheet14.xml" ContentType="application/vnd.openxmlformats-officedocument.spreadsheetml.worksheet+xml"/>
  <Override PartName="/xl/worksheets/sheet23.xml" ContentType="application/vnd.openxmlformats-officedocument.spreadsheetml.worksheet+xml"/>
  <Override PartName="/xl/externalLinks/externalLink8.xml" ContentType="application/vnd.openxmlformats-officedocument.spreadsheetml.externalLink+xml"/>
  <Override PartName="/xl/externalLinks/externalLink19.xml" ContentType="application/vnd.openxmlformats-officedocument.spreadsheetml.externalLink+xml"/>
  <Override PartName="/xl/comments9.xml" ContentType="application/vnd.openxmlformats-officedocument.spreadsheetml.comments+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21.xml" ContentType="application/vnd.openxmlformats-officedocument.spreadsheetml.worksheet+xml"/>
  <Override PartName="/xl/externalLinks/externalLink6.xml" ContentType="application/vnd.openxmlformats-officedocument.spreadsheetml.externalLink+xml"/>
  <Override PartName="/xl/externalLinks/externalLink17.xml" ContentType="application/vnd.openxmlformats-officedocument.spreadsheetml.externalLink+xml"/>
  <Override PartName="/xl/externalLinks/externalLink28.xml" ContentType="application/vnd.openxmlformats-officedocument.spreadsheetml.externalLink+xml"/>
  <Override PartName="/xl/comments7.xml" ContentType="application/vnd.openxmlformats-officedocument.spreadsheetml.comments+xml"/>
  <Override PartName="/xl/workbook.xml" ContentType="application/vnd.openxmlformats-officedocument.spreadsheetml.sheet.main+xml"/>
  <Override PartName="/xl/worksheets/sheet4.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15.xml" ContentType="application/vnd.openxmlformats-officedocument.spreadsheetml.externalLink+xml"/>
  <Override PartName="/xl/externalLinks/externalLink24.xml" ContentType="application/vnd.openxmlformats-officedocument.spreadsheetml.externalLink+xml"/>
  <Override PartName="/xl/externalLinks/externalLink26.xml" ContentType="application/vnd.openxmlformats-officedocument.spreadsheetml.externalLink+xml"/>
  <Override PartName="/xl/comments5.xml" ContentType="application/vnd.openxmlformats-officedocument.spreadsheetml.comments+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externalLinks/externalLink2.xml" ContentType="application/vnd.openxmlformats-officedocument.spreadsheetml.externalLink+xml"/>
  <Override PartName="/xl/externalLinks/externalLink13.xml" ContentType="application/vnd.openxmlformats-officedocument.spreadsheetml.externalLink+xml"/>
  <Override PartName="/xl/externalLinks/externalLink22.xml" ContentType="application/vnd.openxmlformats-officedocument.spreadsheetml.externalLink+xml"/>
  <Override PartName="/xl/externalLinks/externalLink33.xml" ContentType="application/vnd.openxmlformats-officedocument.spreadsheetml.externalLink+xml"/>
  <Override PartName="/xl/comments3.xml" ContentType="application/vnd.openxmlformats-officedocument.spreadsheetml.comments+xml"/>
  <Override PartName="/xl/drawings/drawing1.xml" ContentType="application/vnd.openxmlformats-officedocument.drawing+xml"/>
  <Override PartName="/xl/comments17.xml" ContentType="application/vnd.openxmlformats-officedocument.spreadsheetml.comments+xml"/>
  <Override PartName="/xl/externalLinks/externalLink11.xml" ContentType="application/vnd.openxmlformats-officedocument.spreadsheetml.externalLink+xml"/>
  <Override PartName="/xl/externalLinks/externalLink20.xml" ContentType="application/vnd.openxmlformats-officedocument.spreadsheetml.externalLink+xml"/>
  <Override PartName="/xl/externalLinks/externalLink3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omments15.xml" ContentType="application/vnd.openxmlformats-officedocument.spreadsheetml.comments+xml"/>
  <Override PartName="/xl/calcChain.xml" ContentType="application/vnd.openxmlformats-officedocument.spreadsheetml.calcChain+xml"/>
  <Override PartName="/xl/worksheets/sheet19.xml" ContentType="application/vnd.openxmlformats-officedocument.spreadsheetml.worksheet+xml"/>
  <Override PartName="/xl/comments13.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15390" windowHeight="9000" activeTab="7"/>
  </bookViews>
  <sheets>
    <sheet name="1A-HH roster" sheetId="8" r:id="rId1"/>
    <sheet name="census codes birth live" sheetId="33" r:id="rId2"/>
    <sheet name="1B-PARENTS OVC " sheetId="27" r:id="rId3"/>
    <sheet name="2-Education" sheetId="9" r:id="rId4"/>
    <sheet name="3A-Health" sheetId="10" r:id="rId5"/>
    <sheet name="3B-Health" sheetId="11" r:id="rId6"/>
    <sheet name="3C-Health BEHAV" sheetId="28" r:id="rId7"/>
    <sheet name="5-Health behav" sheetId="36" r:id="rId8"/>
    <sheet name="4-Employment (work)" sheetId="29" r:id="rId9"/>
    <sheet name="5 Services list" sheetId="34" r:id="rId10"/>
    <sheet name="5-Services" sheetId="32" r:id="rId11"/>
    <sheet name="6. Poverty &amp;food secu" sheetId="26" r:id="rId12"/>
    <sheet name="7 Sources income" sheetId="15" r:id="rId13"/>
    <sheet name="8-Social Protection" sheetId="16" r:id="rId14"/>
    <sheet name="9 housing Durables A" sheetId="35" r:id="rId15"/>
    <sheet name="9-Housing , durables B" sheetId="14" r:id="rId16"/>
    <sheet name="10-Enterprises" sheetId="17" r:id="rId17"/>
    <sheet name="CROP CODES upper Q1101-1120" sheetId="37" r:id="rId18"/>
    <sheet name="11- hh AGRICULTURE1" sheetId="19" r:id="rId19"/>
    <sheet name="11- hh AGRICULTURE2" sheetId="20" r:id="rId20"/>
    <sheet name="13-Loans" sheetId="21" r:id="rId21"/>
    <sheet name="14- Transfers A" sheetId="38" r:id="rId22"/>
    <sheet name="14-Tansfers B" sheetId="39" r:id="rId23"/>
    <sheet name="15-RECENT_SHOCKS" sheetId="24" r:id="rId24"/>
  </sheets>
  <externalReferences>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s>
  <definedNames>
    <definedName name="_Sort" localSheetId="16" hidden="1">[1]price!#REF!</definedName>
    <definedName name="_Sort" localSheetId="19" hidden="1">[2]price!#REF!</definedName>
    <definedName name="_Sort" localSheetId="2" hidden="1">[3]price!#REF!</definedName>
    <definedName name="_Sort" localSheetId="8" hidden="1">[4]price!#REF!</definedName>
    <definedName name="_Sort" localSheetId="7" hidden="1">[5]price!#REF!</definedName>
    <definedName name="_Sort" localSheetId="10" hidden="1">[4]price!#REF!</definedName>
    <definedName name="_Sort" localSheetId="12" hidden="1">[2]price!#REF!</definedName>
    <definedName name="_Sort" localSheetId="13" hidden="1">[2]price!#REF!</definedName>
    <definedName name="_Sort" localSheetId="15" hidden="1">[2]price!#REF!</definedName>
    <definedName name="_Sort" localSheetId="17" hidden="1">[5]price!#REF!</definedName>
    <definedName name="_Sort" hidden="1">[2]price!#REF!</definedName>
    <definedName name="A1\" localSheetId="18">#REF!</definedName>
    <definedName name="A1\" localSheetId="19">#REF!</definedName>
    <definedName name="A1\" localSheetId="20">#REF!</definedName>
    <definedName name="A1\" localSheetId="23">#REF!</definedName>
    <definedName name="A1\" localSheetId="2">#REF!</definedName>
    <definedName name="A1\" localSheetId="6">#REF!</definedName>
    <definedName name="A1\" localSheetId="7">#REF!</definedName>
    <definedName name="A1\" localSheetId="10">#REF!</definedName>
    <definedName name="A1\" localSheetId="11">#REF!</definedName>
    <definedName name="A1\" localSheetId="12">#REF!</definedName>
    <definedName name="A1\" localSheetId="13">#REF!</definedName>
    <definedName name="A1\">#REF!</definedName>
    <definedName name="A1A1\">#REF!</definedName>
    <definedName name="AA" localSheetId="18">#REF!</definedName>
    <definedName name="AA" localSheetId="19">#REF!</definedName>
    <definedName name="AA" localSheetId="20">#REF!</definedName>
    <definedName name="AA" localSheetId="23">#REF!</definedName>
    <definedName name="AA" localSheetId="2">#REF!</definedName>
    <definedName name="AA" localSheetId="6">#REF!</definedName>
    <definedName name="AA" localSheetId="7">#REF!</definedName>
    <definedName name="AA" localSheetId="10">#REF!</definedName>
    <definedName name="AA" localSheetId="11">#REF!</definedName>
    <definedName name="AA" localSheetId="12">#REF!</definedName>
    <definedName name="AA" localSheetId="13">#REF!</definedName>
    <definedName name="AA">#REF!</definedName>
    <definedName name="cc" localSheetId="18">#REF!</definedName>
    <definedName name="cc" localSheetId="19">#REF!</definedName>
    <definedName name="cc" localSheetId="20">#REF!</definedName>
    <definedName name="cc" localSheetId="23">#REF!</definedName>
    <definedName name="cc" localSheetId="2">#REF!</definedName>
    <definedName name="cc" localSheetId="6">#REF!</definedName>
    <definedName name="cc" localSheetId="7">#REF!</definedName>
    <definedName name="cc" localSheetId="10">#REF!</definedName>
    <definedName name="cc" localSheetId="11">#REF!</definedName>
    <definedName name="cc" localSheetId="12">#REF!</definedName>
    <definedName name="cc" localSheetId="13">#REF!</definedName>
    <definedName name="cc">#REF!</definedName>
    <definedName name="hh" localSheetId="16">'[6](1) HOUSEHOLD ROSTER'!$B$1</definedName>
    <definedName name="hh" localSheetId="2">'[7](1) HOUSEHOLD ROSTER'!$B$1</definedName>
    <definedName name="hh" localSheetId="6">'[8](1) HOUSEHOLD ROSTER'!$B$1</definedName>
    <definedName name="hh" localSheetId="7">'[9](1) HOUSEHOLD ROSTER'!$B$1</definedName>
    <definedName name="hh" localSheetId="10">'[8](1) HOUSEHOLD ROSTER'!$B$1</definedName>
    <definedName name="hh" localSheetId="12">'[10](1) HOUSEHOLD ROSTER'!$B$1</definedName>
    <definedName name="hh" localSheetId="17">'[9](1) HOUSEHOLD ROSTER'!$B$1</definedName>
    <definedName name="hh">'[11](1) HOUSEHOLD ROSTER'!$B$1</definedName>
    <definedName name="io" localSheetId="16">'[12](1) HOUSEHOLD ROSTER'!$B$1</definedName>
    <definedName name="io" localSheetId="6">'[13](1) HOUSEHOLD ROSTER'!$B$1</definedName>
    <definedName name="io" localSheetId="7">'[14](1) HOUSEHOLD ROSTER'!$B$1</definedName>
    <definedName name="io" localSheetId="10">'[13](1) HOUSEHOLD ROSTER'!$B$1</definedName>
    <definedName name="io" localSheetId="12">'[15](1) HOUSEHOLD ROSTER'!$B$1</definedName>
    <definedName name="io" localSheetId="17">'[14](1) HOUSEHOLD ROSTER'!$B$1</definedName>
    <definedName name="io">'[16](1) HOUSEHOLD ROSTER'!$B$1</definedName>
    <definedName name="mm" localSheetId="18">#REF!</definedName>
    <definedName name="mm" localSheetId="19">#REF!</definedName>
    <definedName name="mm" localSheetId="20">#REF!</definedName>
    <definedName name="mm" localSheetId="23">#REF!</definedName>
    <definedName name="mm" localSheetId="2">#REF!</definedName>
    <definedName name="mm" localSheetId="6">#REF!</definedName>
    <definedName name="mm" localSheetId="7">#REF!</definedName>
    <definedName name="mm" localSheetId="10">#REF!</definedName>
    <definedName name="mm" localSheetId="11">#REF!</definedName>
    <definedName name="mm" localSheetId="12">#REF!</definedName>
    <definedName name="mm" localSheetId="13">#REF!</definedName>
    <definedName name="mm">#REF!</definedName>
    <definedName name="Perberja_Familjare" localSheetId="16">#REF!</definedName>
    <definedName name="Perberja_Familjare" localSheetId="18">#REF!</definedName>
    <definedName name="Perberja_Familjare" localSheetId="19">#REF!</definedName>
    <definedName name="Perberja_Familjare" localSheetId="20">#REF!</definedName>
    <definedName name="Perberja_Familjare" localSheetId="23">#REF!</definedName>
    <definedName name="Perberja_Familjare" localSheetId="8">#REF!</definedName>
    <definedName name="Perberja_Familjare" localSheetId="7">#REF!</definedName>
    <definedName name="Perberja_Familjare" localSheetId="11">#REF!</definedName>
    <definedName name="Perberja_Familjare" localSheetId="12">#REF!</definedName>
    <definedName name="Perberja_Familjare" localSheetId="13">#REF!</definedName>
    <definedName name="Perberja_Familjare" localSheetId="15">#REF!</definedName>
    <definedName name="Perberja_Familjare">#REF!</definedName>
    <definedName name="_xlnm.Print_Area" localSheetId="16">'10-Enterprises'!$B$2:$BQ$144</definedName>
    <definedName name="_xlnm.Print_Area" localSheetId="18">'11- hh AGRICULTURE1'!$A$1:$CQ$52</definedName>
    <definedName name="_xlnm.Print_Area" localSheetId="19">'11- hh AGRICULTURE2'!$A$1:$CQ$46</definedName>
    <definedName name="_xlnm.Print_Area" localSheetId="20">'13-Loans'!$A$1:$EF$37</definedName>
    <definedName name="_xlnm.Print_Area" localSheetId="23">'15-RECENT_SHOCKS'!$A$1:$CE$40</definedName>
    <definedName name="_xlnm.Print_Area" localSheetId="0">'1A-HH roster'!$A$1:$FV$34</definedName>
    <definedName name="_xlnm.Print_Area" localSheetId="2">'1B-PARENTS OVC '!$D$2:$EQ$34</definedName>
    <definedName name="_xlnm.Print_Area" localSheetId="3">'2-Education'!$B$1:$MN$36</definedName>
    <definedName name="_xlnm.Print_Area" localSheetId="4">'3A-Health'!$B$1:$FC$33</definedName>
    <definedName name="_xlnm.Print_Area" localSheetId="5">'3B-Health'!$A$1:$GK$34</definedName>
    <definedName name="_xlnm.Print_Area" localSheetId="6">'3C-Health BEHAV'!$B$2:$DJ$34</definedName>
    <definedName name="_xlnm.Print_Area" localSheetId="8">'4-Employment (work)'!$B$2:$ACI$34</definedName>
    <definedName name="_xlnm.Print_Area" localSheetId="9">'5 Services list'!$A$1:$AU$43</definedName>
    <definedName name="_xlnm.Print_Area" localSheetId="7">'5-Health behav'!$A$1:$AL$64</definedName>
    <definedName name="_xlnm.Print_Area" localSheetId="10">'5-Services'!$B$2:$BP$134</definedName>
    <definedName name="_xlnm.Print_Area" localSheetId="11">'6. Poverty &amp;food secu'!$A$2:$BA$61</definedName>
    <definedName name="_xlnm.Print_Area" localSheetId="12">'7 Sources income'!$A$1:$BJ$36</definedName>
    <definedName name="_xlnm.Print_Area" localSheetId="13">'8-Social Protection'!$A$1:$BN$85</definedName>
    <definedName name="_xlnm.Print_Area" localSheetId="15">'9-Housing , durables B'!$A$1:$AY$43</definedName>
    <definedName name="S" localSheetId="18">#REF!</definedName>
    <definedName name="S" localSheetId="19">#REF!</definedName>
    <definedName name="S" localSheetId="20">#REF!</definedName>
    <definedName name="S" localSheetId="23">#REF!</definedName>
    <definedName name="S" localSheetId="2">#REF!</definedName>
    <definedName name="S" localSheetId="6">#REF!</definedName>
    <definedName name="S" localSheetId="7">#REF!</definedName>
    <definedName name="S" localSheetId="10">#REF!</definedName>
    <definedName name="S" localSheetId="11">#REF!</definedName>
    <definedName name="S" localSheetId="12">#REF!</definedName>
    <definedName name="S" localSheetId="13">#REF!</definedName>
    <definedName name="S">#REF!</definedName>
    <definedName name="Sam" localSheetId="18">#REF!</definedName>
    <definedName name="Sam" localSheetId="19">#REF!</definedName>
    <definedName name="Sam" localSheetId="20">#REF!</definedName>
    <definedName name="Sam" localSheetId="23">#REF!</definedName>
    <definedName name="Sam" localSheetId="2">#REF!</definedName>
    <definedName name="Sam" localSheetId="6">#REF!</definedName>
    <definedName name="Sam" localSheetId="7">#REF!</definedName>
    <definedName name="Sam" localSheetId="10">#REF!</definedName>
    <definedName name="Sam" localSheetId="11">#REF!</definedName>
    <definedName name="Sam" localSheetId="12">#REF!</definedName>
    <definedName name="Sam" localSheetId="13">#REF!</definedName>
    <definedName name="Sam">#REF!</definedName>
    <definedName name="SECTION_1__HOUSEHOLD_INFORMATION" localSheetId="16">'[17](1) HOUSEHOLD ROSTER'!$B$1</definedName>
    <definedName name="SECTION_1__HOUSEHOLD_INFORMATION" localSheetId="2">'[18](1) HOUSEHOLD ROSTER'!$B$1</definedName>
    <definedName name="SECTION_1__HOUSEHOLD_INFORMATION" localSheetId="6">'[19](1) HOUSEHOLD ROSTER'!$B$1</definedName>
    <definedName name="SECTION_1__HOUSEHOLD_INFORMATION" localSheetId="7">'[20](1) HOUSEHOLD ROSTER'!$B$1</definedName>
    <definedName name="SECTION_1__HOUSEHOLD_INFORMATION" localSheetId="10">'[19](1) HOUSEHOLD ROSTER'!$B$1</definedName>
    <definedName name="SECTION_1__HOUSEHOLD_INFORMATION" localSheetId="12">'[21](1) HOUSEHOLD ROSTER'!$B$1</definedName>
    <definedName name="SECTION_1__HOUSEHOLD_INFORMATION" localSheetId="17">'[20](1) HOUSEHOLD ROSTER'!$B$1</definedName>
    <definedName name="SECTION_1__HOUSEHOLD_INFORMATION">'[22](1) HOUSEHOLD ROSTER'!$B$1</definedName>
    <definedName name="section33" localSheetId="18">#REF!</definedName>
    <definedName name="section33" localSheetId="19">#REF!</definedName>
    <definedName name="section33" localSheetId="20">#REF!</definedName>
    <definedName name="section33" localSheetId="23">#REF!</definedName>
    <definedName name="section33" localSheetId="2">#REF!</definedName>
    <definedName name="section33" localSheetId="6">#REF!</definedName>
    <definedName name="section33" localSheetId="7">#REF!</definedName>
    <definedName name="section33" localSheetId="10">#REF!</definedName>
    <definedName name="section33" localSheetId="11">#REF!</definedName>
    <definedName name="section33" localSheetId="12">#REF!</definedName>
    <definedName name="section33" localSheetId="13">#REF!</definedName>
    <definedName name="section33">#REF!</definedName>
    <definedName name="sort1" localSheetId="16" hidden="1">[1]price!#REF!</definedName>
    <definedName name="sort1" localSheetId="19" hidden="1">[2]price!#REF!</definedName>
    <definedName name="sort1" localSheetId="8" hidden="1">[4]price!#REF!</definedName>
    <definedName name="sort1" localSheetId="7" hidden="1">[5]price!#REF!</definedName>
    <definedName name="sort1" localSheetId="12" hidden="1">[2]price!#REF!</definedName>
    <definedName name="sort1" localSheetId="13" hidden="1">[2]price!#REF!</definedName>
    <definedName name="sort1" localSheetId="15" hidden="1">[2]price!#REF!</definedName>
    <definedName name="sort1" localSheetId="17" hidden="1">[5]price!#REF!</definedName>
    <definedName name="sort1" hidden="1">[2]price!#REF!</definedName>
    <definedName name="stop" localSheetId="18">#REF!</definedName>
    <definedName name="stop" localSheetId="19">#REF!</definedName>
    <definedName name="stop" localSheetId="20">#REF!</definedName>
    <definedName name="stop" localSheetId="23">#REF!</definedName>
    <definedName name="stop" localSheetId="2">#REF!</definedName>
    <definedName name="stop" localSheetId="6">#REF!</definedName>
    <definedName name="stop" localSheetId="7">#REF!</definedName>
    <definedName name="stop" localSheetId="10">#REF!</definedName>
    <definedName name="stop" localSheetId="11">#REF!</definedName>
    <definedName name="stop" localSheetId="12">#REF!</definedName>
    <definedName name="stop" localSheetId="13">#REF!</definedName>
    <definedName name="stop">#REF!</definedName>
    <definedName name="TEST" localSheetId="6">'[23](1) HOUSEHOLD ROSTER'!$B$1</definedName>
    <definedName name="TEST" localSheetId="7">'[24](1) HOUSEHOLD ROSTER'!$B$1</definedName>
    <definedName name="TEST" localSheetId="10">'[23](1) HOUSEHOLD ROSTER'!$B$1</definedName>
    <definedName name="TEST" localSheetId="17">'[24](1) HOUSEHOLD ROSTER'!$B$1</definedName>
    <definedName name="TEST">'[25](1) HOUSEHOLD ROSTER'!$B$1</definedName>
    <definedName name="test22" localSheetId="18">#REF!</definedName>
    <definedName name="test22" localSheetId="19">#REF!</definedName>
    <definedName name="test22" localSheetId="20">#REF!</definedName>
    <definedName name="test22" localSheetId="23">#REF!</definedName>
    <definedName name="test22" localSheetId="2">#REF!</definedName>
    <definedName name="test22" localSheetId="6">#REF!</definedName>
    <definedName name="test22" localSheetId="7">#REF!</definedName>
    <definedName name="test22" localSheetId="10">#REF!</definedName>
    <definedName name="test22" localSheetId="11">#REF!</definedName>
    <definedName name="test22" localSheetId="12">#REF!</definedName>
    <definedName name="test22" localSheetId="13">#REF!</definedName>
    <definedName name="test22">#REF!</definedName>
    <definedName name="tillf" localSheetId="18">#REF!</definedName>
    <definedName name="tillf" localSheetId="19">#REF!</definedName>
    <definedName name="tillf" localSheetId="20">#REF!</definedName>
    <definedName name="tillf" localSheetId="23">#REF!</definedName>
    <definedName name="tillf" localSheetId="2">#REF!</definedName>
    <definedName name="tillf" localSheetId="6">#REF!</definedName>
    <definedName name="tillf" localSheetId="7">#REF!</definedName>
    <definedName name="tillf" localSheetId="10">#REF!</definedName>
    <definedName name="tillf" localSheetId="11">#REF!</definedName>
    <definedName name="tillf" localSheetId="12">#REF!</definedName>
    <definedName name="tillf" localSheetId="13">#REF!</definedName>
    <definedName name="tillf">#REF!</definedName>
    <definedName name="tillf2">'[26](1) HOUSEHOLD ROSTER'!$B$1</definedName>
    <definedName name="uu" localSheetId="16" hidden="1">[27]price!#REF!</definedName>
    <definedName name="uu" localSheetId="19" hidden="1">[28]price!#REF!</definedName>
    <definedName name="uu" localSheetId="8" hidden="1">[29]price!#REF!</definedName>
    <definedName name="uu" localSheetId="7" hidden="1">[30]price!#REF!</definedName>
    <definedName name="uu" localSheetId="12" hidden="1">[28]price!#REF!</definedName>
    <definedName name="uu" localSheetId="13" hidden="1">[28]price!#REF!</definedName>
    <definedName name="uu" localSheetId="15" hidden="1">[28]price!#REF!</definedName>
    <definedName name="uu" localSheetId="17" hidden="1">[30]price!#REF!</definedName>
    <definedName name="uu" hidden="1">[28]price!#REF!</definedName>
    <definedName name="VAL">'[31](1) HOUSEHOLD ROSTER'!$B$1</definedName>
    <definedName name="WHAT" localSheetId="16" hidden="1">[27]price!#REF!</definedName>
    <definedName name="WHAT" localSheetId="19" hidden="1">[28]price!#REF!</definedName>
    <definedName name="WHAT" localSheetId="2" hidden="1">[32]price!#REF!</definedName>
    <definedName name="WHAT" localSheetId="6" hidden="1">[29]price!#REF!</definedName>
    <definedName name="WHAT" localSheetId="7" hidden="1">[30]price!#REF!</definedName>
    <definedName name="WHAT" localSheetId="10" hidden="1">[29]price!#REF!</definedName>
    <definedName name="WHAT" localSheetId="12" hidden="1">[33]price!#REF!</definedName>
    <definedName name="WHAT" localSheetId="13" hidden="1">[28]price!#REF!</definedName>
    <definedName name="WHAT" localSheetId="15" hidden="1">[28]price!#REF!</definedName>
    <definedName name="WHAT" localSheetId="17" hidden="1">[30]price!#REF!</definedName>
    <definedName name="WHAT" hidden="1">[28]price!#REF!</definedName>
    <definedName name="WHAT1" localSheetId="19" hidden="1">[28]price!#REF!</definedName>
    <definedName name="WHAT1" localSheetId="7" hidden="1">[30]price!#REF!</definedName>
    <definedName name="WHAT1" localSheetId="12" hidden="1">[28]price!#REF!</definedName>
    <definedName name="WHAT1" localSheetId="13" hidden="1">[28]price!#REF!</definedName>
    <definedName name="WHAT1" localSheetId="17" hidden="1">[30]price!#REF!</definedName>
    <definedName name="WHAT1" hidden="1">[28]price!#REF!</definedName>
    <definedName name="WHATTHAT" localSheetId="18">#REF!</definedName>
    <definedName name="WHATTHAT" localSheetId="19">#REF!</definedName>
    <definedName name="WHATTHAT" localSheetId="20">#REF!</definedName>
    <definedName name="WHATTHAT" localSheetId="23">#REF!</definedName>
    <definedName name="WHATTHAT" localSheetId="2">#REF!</definedName>
    <definedName name="WHATTHAT" localSheetId="6">#REF!</definedName>
    <definedName name="WHATTHAT" localSheetId="7">#REF!</definedName>
    <definedName name="WHATTHAT" localSheetId="10">#REF!</definedName>
    <definedName name="WHATTHAT" localSheetId="11">#REF!</definedName>
    <definedName name="WHATTHAT" localSheetId="12">#REF!</definedName>
    <definedName name="WHATTHAT" localSheetId="13">#REF!</definedName>
    <definedName name="WHATTHAT">#REF!</definedName>
    <definedName name="xx">'[34](1) HOUSEHOLD ROSTER'!$B$1</definedName>
    <definedName name="YEAR" localSheetId="16">#REF!</definedName>
    <definedName name="YEAR" localSheetId="18">#REF!</definedName>
    <definedName name="YEAR" localSheetId="19">#REF!</definedName>
    <definedName name="YEAR" localSheetId="20">#REF!</definedName>
    <definedName name="YEAR" localSheetId="23">#REF!</definedName>
    <definedName name="YEAR" localSheetId="8">#REF!</definedName>
    <definedName name="YEAR" localSheetId="7">#REF!</definedName>
    <definedName name="YEAR" localSheetId="11">#REF!</definedName>
    <definedName name="YEAR" localSheetId="12">#REF!</definedName>
    <definedName name="YEAR" localSheetId="13">#REF!</definedName>
    <definedName name="YEAR" localSheetId="15">#REF!</definedName>
    <definedName name="YEAR">#REF!</definedName>
    <definedName name="yy" localSheetId="16">#REF!</definedName>
    <definedName name="yy" localSheetId="18">#REF!</definedName>
    <definedName name="yy" localSheetId="19">#REF!</definedName>
    <definedName name="yy" localSheetId="20">#REF!</definedName>
    <definedName name="yy" localSheetId="23">#REF!</definedName>
    <definedName name="yy" localSheetId="8">#REF!</definedName>
    <definedName name="yy" localSheetId="7">#REF!</definedName>
    <definedName name="yy" localSheetId="11">#REF!</definedName>
    <definedName name="yy" localSheetId="12">#REF!</definedName>
    <definedName name="yy" localSheetId="13">#REF!</definedName>
    <definedName name="yy" localSheetId="15">#REF!</definedName>
    <definedName name="yy">#REF!</definedName>
    <definedName name="سعيد" localSheetId="18">#REF!</definedName>
    <definedName name="سعيد" localSheetId="19">#REF!</definedName>
    <definedName name="سعيد" localSheetId="20">#REF!</definedName>
    <definedName name="سعيد" localSheetId="23">#REF!</definedName>
    <definedName name="سعيد" localSheetId="2">#REF!</definedName>
    <definedName name="سعيد" localSheetId="6">#REF!</definedName>
    <definedName name="سعيد" localSheetId="7">#REF!</definedName>
    <definedName name="سعيد" localSheetId="10">#REF!</definedName>
    <definedName name="سعيد" localSheetId="11">#REF!</definedName>
    <definedName name="سعيد" localSheetId="12">#REF!</definedName>
    <definedName name="سعيد" localSheetId="13">#REF!</definedName>
    <definedName name="سعيد">#REF!</definedName>
    <definedName name="سو" localSheetId="18">#REF!</definedName>
    <definedName name="سو" localSheetId="19">#REF!</definedName>
    <definedName name="سو" localSheetId="20">#REF!</definedName>
    <definedName name="سو" localSheetId="23">#REF!</definedName>
    <definedName name="سو" localSheetId="2">#REF!</definedName>
    <definedName name="سو" localSheetId="6">#REF!</definedName>
    <definedName name="سو" localSheetId="7">#REF!</definedName>
    <definedName name="سو" localSheetId="10">#REF!</definedName>
    <definedName name="سو" localSheetId="11">#REF!</definedName>
    <definedName name="سو" localSheetId="12">#REF!</definedName>
    <definedName name="سو" localSheetId="13">#REF!</definedName>
    <definedName name="سو">#REF!</definedName>
    <definedName name="قثاشلا" localSheetId="18">#REF!</definedName>
    <definedName name="قثاشلا" localSheetId="19">#REF!</definedName>
    <definedName name="قثاشلا" localSheetId="20">#REF!</definedName>
    <definedName name="قثاشلا" localSheetId="23">#REF!</definedName>
    <definedName name="قثاشلا" localSheetId="2">#REF!</definedName>
    <definedName name="قثاشلا" localSheetId="6">#REF!</definedName>
    <definedName name="قثاشلا" localSheetId="7">#REF!</definedName>
    <definedName name="قثاشلا" localSheetId="10">#REF!</definedName>
    <definedName name="قثاشلا" localSheetId="11">#REF!</definedName>
    <definedName name="قثاشلا" localSheetId="12">#REF!</definedName>
    <definedName name="قثاشلا" localSheetId="13">#REF!</definedName>
    <definedName name="قثاشلا">#REF!</definedName>
  </definedNames>
  <calcPr calcId="125725"/>
</workbook>
</file>

<file path=xl/calcChain.xml><?xml version="1.0" encoding="utf-8"?>
<calcChain xmlns="http://schemas.openxmlformats.org/spreadsheetml/2006/main">
  <c r="V27" i="36"/>
  <c r="Z27" s="1"/>
  <c r="AC27" s="1"/>
  <c r="J5" i="28"/>
  <c r="F7" i="36"/>
  <c r="T7" s="1"/>
  <c r="C27"/>
  <c r="H27" s="1"/>
  <c r="K27" s="1"/>
  <c r="O27" s="1"/>
  <c r="Y37" l="1"/>
  <c r="Y40"/>
  <c r="AF27"/>
  <c r="AJ27" s="1"/>
  <c r="A47" s="1"/>
  <c r="Y39"/>
  <c r="Y38"/>
  <c r="C47" l="1"/>
  <c r="H47" s="1"/>
  <c r="K47" s="1"/>
  <c r="O47" s="1"/>
  <c r="S47" s="1"/>
  <c r="AI33"/>
  <c r="AI36"/>
  <c r="AI34"/>
  <c r="AI37"/>
  <c r="U47" l="1"/>
  <c r="N61"/>
  <c r="N41" l="1"/>
  <c r="F44"/>
  <c r="X47"/>
  <c r="AA47" s="1"/>
  <c r="AF47" s="1"/>
  <c r="R60"/>
  <c r="Q101" i="35" l="1"/>
  <c r="Q100"/>
  <c r="A91"/>
  <c r="A98" s="1"/>
  <c r="A31"/>
  <c r="A34" s="1"/>
  <c r="A38" s="1"/>
  <c r="X5" i="34"/>
  <c r="AE5" s="1"/>
  <c r="AL5" s="1"/>
  <c r="AP5" s="1"/>
  <c r="M5"/>
  <c r="W27" i="35" l="1"/>
  <c r="W28"/>
  <c r="W25"/>
  <c r="W26"/>
  <c r="A43"/>
  <c r="R15" i="34"/>
  <c r="A34"/>
  <c r="A39" s="1"/>
  <c r="P34" s="1"/>
  <c r="P37" s="1"/>
  <c r="J14"/>
  <c r="W23" i="35" l="1"/>
  <c r="A47"/>
  <c r="W32"/>
  <c r="W24"/>
  <c r="ACD5" i="29" l="1"/>
  <c r="ABZ5"/>
  <c r="D2"/>
  <c r="RY2" s="1"/>
  <c r="D91" i="32"/>
  <c r="B11"/>
  <c r="B14" s="1"/>
  <c r="B18" s="1"/>
  <c r="B24" s="1"/>
  <c r="B29" s="1"/>
  <c r="B35" s="1"/>
  <c r="AJ8" s="1"/>
  <c r="AJ24" s="1"/>
  <c r="AJ30" s="1"/>
  <c r="AAA24" i="29"/>
  <c r="AAA25" s="1"/>
  <c r="AAA26" s="1"/>
  <c r="AAA27" s="1"/>
  <c r="AAA28" s="1"/>
  <c r="AAA29" s="1"/>
  <c r="AAA30" s="1"/>
  <c r="AAA31" s="1"/>
  <c r="AAA32" s="1"/>
  <c r="AAA33" s="1"/>
  <c r="AAA34" s="1"/>
  <c r="XM24"/>
  <c r="XM25" s="1"/>
  <c r="XM26" s="1"/>
  <c r="XM27" s="1"/>
  <c r="XM28" s="1"/>
  <c r="XM29" s="1"/>
  <c r="XM30" s="1"/>
  <c r="XM31" s="1"/>
  <c r="XM32" s="1"/>
  <c r="XM33" s="1"/>
  <c r="XM34" s="1"/>
  <c r="UV24"/>
  <c r="UV25" s="1"/>
  <c r="UV26" s="1"/>
  <c r="UV27" s="1"/>
  <c r="UV28" s="1"/>
  <c r="UV29" s="1"/>
  <c r="UV30" s="1"/>
  <c r="UV31" s="1"/>
  <c r="UV32" s="1"/>
  <c r="UV33" s="1"/>
  <c r="UV34" s="1"/>
  <c r="RW24"/>
  <c r="RW25" s="1"/>
  <c r="RW26" s="1"/>
  <c r="RW27" s="1"/>
  <c r="RW28" s="1"/>
  <c r="RW29" s="1"/>
  <c r="RW30" s="1"/>
  <c r="RW31" s="1"/>
  <c r="RW32" s="1"/>
  <c r="RW33" s="1"/>
  <c r="RW34" s="1"/>
  <c r="PE24"/>
  <c r="PE25" s="1"/>
  <c r="PE26" s="1"/>
  <c r="PE27" s="1"/>
  <c r="PE28" s="1"/>
  <c r="PE29" s="1"/>
  <c r="PE30" s="1"/>
  <c r="PE31" s="1"/>
  <c r="PE32" s="1"/>
  <c r="PE33" s="1"/>
  <c r="PE34" s="1"/>
  <c r="MQ24"/>
  <c r="MQ25" s="1"/>
  <c r="MQ26" s="1"/>
  <c r="MQ27" s="1"/>
  <c r="MQ28" s="1"/>
  <c r="MQ29" s="1"/>
  <c r="MQ30" s="1"/>
  <c r="MQ31" s="1"/>
  <c r="MQ32" s="1"/>
  <c r="MQ33" s="1"/>
  <c r="MQ34" s="1"/>
  <c r="JG24"/>
  <c r="JG25" s="1"/>
  <c r="JG26" s="1"/>
  <c r="JG27" s="1"/>
  <c r="JG28" s="1"/>
  <c r="JG29" s="1"/>
  <c r="JG30" s="1"/>
  <c r="JG31" s="1"/>
  <c r="JG32" s="1"/>
  <c r="JG33" s="1"/>
  <c r="JG34" s="1"/>
  <c r="HA24"/>
  <c r="HA25" s="1"/>
  <c r="HA26" s="1"/>
  <c r="HA27" s="1"/>
  <c r="HA28" s="1"/>
  <c r="HA29" s="1"/>
  <c r="HA30" s="1"/>
  <c r="HA31" s="1"/>
  <c r="HA32" s="1"/>
  <c r="HA33" s="1"/>
  <c r="HA34" s="1"/>
  <c r="EC24"/>
  <c r="EC25" s="1"/>
  <c r="EC26" s="1"/>
  <c r="EC27" s="1"/>
  <c r="EC28" s="1"/>
  <c r="EC29" s="1"/>
  <c r="EC30" s="1"/>
  <c r="EC31" s="1"/>
  <c r="EC32" s="1"/>
  <c r="EC33" s="1"/>
  <c r="EC34" s="1"/>
  <c r="BN24"/>
  <c r="BN25" s="1"/>
  <c r="BN26" s="1"/>
  <c r="BN27" s="1"/>
  <c r="BN28" s="1"/>
  <c r="BN29" s="1"/>
  <c r="BN30" s="1"/>
  <c r="BN31" s="1"/>
  <c r="BN32" s="1"/>
  <c r="BN33" s="1"/>
  <c r="BN34" s="1"/>
  <c r="B24"/>
  <c r="B25" s="1"/>
  <c r="B26" s="1"/>
  <c r="B27" s="1"/>
  <c r="B28" s="1"/>
  <c r="B29" s="1"/>
  <c r="B30" s="1"/>
  <c r="B31" s="1"/>
  <c r="B32" s="1"/>
  <c r="B33" s="1"/>
  <c r="B34" s="1"/>
  <c r="J5"/>
  <c r="P5" s="1"/>
  <c r="V5" s="1"/>
  <c r="XO2"/>
  <c r="N19" l="1"/>
  <c r="AB5"/>
  <c r="AH5" s="1"/>
  <c r="Z22" s="1"/>
  <c r="PG2"/>
  <c r="AAC2"/>
  <c r="JI2"/>
  <c r="HC2"/>
  <c r="UZ2"/>
  <c r="AD33" i="32"/>
  <c r="B58"/>
  <c r="AD32"/>
  <c r="AN5" i="29" l="1"/>
  <c r="AT5" s="1"/>
  <c r="AZ5" s="1"/>
  <c r="BF5" s="1"/>
  <c r="BP5" s="1"/>
  <c r="B64" i="32"/>
  <c r="B68" s="1"/>
  <c r="B71" s="1"/>
  <c r="B76" s="1"/>
  <c r="B81" s="1"/>
  <c r="B85" s="1"/>
  <c r="AI52" s="1"/>
  <c r="AI67" s="1"/>
  <c r="AJ79" s="1"/>
  <c r="AJ85" s="1"/>
  <c r="AJ88" s="1"/>
  <c r="B94" s="1"/>
  <c r="B98" s="1"/>
  <c r="B103" s="1"/>
  <c r="B107" s="1"/>
  <c r="B113" s="1"/>
  <c r="B122" s="1"/>
  <c r="B130" s="1"/>
  <c r="AJ94" s="1"/>
  <c r="AJ97" s="1"/>
  <c r="AJ99" s="1"/>
  <c r="AJ103" s="1"/>
  <c r="AJ108" s="1"/>
  <c r="AJ112" s="1"/>
  <c r="AJ117" s="1"/>
  <c r="AJ130" s="1"/>
  <c r="AZ28"/>
  <c r="AM21" i="29" l="1"/>
  <c r="BV5"/>
  <c r="CB5" s="1"/>
  <c r="AX22"/>
  <c r="BT22" l="1"/>
  <c r="CH5"/>
  <c r="CN5" s="1"/>
  <c r="CV5" s="1"/>
  <c r="DD5" s="1"/>
  <c r="EE5" l="1"/>
  <c r="CU14"/>
  <c r="CU15"/>
  <c r="CL22" l="1"/>
  <c r="EI5"/>
  <c r="EN5" s="1"/>
  <c r="FT5" s="1"/>
  <c r="GU5" s="1"/>
  <c r="FQ21" l="1"/>
  <c r="FA19"/>
  <c r="FA17"/>
  <c r="FQ14"/>
  <c r="FA13"/>
  <c r="FQ8"/>
  <c r="FQ17"/>
  <c r="FA10"/>
  <c r="HC5"/>
  <c r="HQ5" s="1"/>
  <c r="FQ18"/>
  <c r="FQ10"/>
  <c r="FQ16"/>
  <c r="FA8"/>
  <c r="FA12"/>
  <c r="FQ12"/>
  <c r="GY21" l="1"/>
  <c r="HX5"/>
  <c r="IF5" s="1"/>
  <c r="FQ20" l="1"/>
  <c r="FA14"/>
  <c r="FQ19"/>
  <c r="IY5"/>
  <c r="JI5" s="1"/>
  <c r="EA12" l="1"/>
  <c r="EA10"/>
  <c r="CF21"/>
  <c r="DN14"/>
  <c r="EA21"/>
  <c r="DN20"/>
  <c r="EA13"/>
  <c r="DN11"/>
  <c r="DN10"/>
  <c r="JX5"/>
  <c r="KE5" s="1"/>
  <c r="KK5" s="1"/>
  <c r="KQ5" s="1"/>
  <c r="KV5" s="1"/>
  <c r="LH5" s="1"/>
  <c r="LZ5" s="1"/>
  <c r="MS5" s="1"/>
  <c r="ND5" s="1"/>
  <c r="NI5" s="1"/>
  <c r="NQ5" s="1"/>
  <c r="NU5" s="1"/>
  <c r="NY5" s="1"/>
  <c r="OC5" s="1"/>
  <c r="OH5" s="1"/>
  <c r="OM5" s="1"/>
  <c r="PG5" s="1"/>
  <c r="PN5" s="1"/>
  <c r="DN9"/>
  <c r="DN16"/>
  <c r="EA9"/>
  <c r="PT5" l="1"/>
  <c r="QM5" s="1"/>
  <c r="QT5" s="1"/>
  <c r="QZ5" s="1"/>
  <c r="RF5" s="1"/>
  <c r="RK5" s="1"/>
  <c r="RY5" s="1"/>
  <c r="SS5" s="1"/>
  <c r="TF5" s="1"/>
  <c r="TS5" s="1"/>
  <c r="NB21"/>
  <c r="UX5" l="1"/>
  <c r="TO21" s="1"/>
  <c r="TW5"/>
  <c r="UO5" s="1"/>
  <c r="VD5" l="1"/>
  <c r="VS5" s="1"/>
  <c r="VZ5" s="1"/>
  <c r="WF5" s="1"/>
  <c r="WK5" s="1"/>
  <c r="WP5" s="1"/>
  <c r="WZ5" s="1"/>
  <c r="XO5" s="1"/>
  <c r="YD5" s="1"/>
  <c r="YO5" s="1"/>
  <c r="YT5" s="1"/>
  <c r="ZB5" s="1"/>
  <c r="ZG5" s="1"/>
  <c r="ZL5" s="1"/>
  <c r="ZQ5" s="1"/>
  <c r="ZV5" s="1"/>
  <c r="AAC5" s="1"/>
  <c r="AAU5" s="1"/>
  <c r="AAY5" s="1"/>
  <c r="PR22"/>
  <c r="JD19"/>
  <c r="YM21" l="1"/>
  <c r="ABF5"/>
  <c r="ABC21" s="1"/>
  <c r="VB22"/>
  <c r="BE25" i="28" l="1"/>
  <c r="BE26" s="1"/>
  <c r="BE27" s="1"/>
  <c r="BE28" s="1"/>
  <c r="BE29" s="1"/>
  <c r="BE30" s="1"/>
  <c r="BE31" s="1"/>
  <c r="BE32" s="1"/>
  <c r="BE33" s="1"/>
  <c r="BE34" s="1"/>
  <c r="B25"/>
  <c r="B26" s="1"/>
  <c r="B27" s="1"/>
  <c r="B28" s="1"/>
  <c r="B29" s="1"/>
  <c r="B30" s="1"/>
  <c r="B31" s="1"/>
  <c r="B32" s="1"/>
  <c r="B33" s="1"/>
  <c r="B34" s="1"/>
  <c r="BE24"/>
  <c r="B24"/>
  <c r="P5"/>
  <c r="V5" s="1"/>
  <c r="AB5" s="1"/>
  <c r="AH5" s="1"/>
  <c r="AN5" l="1"/>
  <c r="AT5" s="1"/>
  <c r="AZ5" s="1"/>
  <c r="T22"/>
  <c r="AL22" l="1"/>
  <c r="AE15"/>
  <c r="BG5"/>
  <c r="BN5" s="1"/>
  <c r="BY5" s="1"/>
  <c r="CG5" s="1"/>
  <c r="CR5" s="1"/>
  <c r="DE5" s="1"/>
  <c r="E25" i="27" l="1"/>
  <c r="E26" s="1"/>
  <c r="E27" s="1"/>
  <c r="E28" s="1"/>
  <c r="E29" s="1"/>
  <c r="E30" s="1"/>
  <c r="E31" s="1"/>
  <c r="E32" s="1"/>
  <c r="E33" s="1"/>
  <c r="E34" s="1"/>
  <c r="E24"/>
  <c r="L5"/>
  <c r="S5" s="1"/>
  <c r="Y5" s="1"/>
  <c r="AD5" s="1"/>
  <c r="AI5" s="1"/>
  <c r="A8" i="26"/>
  <c r="A22" s="1"/>
  <c r="A27" s="1"/>
  <c r="A34" s="1"/>
  <c r="A41" s="1"/>
  <c r="A53" s="1"/>
  <c r="Z4" i="24"/>
  <c r="AL4" s="1"/>
  <c r="AS4" s="1"/>
  <c r="BC4" s="1"/>
  <c r="BO4" s="1"/>
  <c r="BU4" s="1"/>
  <c r="A34" i="21"/>
  <c r="A35" s="1"/>
  <c r="A36" s="1"/>
  <c r="A37" s="1"/>
  <c r="BQ33"/>
  <c r="BQ34" s="1"/>
  <c r="BQ35" s="1"/>
  <c r="BQ36" s="1"/>
  <c r="BQ37" s="1"/>
  <c r="A33"/>
  <c r="AJ30"/>
  <c r="BH27"/>
  <c r="DF10"/>
  <c r="DJ10" s="1"/>
  <c r="DU10" s="1"/>
  <c r="EE5" s="1"/>
  <c r="M10"/>
  <c r="Q10" s="1"/>
  <c r="AA10" s="1"/>
  <c r="AL10" s="1"/>
  <c r="AR10" s="1"/>
  <c r="AY10" s="1"/>
  <c r="BJ10" s="1"/>
  <c r="BS10" s="1"/>
  <c r="CA10" s="1"/>
  <c r="BI8"/>
  <c r="EE7"/>
  <c r="EE4"/>
  <c r="AV5" i="20"/>
  <c r="BI5" s="1"/>
  <c r="BU5" s="1"/>
  <c r="CD5" s="1"/>
  <c r="CL5" s="1"/>
  <c r="C26" s="1"/>
  <c r="C5"/>
  <c r="AU5" i="19"/>
  <c r="BE5" s="1"/>
  <c r="BM5" s="1"/>
  <c r="BV5" s="1"/>
  <c r="CD5" s="1"/>
  <c r="CK5" s="1"/>
  <c r="K29" s="1"/>
  <c r="W29" s="1"/>
  <c r="AD29" s="1"/>
  <c r="AJ29" s="1"/>
  <c r="AU29" s="1"/>
  <c r="BE29" s="1"/>
  <c r="BM29" s="1"/>
  <c r="B5"/>
  <c r="K5" s="1"/>
  <c r="AO5" i="27" l="1"/>
  <c r="AU5" s="1"/>
  <c r="Q18"/>
  <c r="P26" i="20"/>
  <c r="AC26" s="1"/>
  <c r="AP26" s="1"/>
  <c r="BB26" s="1"/>
  <c r="CJ3"/>
  <c r="BW29" i="19"/>
  <c r="BX29"/>
  <c r="CF29" s="1"/>
  <c r="CK29" s="1"/>
  <c r="AM21" i="27" l="1"/>
  <c r="AZ5"/>
  <c r="AG20"/>
  <c r="Q20" l="1"/>
  <c r="BH5"/>
  <c r="BU5" s="1"/>
  <c r="AC20"/>
  <c r="AG21"/>
  <c r="AQ20" l="1"/>
  <c r="CB5"/>
  <c r="CH5" s="1"/>
  <c r="CM5" s="1"/>
  <c r="CR5" s="1"/>
  <c r="BZ18" l="1"/>
  <c r="CX5"/>
  <c r="DD5" s="1"/>
  <c r="DI5" l="1"/>
  <c r="CV21"/>
  <c r="CP20"/>
  <c r="BZ20" l="1"/>
  <c r="CP21"/>
  <c r="CL20"/>
  <c r="DQ5"/>
  <c r="ED5" s="1"/>
  <c r="EI5" s="1"/>
  <c r="D45" i="17" l="1"/>
  <c r="B26"/>
  <c r="B36" s="1"/>
  <c r="B40" s="1"/>
  <c r="B49" s="1"/>
  <c r="B54" s="1"/>
  <c r="B58" s="1"/>
  <c r="B62" s="1"/>
  <c r="AL54" i="16"/>
  <c r="AX54" s="1"/>
  <c r="BJ54" s="1"/>
  <c r="AV64" s="1"/>
  <c r="AE54"/>
  <c r="S64" s="1"/>
  <c r="U54"/>
  <c r="C50"/>
  <c r="BG31"/>
  <c r="AT5"/>
  <c r="BA5" s="1"/>
  <c r="BJ5" s="1"/>
  <c r="A30" s="1"/>
  <c r="Q33" s="1"/>
  <c r="AB33" s="1"/>
  <c r="AL33" s="1"/>
  <c r="AI5"/>
  <c r="W17" s="1"/>
  <c r="Y5"/>
  <c r="A27" i="15"/>
  <c r="A28" s="1"/>
  <c r="A29" s="1"/>
  <c r="A30" s="1"/>
  <c r="A31" s="1"/>
  <c r="A32" s="1"/>
  <c r="A33" s="1"/>
  <c r="A34" s="1"/>
  <c r="A35" s="1"/>
  <c r="A36" s="1"/>
  <c r="A25"/>
  <c r="A19"/>
  <c r="A20" s="1"/>
  <c r="A21" s="1"/>
  <c r="A22" s="1"/>
  <c r="A23" s="1"/>
  <c r="A18"/>
  <c r="C18" i="14"/>
  <c r="C20" s="1"/>
  <c r="C22" s="1"/>
  <c r="C24" s="1"/>
  <c r="C26" s="1"/>
  <c r="C28" s="1"/>
  <c r="C30" s="1"/>
  <c r="C32" s="1"/>
  <c r="C34" s="1"/>
  <c r="C36" s="1"/>
  <c r="C38" s="1"/>
  <c r="C40" s="1"/>
  <c r="C42" s="1"/>
  <c r="W10"/>
  <c r="D3"/>
  <c r="BT23" i="11"/>
  <c r="BT24" s="1"/>
  <c r="BT25" s="1"/>
  <c r="BT26" s="1"/>
  <c r="BT27" s="1"/>
  <c r="BT28" s="1"/>
  <c r="BT29" s="1"/>
  <c r="BT30" s="1"/>
  <c r="BT31" s="1"/>
  <c r="BT32" s="1"/>
  <c r="BT33" s="1"/>
  <c r="B23"/>
  <c r="B24" s="1"/>
  <c r="B25" s="1"/>
  <c r="B26" s="1"/>
  <c r="B27" s="1"/>
  <c r="B28" s="1"/>
  <c r="B29" s="1"/>
  <c r="B30" s="1"/>
  <c r="B31" s="1"/>
  <c r="B32" s="1"/>
  <c r="B33" s="1"/>
  <c r="J4"/>
  <c r="N4" s="1"/>
  <c r="X4" s="1"/>
  <c r="AC4" s="1"/>
  <c r="AX3"/>
  <c r="DH23" i="10"/>
  <c r="DH24" s="1"/>
  <c r="DH25" s="1"/>
  <c r="DH26" s="1"/>
  <c r="DH27" s="1"/>
  <c r="DH28" s="1"/>
  <c r="DH29" s="1"/>
  <c r="DH30" s="1"/>
  <c r="DH31" s="1"/>
  <c r="DH32" s="1"/>
  <c r="DH33" s="1"/>
  <c r="BK23"/>
  <c r="BK24" s="1"/>
  <c r="BK25" s="1"/>
  <c r="BK26" s="1"/>
  <c r="BK27" s="1"/>
  <c r="BK28" s="1"/>
  <c r="BK29" s="1"/>
  <c r="BK30" s="1"/>
  <c r="BK31" s="1"/>
  <c r="BK32" s="1"/>
  <c r="BK33" s="1"/>
  <c r="AT23"/>
  <c r="AT24" s="1"/>
  <c r="AT25" s="1"/>
  <c r="AT26" s="1"/>
  <c r="AT27" s="1"/>
  <c r="AT28" s="1"/>
  <c r="AT29" s="1"/>
  <c r="AT30" s="1"/>
  <c r="AT31" s="1"/>
  <c r="AT32" s="1"/>
  <c r="AT33" s="1"/>
  <c r="B23"/>
  <c r="B24" s="1"/>
  <c r="B25" s="1"/>
  <c r="B26" s="1"/>
  <c r="B27" s="1"/>
  <c r="B28" s="1"/>
  <c r="B29" s="1"/>
  <c r="B30" s="1"/>
  <c r="B31" s="1"/>
  <c r="B32" s="1"/>
  <c r="B33" s="1"/>
  <c r="T21"/>
  <c r="AP19"/>
  <c r="AZ4"/>
  <c r="BA4" s="1"/>
  <c r="BB4" s="1"/>
  <c r="BC4" s="1"/>
  <c r="BF4" s="1"/>
  <c r="BJ4" s="1"/>
  <c r="BM4" s="1"/>
  <c r="AX4"/>
  <c r="J4"/>
  <c r="P4" s="1"/>
  <c r="HD1" i="9"/>
  <c r="M4"/>
  <c r="Q4" s="1"/>
  <c r="W4" s="1"/>
  <c r="AA4" s="1"/>
  <c r="AP4" s="1"/>
  <c r="AU4" s="1"/>
  <c r="B25"/>
  <c r="B26" s="1"/>
  <c r="B27" s="1"/>
  <c r="B28" s="1"/>
  <c r="B29" s="1"/>
  <c r="B30" s="1"/>
  <c r="B31" s="1"/>
  <c r="B32" s="1"/>
  <c r="B33" s="1"/>
  <c r="B34" s="1"/>
  <c r="B35" s="1"/>
  <c r="BP25"/>
  <c r="EF25"/>
  <c r="HA25"/>
  <c r="HA26" s="1"/>
  <c r="HA27" s="1"/>
  <c r="HA28" s="1"/>
  <c r="HA29" s="1"/>
  <c r="HA30" s="1"/>
  <c r="HA31" s="1"/>
  <c r="HA32" s="1"/>
  <c r="HA33" s="1"/>
  <c r="HA34" s="1"/>
  <c r="HA35" s="1"/>
  <c r="KJ25"/>
  <c r="KJ26" s="1"/>
  <c r="KJ27" s="1"/>
  <c r="KJ28" s="1"/>
  <c r="KJ29" s="1"/>
  <c r="KJ30" s="1"/>
  <c r="KJ31" s="1"/>
  <c r="KJ32" s="1"/>
  <c r="KJ33" s="1"/>
  <c r="KJ34" s="1"/>
  <c r="KJ35" s="1"/>
  <c r="BP26"/>
  <c r="BP27" s="1"/>
  <c r="BP28" s="1"/>
  <c r="BP29" s="1"/>
  <c r="BP30" s="1"/>
  <c r="BP31" s="1"/>
  <c r="BP32" s="1"/>
  <c r="BP33" s="1"/>
  <c r="BP34" s="1"/>
  <c r="BP35" s="1"/>
  <c r="EF26"/>
  <c r="EF27" s="1"/>
  <c r="EF28" s="1"/>
  <c r="EF29" s="1"/>
  <c r="EF30" s="1"/>
  <c r="EF31" s="1"/>
  <c r="EF32" s="1"/>
  <c r="EF33" s="1"/>
  <c r="EF34" s="1"/>
  <c r="EF35" s="1"/>
  <c r="DB24" i="8"/>
  <c r="DB25" s="1"/>
  <c r="DB26" s="1"/>
  <c r="DB27" s="1"/>
  <c r="DB28" s="1"/>
  <c r="DB29" s="1"/>
  <c r="DB30" s="1"/>
  <c r="DB31" s="1"/>
  <c r="DB32" s="1"/>
  <c r="DB33" s="1"/>
  <c r="DB34" s="1"/>
  <c r="AM24"/>
  <c r="AM25" s="1"/>
  <c r="AM26" s="1"/>
  <c r="AM27" s="1"/>
  <c r="AM28" s="1"/>
  <c r="AM29" s="1"/>
  <c r="AM30" s="1"/>
  <c r="AM31" s="1"/>
  <c r="AM32" s="1"/>
  <c r="AM33" s="1"/>
  <c r="AM34" s="1"/>
  <c r="AK24"/>
  <c r="AK25" s="1"/>
  <c r="AK26" s="1"/>
  <c r="AK27" s="1"/>
  <c r="AK28" s="1"/>
  <c r="AK29" s="1"/>
  <c r="AK30" s="1"/>
  <c r="AK31" s="1"/>
  <c r="AK32" s="1"/>
  <c r="AK33" s="1"/>
  <c r="AK34" s="1"/>
  <c r="N19"/>
  <c r="J5"/>
  <c r="AO5" s="1"/>
  <c r="AW5" s="1"/>
  <c r="BC5" s="1"/>
  <c r="BH5" s="1"/>
  <c r="BM5" s="1"/>
  <c r="BT5" s="1"/>
  <c r="BZ5" s="1"/>
  <c r="CF5" s="1"/>
  <c r="AE54" i="17" l="1"/>
  <c r="B66"/>
  <c r="B72" s="1"/>
  <c r="B77" s="1"/>
  <c r="B81" s="1"/>
  <c r="B85" s="1"/>
  <c r="B89" s="1"/>
  <c r="B101" s="1"/>
  <c r="B114" s="1"/>
  <c r="B120" s="1"/>
  <c r="B130" s="1"/>
  <c r="B140" s="1"/>
  <c r="V20" i="11"/>
  <c r="V11"/>
  <c r="V17"/>
  <c r="AS4"/>
  <c r="AX4" s="1"/>
  <c r="BI4" s="1"/>
  <c r="BV4" s="1"/>
  <c r="CG4" s="1"/>
  <c r="CQ4" s="1"/>
  <c r="CY4" s="1"/>
  <c r="DD4" s="1"/>
  <c r="DK4" s="1"/>
  <c r="DQ4" s="1"/>
  <c r="DY4" s="1"/>
  <c r="V15"/>
  <c r="V12"/>
  <c r="BS4" i="10"/>
  <c r="BY4" s="1"/>
  <c r="CE4" s="1"/>
  <c r="CK4" s="1"/>
  <c r="CT4" s="1"/>
  <c r="CU4" s="1"/>
  <c r="BI10"/>
  <c r="V4"/>
  <c r="AF4" s="1"/>
  <c r="AL4" s="1"/>
  <c r="AR4" s="1"/>
  <c r="H18"/>
  <c r="X20" i="9"/>
  <c r="AZ4"/>
  <c r="BR4" s="1"/>
  <c r="BW4" s="1"/>
  <c r="D2" i="8"/>
  <c r="L21" i="11" l="1"/>
  <c r="DO21"/>
  <c r="ED4"/>
  <c r="ET4" s="1"/>
  <c r="CQ13" i="10"/>
  <c r="DA4"/>
  <c r="DB4" s="1"/>
  <c r="CB4" i="9"/>
  <c r="CH4" s="1"/>
  <c r="CQ4" s="1"/>
  <c r="CV4" s="1"/>
  <c r="DC4" s="1"/>
  <c r="DH4" s="1"/>
  <c r="DM4" s="1"/>
  <c r="AR20"/>
  <c r="CL5" i="8"/>
  <c r="CV5" s="1"/>
  <c r="DD5" s="1"/>
  <c r="DJ5" s="1"/>
  <c r="BJ20"/>
  <c r="DJ4" i="10" l="1"/>
  <c r="DO4" s="1"/>
  <c r="CY21"/>
  <c r="CF18" i="9"/>
  <c r="DT4"/>
  <c r="EA4" s="1"/>
  <c r="EH4" s="1"/>
  <c r="EV4" s="1"/>
  <c r="BZ18"/>
  <c r="CZ21" i="8"/>
  <c r="DR5"/>
  <c r="DF21" i="10" l="1"/>
  <c r="BQ21"/>
  <c r="DV4"/>
  <c r="EO4" s="1"/>
  <c r="EX4" s="1"/>
  <c r="DZ20" i="9"/>
  <c r="FM4"/>
  <c r="FV4" s="1"/>
  <c r="GA4" s="1"/>
  <c r="GG4" s="1"/>
  <c r="GL4" s="1"/>
  <c r="GR4" s="1"/>
  <c r="GW4" s="1"/>
  <c r="HC4" s="1"/>
  <c r="HM4" s="1"/>
  <c r="CT20" i="8"/>
  <c r="CJ20"/>
  <c r="CT18"/>
  <c r="DF20"/>
  <c r="CT21"/>
  <c r="DW5"/>
  <c r="EG5" s="1"/>
  <c r="EL5" s="1"/>
  <c r="EX5" s="1"/>
  <c r="FC5" s="1"/>
  <c r="FN5" s="1"/>
  <c r="CT19"/>
  <c r="GN20" i="9" l="1"/>
  <c r="HS4"/>
  <c r="HY4" s="1"/>
  <c r="IE4" s="1"/>
  <c r="IK4" s="1"/>
  <c r="IQ4" s="1"/>
  <c r="IW4" s="1"/>
  <c r="JC4" s="1"/>
  <c r="JI4" s="1"/>
  <c r="JO4" s="1"/>
  <c r="JU4" s="1"/>
  <c r="KB4" s="1"/>
  <c r="KL4" s="1"/>
  <c r="KP4" s="1"/>
  <c r="KT4" s="1"/>
  <c r="KZ4" l="1"/>
  <c r="LH4" s="1"/>
  <c r="LO4" s="1"/>
  <c r="EP21"/>
  <c r="DP21"/>
  <c r="KX19" l="1"/>
  <c r="LV4"/>
  <c r="MD4" s="1"/>
  <c r="MK4" s="1"/>
  <c r="LR19" s="1"/>
</calcChain>
</file>

<file path=xl/comments1.xml><?xml version="1.0" encoding="utf-8"?>
<comments xmlns="http://schemas.openxmlformats.org/spreadsheetml/2006/main">
  <authors>
    <author>Statistic</author>
    <author>valerie</author>
  </authors>
  <commentList>
    <comment ref="CX5" authorId="0">
      <text>
        <r>
          <rPr>
            <b/>
            <sz val="9"/>
            <color indexed="81"/>
            <rFont val="Tahoma"/>
            <family val="2"/>
          </rPr>
          <t>Lucky:</t>
        </r>
        <r>
          <rPr>
            <sz val="9"/>
            <color indexed="81"/>
            <rFont val="Tahoma"/>
            <family val="2"/>
          </rPr>
          <t xml:space="preserve">
Consider splitting into three options to be in line subsequent question options if poligamyy </t>
        </r>
      </text>
    </comment>
    <comment ref="AO6" authorId="1">
      <text>
        <r>
          <rPr>
            <b/>
            <sz val="9"/>
            <color indexed="81"/>
            <rFont val="Tahoma"/>
            <family val="2"/>
          </rPr>
          <t>valerie:</t>
        </r>
        <r>
          <rPr>
            <sz val="9"/>
            <color indexed="81"/>
            <rFont val="Tahoma"/>
            <family val="2"/>
          </rPr>
          <t xml:space="preserve">
matches census except that spouse and partner are combined, but we will know marital sttus later</t>
        </r>
      </text>
    </comment>
    <comment ref="BH6" authorId="1">
      <text>
        <r>
          <rPr>
            <b/>
            <sz val="9"/>
            <color indexed="81"/>
            <rFont val="Tahoma"/>
            <family val="2"/>
          </rPr>
          <t>valerie:</t>
        </r>
        <r>
          <rPr>
            <sz val="9"/>
            <color indexed="81"/>
            <rFont val="Tahoma"/>
            <family val="2"/>
          </rPr>
          <t xml:space="preserve">
from census</t>
        </r>
      </text>
    </comment>
    <comment ref="FN6" authorId="1">
      <text>
        <r>
          <rPr>
            <b/>
            <sz val="9"/>
            <color indexed="81"/>
            <rFont val="Tahoma"/>
            <family val="2"/>
          </rPr>
          <t>valerie:</t>
        </r>
        <r>
          <rPr>
            <sz val="9"/>
            <color indexed="81"/>
            <rFont val="Tahoma"/>
            <family val="2"/>
          </rPr>
          <t xml:space="preserve">
FROM CENSUS</t>
        </r>
      </text>
    </comment>
    <comment ref="N19" authorId="0">
      <text>
        <r>
          <rPr>
            <b/>
            <sz val="9"/>
            <color indexed="81"/>
            <rFont val="Tahoma"/>
            <family val="2"/>
          </rPr>
          <t>Lucky:
I</t>
        </r>
        <r>
          <rPr>
            <sz val="9"/>
            <color indexed="81"/>
            <rFont val="Tahoma"/>
            <family val="2"/>
          </rPr>
          <t xml:space="preserve">ts complete questions 101-108 instead of 106
and 109-119 instead of 107 to 120tistic:
</t>
        </r>
      </text>
    </comment>
  </commentList>
</comments>
</file>

<file path=xl/comments2.xml><?xml version="1.0" encoding="utf-8"?>
<comments xmlns="http://schemas.openxmlformats.org/spreadsheetml/2006/main">
  <authors>
    <author>Kutlwano Sebolaaphuti</author>
  </authors>
  <commentList>
    <comment ref="AU6" authorId="0">
      <text>
        <r>
          <rPr>
            <b/>
            <sz val="9"/>
            <color indexed="81"/>
            <rFont val="Tahoma"/>
            <family val="2"/>
          </rPr>
          <t>Kutlwano Sebolaaphuti:</t>
        </r>
        <r>
          <rPr>
            <sz val="9"/>
            <color indexed="81"/>
            <rFont val="Tahoma"/>
            <family val="2"/>
          </rPr>
          <t xml:space="preserve">
Deleted 'on a regular basis'</t>
        </r>
      </text>
    </comment>
  </commentList>
</comments>
</file>

<file path=xl/comments3.xml><?xml version="1.0" encoding="utf-8"?>
<comments xmlns="http://schemas.openxmlformats.org/spreadsheetml/2006/main">
  <authors>
    <author>Statistic</author>
    <author>valerie</author>
  </authors>
  <commentList>
    <comment ref="AZ4" authorId="0">
      <text>
        <r>
          <rPr>
            <b/>
            <sz val="9"/>
            <color indexed="81"/>
            <rFont val="Tahoma"/>
            <family val="2"/>
          </rPr>
          <t>Lucky:</t>
        </r>
        <r>
          <rPr>
            <sz val="9"/>
            <color indexed="81"/>
            <rFont val="Tahoma"/>
            <family val="2"/>
          </rPr>
          <t xml:space="preserve">
Insert + LP4 to cater for other training under Sebenta if they did not go to the official sitting for Gade 7</t>
        </r>
      </text>
    </comment>
    <comment ref="AU5" authorId="0">
      <text>
        <r>
          <rPr>
            <b/>
            <sz val="9"/>
            <color indexed="81"/>
            <rFont val="Tahoma"/>
            <family val="2"/>
          </rPr>
          <t>Lucky:</t>
        </r>
        <r>
          <rPr>
            <sz val="9"/>
            <color indexed="81"/>
            <rFont val="Tahoma"/>
            <family val="2"/>
          </rPr>
          <t xml:space="preserve">
Consider adding Sebenta in front of primary school in order for the question to be in line with 203</t>
        </r>
      </text>
    </comment>
    <comment ref="ER10" authorId="0">
      <text>
        <r>
          <rPr>
            <b/>
            <sz val="9"/>
            <color indexed="81"/>
            <rFont val="Tahoma"/>
            <family val="2"/>
          </rPr>
          <t xml:space="preserve">Lucky:
</t>
        </r>
        <r>
          <rPr>
            <sz val="9"/>
            <color indexed="81"/>
            <rFont val="Tahoma"/>
            <family val="2"/>
          </rPr>
          <t>Add "/impregnated".
VAL: Let's just say "Pregnancy"</t>
        </r>
      </text>
    </comment>
    <comment ref="BU11" authorId="1">
      <text>
        <r>
          <rPr>
            <b/>
            <sz val="9"/>
            <color indexed="81"/>
            <rFont val="Tahoma"/>
            <family val="2"/>
          </rPr>
          <t>valerie:</t>
        </r>
        <r>
          <rPr>
            <sz val="9"/>
            <color indexed="81"/>
            <rFont val="Tahoma"/>
            <family val="2"/>
          </rPr>
          <t xml:space="preserve">
cambridge overseas school cert</t>
        </r>
      </text>
    </comment>
    <comment ref="BR15" authorId="1">
      <text>
        <r>
          <rPr>
            <b/>
            <sz val="9"/>
            <color indexed="81"/>
            <rFont val="Tahoma"/>
            <family val="2"/>
          </rPr>
          <t>valerie:</t>
        </r>
        <r>
          <rPr>
            <sz val="9"/>
            <color indexed="81"/>
            <rFont val="Tahoma"/>
            <family val="2"/>
          </rPr>
          <t xml:space="preserve">
tis include teachers college, nursing</t>
        </r>
      </text>
    </comment>
    <comment ref="ET16" authorId="0">
      <text>
        <r>
          <rPr>
            <b/>
            <sz val="9"/>
            <color indexed="81"/>
            <rFont val="Tahoma"/>
            <family val="2"/>
          </rPr>
          <t>Lucky:</t>
        </r>
        <r>
          <rPr>
            <sz val="9"/>
            <color indexed="81"/>
            <rFont val="Tahoma"/>
            <family val="2"/>
          </rPr>
          <t xml:space="preserve">
Remove Truancy to Poor Performance and add Disability as option 18</t>
        </r>
      </text>
    </comment>
    <comment ref="CO19" authorId="1">
      <text>
        <r>
          <rPr>
            <b/>
            <sz val="9"/>
            <color indexed="81"/>
            <rFont val="Tahoma"/>
            <family val="2"/>
          </rPr>
          <t>valerie:</t>
        </r>
        <r>
          <rPr>
            <sz val="9"/>
            <color indexed="81"/>
            <rFont val="Tahoma"/>
            <family val="2"/>
          </rPr>
          <t xml:space="preserve">
I.e.: police, fireman</t>
        </r>
      </text>
    </comment>
    <comment ref="T20" authorId="0">
      <text>
        <r>
          <rPr>
            <b/>
            <sz val="9"/>
            <color indexed="81"/>
            <rFont val="Tahoma"/>
            <family val="2"/>
          </rPr>
          <t>Lucky:</t>
        </r>
        <r>
          <rPr>
            <sz val="9"/>
            <color indexed="81"/>
            <rFont val="Tahoma"/>
            <family val="2"/>
          </rPr>
          <t xml:space="preserve">
Dont understand the issue of "still attending being removed"
VAL: remover? We were skipping to next person, but I remember the discussion that preschool can be expensive, so for children presently attending preshcool we can skip to Q 221</t>
        </r>
      </text>
    </comment>
    <comment ref="V20" authorId="1">
      <text>
        <r>
          <rPr>
            <b/>
            <sz val="9"/>
            <color indexed="81"/>
            <rFont val="Tahoma"/>
            <family val="2"/>
          </rPr>
          <t>valerie:</t>
        </r>
        <r>
          <rPr>
            <sz val="9"/>
            <color indexed="81"/>
            <rFont val="Tahoma"/>
            <family val="2"/>
          </rPr>
          <t xml:space="preserve">
took out skip to next person - will take all the children from 2 to still attending. NOW HAVE CHANGED THE SKIP TO 217 TO ASK GRADE ATTENDING AND THEN ONWARD TO AMOUNT SPENT</t>
        </r>
      </text>
    </comment>
  </commentList>
</comments>
</file>

<file path=xl/comments4.xml><?xml version="1.0" encoding="utf-8"?>
<comments xmlns="http://schemas.openxmlformats.org/spreadsheetml/2006/main">
  <authors>
    <author>Statistic</author>
  </authors>
  <commentList>
    <comment ref="P4" authorId="0">
      <text>
        <r>
          <rPr>
            <b/>
            <sz val="9"/>
            <color indexed="81"/>
            <rFont val="Tahoma"/>
            <family val="2"/>
          </rPr>
          <t>Lucky:</t>
        </r>
        <r>
          <rPr>
            <sz val="9"/>
            <color indexed="81"/>
            <rFont val="Tahoma"/>
            <family val="2"/>
          </rPr>
          <t xml:space="preserve">
Is it past 4 weeks or last 4 weeks as these are interpreted to have different meaning. With the past 4 weeks it means we do not count the current week of enumeration but start counting on the previous week. Last 4 weeks means we start counting on the previous day and count twoo weeks backwards. This the same with the past past and last month (30 days)</t>
        </r>
      </text>
    </comment>
    <comment ref="DO5" authorId="0">
      <text>
        <r>
          <rPr>
            <b/>
            <sz val="9"/>
            <color indexed="81"/>
            <rFont val="Tahoma"/>
            <family val="2"/>
          </rPr>
          <t>Statistic:</t>
        </r>
        <r>
          <rPr>
            <sz val="9"/>
            <color indexed="81"/>
            <rFont val="Tahoma"/>
            <family val="2"/>
          </rPr>
          <t xml:space="preserve">
</t>
        </r>
      </text>
    </comment>
    <comment ref="DJ14" authorId="0">
      <text>
        <r>
          <rPr>
            <b/>
            <sz val="9"/>
            <color indexed="81"/>
            <rFont val="Tahoma"/>
            <family val="2"/>
          </rPr>
          <t>Lucky:</t>
        </r>
        <r>
          <rPr>
            <sz val="9"/>
            <color indexed="81"/>
            <rFont val="Tahoma"/>
            <family val="2"/>
          </rPr>
          <t xml:space="preserve">
Write option as "Facility too far away from place of resident"</t>
        </r>
      </text>
    </comment>
  </commentList>
</comments>
</file>

<file path=xl/comments5.xml><?xml version="1.0" encoding="utf-8"?>
<comments xmlns="http://schemas.openxmlformats.org/spreadsheetml/2006/main">
  <authors>
    <author>Statistic</author>
    <author>valerie</author>
  </authors>
  <commentList>
    <comment ref="N4" authorId="0">
      <text>
        <r>
          <rPr>
            <b/>
            <sz val="9"/>
            <color indexed="81"/>
            <rFont val="Tahoma"/>
            <family val="2"/>
          </rPr>
          <t>Lucky:</t>
        </r>
        <r>
          <rPr>
            <sz val="9"/>
            <color indexed="81"/>
            <rFont val="Tahoma"/>
            <family val="2"/>
          </rPr>
          <t xml:space="preserve">
It could be porper to write name of facility and to attach list obtained from MOH to determine if facility if government, private or mission. 
</t>
        </r>
        <r>
          <rPr>
            <b/>
            <sz val="9"/>
            <color indexed="81"/>
            <rFont val="Tahoma"/>
            <family val="2"/>
          </rPr>
          <t xml:space="preserve">Val: </t>
        </r>
        <r>
          <rPr>
            <sz val="9"/>
            <color indexed="81"/>
            <rFont val="Tahoma"/>
            <family val="2"/>
          </rPr>
          <t>I would rather not put this as a separate quesstion.  If they have doubts, they can write in their notebook and the supervisor can determine if it's government or not.</t>
        </r>
      </text>
    </comment>
    <comment ref="BV5" authorId="1">
      <text>
        <r>
          <rPr>
            <b/>
            <sz val="9"/>
            <color indexed="81"/>
            <rFont val="Tahoma"/>
            <family val="2"/>
          </rPr>
          <t>valerie:</t>
        </r>
        <r>
          <rPr>
            <sz val="9"/>
            <color indexed="81"/>
            <rFont val="Tahoma"/>
            <family val="2"/>
          </rPr>
          <t xml:space="preserve">
delete the text in red</t>
        </r>
      </text>
    </comment>
    <comment ref="N19" authorId="0">
      <text>
        <r>
          <rPr>
            <b/>
            <sz val="9"/>
            <color indexed="81"/>
            <rFont val="Tahoma"/>
            <family val="2"/>
          </rPr>
          <t>Lucky:</t>
        </r>
        <r>
          <rPr>
            <sz val="9"/>
            <color indexed="81"/>
            <rFont val="Tahoma"/>
            <family val="2"/>
          </rPr>
          <t xml:space="preserve">
Remove skip as it turned out that ther "ouptpatients" even with spiritual healers</t>
        </r>
      </text>
    </comment>
    <comment ref="AC19" authorId="0">
      <text>
        <r>
          <rPr>
            <b/>
            <sz val="9"/>
            <color indexed="81"/>
            <rFont val="Tahoma"/>
            <family val="2"/>
          </rPr>
          <t>Lucky:</t>
        </r>
        <r>
          <rPr>
            <sz val="9"/>
            <color indexed="81"/>
            <rFont val="Tahoma"/>
            <family val="2"/>
          </rPr>
          <t xml:space="preserve">
Consider removing "Fatigue" and relpce with High</t>
        </r>
      </text>
    </comment>
  </commentList>
</comments>
</file>

<file path=xl/comments6.xml><?xml version="1.0" encoding="utf-8"?>
<comments xmlns="http://schemas.openxmlformats.org/spreadsheetml/2006/main">
  <authors>
    <author>Kutlwano Sebolaaphuti</author>
    <author>valerie</author>
  </authors>
  <commentList>
    <comment ref="AN6" authorId="0">
      <text>
        <r>
          <rPr>
            <b/>
            <sz val="9"/>
            <color indexed="81"/>
            <rFont val="Tahoma"/>
            <family val="2"/>
          </rPr>
          <t>Kutlwano Sebolaaphuti:</t>
        </r>
        <r>
          <rPr>
            <sz val="9"/>
            <color indexed="81"/>
            <rFont val="Tahoma"/>
            <family val="2"/>
          </rPr>
          <t xml:space="preserve">
Deleted ''On regular basis''</t>
        </r>
      </text>
    </comment>
    <comment ref="AG14" authorId="1">
      <text>
        <r>
          <rPr>
            <b/>
            <sz val="9"/>
            <color indexed="81"/>
            <rFont val="Tahoma"/>
            <family val="2"/>
          </rPr>
          <t>valerie:</t>
        </r>
        <r>
          <rPr>
            <sz val="9"/>
            <color indexed="81"/>
            <rFont val="Tahoma"/>
            <family val="2"/>
          </rPr>
          <t xml:space="preserve">
TOOK OUT THE ORDING AND LEFTONLY THE SKIP</t>
        </r>
      </text>
    </comment>
  </commentList>
</comments>
</file>

<file path=xl/comments7.xml><?xml version="1.0" encoding="utf-8"?>
<comments xmlns="http://schemas.openxmlformats.org/spreadsheetml/2006/main">
  <authors>
    <author>valerie</author>
    <author>Kutlwano Sebolaaphuti</author>
  </authors>
  <commentList>
    <comment ref="AM5" authorId="0">
      <text>
        <r>
          <rPr>
            <b/>
            <sz val="9"/>
            <color indexed="81"/>
            <rFont val="Tahoma"/>
            <family val="2"/>
          </rPr>
          <t>valerie:</t>
        </r>
        <r>
          <rPr>
            <sz val="9"/>
            <color indexed="81"/>
            <rFont val="Tahoma"/>
            <family val="2"/>
          </rPr>
          <t xml:space="preserve">
celina - check the exampls for casual work</t>
        </r>
      </text>
    </comment>
    <comment ref="MS5" authorId="0">
      <text>
        <r>
          <rPr>
            <b/>
            <sz val="9"/>
            <color indexed="81"/>
            <rFont val="Tahoma"/>
            <family val="2"/>
          </rPr>
          <t>valerie:</t>
        </r>
        <r>
          <rPr>
            <sz val="9"/>
            <color indexed="81"/>
            <rFont val="Tahoma"/>
            <family val="2"/>
          </rPr>
          <t xml:space="preserve">
reversed old q 435 and 436</t>
        </r>
      </text>
    </comment>
    <comment ref="TF5" authorId="0">
      <text>
        <r>
          <rPr>
            <b/>
            <sz val="9"/>
            <color indexed="81"/>
            <rFont val="Tahoma"/>
            <family val="2"/>
          </rPr>
          <t>valerie:</t>
        </r>
        <r>
          <rPr>
            <sz val="9"/>
            <color indexed="81"/>
            <rFont val="Tahoma"/>
            <family val="2"/>
          </rPr>
          <t xml:space="preserve">
reversed old q 455 and 454</t>
        </r>
      </text>
    </comment>
    <comment ref="YD5" authorId="0">
      <text>
        <r>
          <rPr>
            <b/>
            <sz val="9"/>
            <color indexed="81"/>
            <rFont val="Tahoma"/>
            <family val="2"/>
          </rPr>
          <t>valerie:</t>
        </r>
        <r>
          <rPr>
            <sz val="9"/>
            <color indexed="81"/>
            <rFont val="Tahoma"/>
            <family val="2"/>
          </rPr>
          <t xml:space="preserve">
reversed old q 467 and 45468</t>
        </r>
      </text>
    </comment>
    <comment ref="GU6" authorId="0">
      <text>
        <r>
          <rPr>
            <b/>
            <sz val="9"/>
            <color indexed="81"/>
            <rFont val="Tahoma"/>
            <family val="2"/>
          </rPr>
          <t>valerie:</t>
        </r>
        <r>
          <rPr>
            <sz val="9"/>
            <color indexed="81"/>
            <rFont val="Tahoma"/>
            <family val="2"/>
          </rPr>
          <t xml:space="preserve">
in previous bots survey said available and for ILO need avail, instead of "want to"
</t>
        </r>
      </text>
    </comment>
    <comment ref="FR8" authorId="0">
      <text>
        <r>
          <rPr>
            <b/>
            <sz val="9"/>
            <color indexed="81"/>
            <rFont val="Tahoma"/>
            <family val="2"/>
          </rPr>
          <t>valerie:</t>
        </r>
        <r>
          <rPr>
            <sz val="9"/>
            <color indexed="81"/>
            <rFont val="Tahoma"/>
            <family val="2"/>
          </rPr>
          <t xml:space="preserve">
bea - instead of every response ogoing to 422, now all but 3 do, and those skip to 426 so they are removed from possibilities in 422</t>
        </r>
      </text>
    </comment>
    <comment ref="IL9" authorId="1">
      <text>
        <r>
          <rPr>
            <b/>
            <sz val="9"/>
            <color indexed="81"/>
            <rFont val="Tahoma"/>
            <family val="2"/>
          </rPr>
          <t>Kutlwano Sebolaaphuti:</t>
        </r>
        <r>
          <rPr>
            <sz val="9"/>
            <color indexed="81"/>
            <rFont val="Tahoma"/>
            <family val="2"/>
          </rPr>
          <t xml:space="preserve">
removed, Unemplyment insurance fund (UIF) since it is not applicable in Botswana</t>
        </r>
      </text>
    </comment>
    <comment ref="OQ12" authorId="0">
      <text>
        <r>
          <rPr>
            <b/>
            <sz val="9"/>
            <color indexed="81"/>
            <rFont val="Tahoma"/>
            <family val="2"/>
          </rPr>
          <t>valerie:</t>
        </r>
        <r>
          <rPr>
            <sz val="9"/>
            <color indexed="81"/>
            <rFont val="Tahoma"/>
            <family val="2"/>
          </rPr>
          <t xml:space="preserve">
PY AS YOU EARN= INCOME TAX</t>
        </r>
      </text>
    </comment>
    <comment ref="UA12" authorId="0">
      <text>
        <r>
          <rPr>
            <b/>
            <sz val="9"/>
            <color indexed="81"/>
            <rFont val="Tahoma"/>
            <family val="2"/>
          </rPr>
          <t>valerie:</t>
        </r>
        <r>
          <rPr>
            <sz val="9"/>
            <color indexed="81"/>
            <rFont val="Tahoma"/>
            <family val="2"/>
          </rPr>
          <t xml:space="preserve">
PY AS YOU EARN= INCOME TAX</t>
        </r>
      </text>
    </comment>
    <comment ref="OY16" authorId="0">
      <text>
        <r>
          <rPr>
            <b/>
            <sz val="9"/>
            <color indexed="81"/>
            <rFont val="Tahoma"/>
            <family val="2"/>
          </rPr>
          <t>valerie:</t>
        </r>
        <r>
          <rPr>
            <sz val="9"/>
            <color indexed="81"/>
            <rFont val="Tahoma"/>
            <family val="2"/>
          </rPr>
          <t xml:space="preserve">
PY AS YOU EARN= INCOME TAX</t>
        </r>
      </text>
    </comment>
    <comment ref="UI16" authorId="0">
      <text>
        <r>
          <rPr>
            <b/>
            <sz val="9"/>
            <color indexed="81"/>
            <rFont val="Tahoma"/>
            <family val="2"/>
          </rPr>
          <t>valerie:</t>
        </r>
        <r>
          <rPr>
            <sz val="9"/>
            <color indexed="81"/>
            <rFont val="Tahoma"/>
            <family val="2"/>
          </rPr>
          <t xml:space="preserve">
PY AS YOU EARN= INCOME TAX</t>
        </r>
      </text>
    </comment>
    <comment ref="AAO16" authorId="0">
      <text>
        <r>
          <rPr>
            <b/>
            <sz val="9"/>
            <color indexed="81"/>
            <rFont val="Tahoma"/>
            <family val="2"/>
          </rPr>
          <t>valerie:</t>
        </r>
        <r>
          <rPr>
            <sz val="9"/>
            <color indexed="81"/>
            <rFont val="Tahoma"/>
            <family val="2"/>
          </rPr>
          <t xml:space="preserve">
PY AS YOU EARN= INCOME TAX</t>
        </r>
      </text>
    </comment>
    <comment ref="AAV17" authorId="0">
      <text>
        <r>
          <rPr>
            <b/>
            <sz val="9"/>
            <color indexed="81"/>
            <rFont val="Tahoma"/>
            <family val="2"/>
          </rPr>
          <t>valerie:</t>
        </r>
        <r>
          <rPr>
            <sz val="9"/>
            <color indexed="81"/>
            <rFont val="Tahoma"/>
            <family val="2"/>
          </rPr>
          <t xml:space="preserve">
DELETED THE SKIP TO 479</t>
        </r>
      </text>
    </comment>
    <comment ref="OZ22" authorId="0">
      <text>
        <r>
          <rPr>
            <b/>
            <sz val="9"/>
            <color indexed="81"/>
            <rFont val="Tahoma"/>
            <family val="2"/>
          </rPr>
          <t>valerie:</t>
        </r>
        <r>
          <rPr>
            <sz val="9"/>
            <color indexed="81"/>
            <rFont val="Tahoma"/>
            <family val="2"/>
          </rPr>
          <t xml:space="preserve">
herd boys are paid by the year - with a cattle</t>
        </r>
      </text>
    </comment>
    <comment ref="UJ22" authorId="0">
      <text>
        <r>
          <rPr>
            <b/>
            <sz val="9"/>
            <color indexed="81"/>
            <rFont val="Tahoma"/>
            <family val="2"/>
          </rPr>
          <t>valerie:</t>
        </r>
        <r>
          <rPr>
            <sz val="9"/>
            <color indexed="81"/>
            <rFont val="Tahoma"/>
            <family val="2"/>
          </rPr>
          <t xml:space="preserve">
herd boys are paid by the year - with a cattle</t>
        </r>
      </text>
    </comment>
    <comment ref="AAP22" authorId="0">
      <text>
        <r>
          <rPr>
            <b/>
            <sz val="9"/>
            <color indexed="81"/>
            <rFont val="Tahoma"/>
            <family val="2"/>
          </rPr>
          <t>valerie:</t>
        </r>
        <r>
          <rPr>
            <sz val="9"/>
            <color indexed="81"/>
            <rFont val="Tahoma"/>
            <family val="2"/>
          </rPr>
          <t xml:space="preserve">
herd boys are paid by the year - with a cattle</t>
        </r>
      </text>
    </comment>
  </commentList>
</comments>
</file>

<file path=xl/comments8.xml><?xml version="1.0" encoding="utf-8"?>
<comments xmlns="http://schemas.openxmlformats.org/spreadsheetml/2006/main">
  <authors>
    <author>valerie</author>
  </authors>
  <commentList>
    <comment ref="D51" authorId="0">
      <text>
        <r>
          <rPr>
            <b/>
            <sz val="9"/>
            <color indexed="81"/>
            <rFont val="Tahoma"/>
            <family val="2"/>
          </rPr>
          <t>valerie:</t>
        </r>
        <r>
          <rPr>
            <sz val="9"/>
            <color indexed="81"/>
            <rFont val="Tahoma"/>
            <family val="2"/>
          </rPr>
          <t xml:space="preserve">
should we use this at the first of Part B, and delete the 3 paragrpahs in grey that are before ach type?</t>
        </r>
      </text>
    </comment>
    <comment ref="AL79" authorId="0">
      <text>
        <r>
          <rPr>
            <b/>
            <sz val="9"/>
            <color indexed="81"/>
            <rFont val="Tahoma"/>
            <family val="2"/>
          </rPr>
          <t>valerie:</t>
        </r>
        <r>
          <rPr>
            <sz val="9"/>
            <color indexed="81"/>
            <rFont val="Tahoma"/>
            <family val="2"/>
          </rPr>
          <t xml:space="preserve">
only word enumerator</t>
        </r>
      </text>
    </comment>
  </commentList>
</comments>
</file>

<file path=xl/comments9.xml><?xml version="1.0" encoding="utf-8"?>
<comments xmlns="http://schemas.openxmlformats.org/spreadsheetml/2006/main">
  <authors>
    <author>valerie</author>
  </authors>
  <commentList>
    <comment ref="J10" authorId="0">
      <text>
        <r>
          <rPr>
            <b/>
            <sz val="9"/>
            <color indexed="81"/>
            <rFont val="Tahoma"/>
            <family val="2"/>
          </rPr>
          <t>valerie:</t>
        </r>
        <r>
          <rPr>
            <sz val="9"/>
            <color indexed="81"/>
            <rFont val="Tahoma"/>
            <family val="2"/>
          </rPr>
          <t xml:space="preserve">
same categories as cms</t>
        </r>
      </text>
    </comment>
  </commentList>
</comments>
</file>

<file path=xl/comments10.xml><?xml version="1.0" encoding="utf-8"?>
<comments xmlns="http://schemas.openxmlformats.org/spreadsheetml/2006/main">
  <authors>
    <author>Statistic</author>
  </authors>
  <commentList>
    <comment ref="A18" authorId="0">
      <text>
        <r>
          <rPr>
            <b/>
            <sz val="9"/>
            <color indexed="81"/>
            <rFont val="Tahoma"/>
            <family val="2"/>
          </rPr>
          <t>Lucky:</t>
        </r>
        <r>
          <rPr>
            <sz val="9"/>
            <color indexed="81"/>
            <rFont val="Tahoma"/>
            <family val="2"/>
          </rPr>
          <t xml:space="preserve">
Please redo numbering 708-712 repeated</t>
        </r>
      </text>
    </comment>
  </commentList>
</comments>
</file>

<file path=xl/comments11.xml><?xml version="1.0" encoding="utf-8"?>
<comments xmlns="http://schemas.openxmlformats.org/spreadsheetml/2006/main">
  <authors>
    <author>Statistic</author>
    <author>valerie</author>
  </authors>
  <commentList>
    <comment ref="C1" authorId="0">
      <text>
        <r>
          <rPr>
            <b/>
            <sz val="9"/>
            <color indexed="81"/>
            <rFont val="Tahoma"/>
            <family val="2"/>
          </rPr>
          <t>Statistic:</t>
        </r>
        <r>
          <rPr>
            <sz val="9"/>
            <color indexed="81"/>
            <rFont val="Tahoma"/>
            <family val="2"/>
          </rPr>
          <t xml:space="preserve">
Social welfare to come out with detailed options to be included in this module and to be inline with the National Social Protection Guidelines</t>
        </r>
      </text>
    </comment>
    <comment ref="AI5" authorId="0">
      <text>
        <r>
          <rPr>
            <b/>
            <sz val="9"/>
            <color indexed="81"/>
            <rFont val="Tahoma"/>
            <family val="2"/>
          </rPr>
          <t>Lucky:</t>
        </r>
        <r>
          <rPr>
            <sz val="9"/>
            <color indexed="81"/>
            <rFont val="Tahoma"/>
            <family val="2"/>
          </rPr>
          <t xml:space="preserve">
Add age range for children to be "Aged18 yrs and below"</t>
        </r>
      </text>
    </comment>
    <comment ref="Y16" authorId="0">
      <text>
        <r>
          <rPr>
            <b/>
            <sz val="9"/>
            <color indexed="81"/>
            <rFont val="Tahoma"/>
            <family val="2"/>
          </rPr>
          <t>Lucky:</t>
        </r>
        <r>
          <rPr>
            <sz val="9"/>
            <color indexed="81"/>
            <rFont val="Tahoma"/>
            <family val="2"/>
          </rPr>
          <t xml:space="preserve">
added</t>
        </r>
      </text>
    </comment>
    <comment ref="BI19" authorId="1">
      <text>
        <r>
          <rPr>
            <b/>
            <sz val="9"/>
            <color indexed="81"/>
            <rFont val="Tahoma"/>
            <family val="2"/>
          </rPr>
          <t>valerie:</t>
        </r>
        <r>
          <rPr>
            <sz val="9"/>
            <color indexed="81"/>
            <rFont val="Tahoma"/>
            <family val="2"/>
          </rPr>
          <t xml:space="preserve">
I HAVE PUT THESE IN GREY - WE DON'T NEED TO KNOW WHICH CHILDREN, JUST THE NUMBER, RIGHT?</t>
        </r>
      </text>
    </comment>
    <comment ref="B25" authorId="1">
      <text>
        <r>
          <rPr>
            <b/>
            <sz val="9"/>
            <color indexed="81"/>
            <rFont val="Tahoma"/>
            <family val="2"/>
          </rPr>
          <t>valerie:</t>
        </r>
        <r>
          <rPr>
            <sz val="9"/>
            <color indexed="81"/>
            <rFont val="Tahoma"/>
            <family val="2"/>
          </rPr>
          <t xml:space="preserve">
need the Swazi term
</t>
        </r>
        <r>
          <rPr>
            <b/>
            <sz val="9"/>
            <color indexed="81"/>
            <rFont val="Tahoma"/>
            <family val="2"/>
          </rPr>
          <t xml:space="preserve">Lucky: 
</t>
        </r>
        <r>
          <rPr>
            <sz val="9"/>
            <color indexed="81"/>
            <rFont val="Tahoma"/>
            <family val="2"/>
          </rPr>
          <t>Added Swazi word</t>
        </r>
      </text>
    </comment>
    <comment ref="B27" authorId="1">
      <text>
        <r>
          <rPr>
            <b/>
            <sz val="9"/>
            <color indexed="81"/>
            <rFont val="Tahoma"/>
            <family val="2"/>
          </rPr>
          <t>valerie:</t>
        </r>
        <r>
          <rPr>
            <sz val="9"/>
            <color indexed="81"/>
            <rFont val="Tahoma"/>
            <family val="2"/>
          </rPr>
          <t xml:space="preserve">
need the Swazi term
</t>
        </r>
        <r>
          <rPr>
            <b/>
            <sz val="9"/>
            <color indexed="81"/>
            <rFont val="Tahoma"/>
            <family val="2"/>
          </rPr>
          <t xml:space="preserve">Lucky: 
</t>
        </r>
        <r>
          <rPr>
            <sz val="9"/>
            <color indexed="81"/>
            <rFont val="Tahoma"/>
            <family val="2"/>
          </rPr>
          <t>Added Swazi word</t>
        </r>
      </text>
    </comment>
    <comment ref="BA30" authorId="0">
      <text>
        <r>
          <rPr>
            <b/>
            <sz val="9"/>
            <color indexed="81"/>
            <rFont val="Tahoma"/>
            <family val="2"/>
          </rPr>
          <t>Lucky:</t>
        </r>
        <r>
          <rPr>
            <sz val="9"/>
            <color indexed="81"/>
            <rFont val="Tahoma"/>
            <family val="2"/>
          </rPr>
          <t xml:space="preserve">
Please add answer box for options</t>
        </r>
      </text>
    </comment>
    <comment ref="U57" authorId="0">
      <text>
        <r>
          <rPr>
            <b/>
            <sz val="9"/>
            <color indexed="81"/>
            <rFont val="Tahoma"/>
            <family val="2"/>
          </rPr>
          <t>Lucky:</t>
        </r>
        <r>
          <rPr>
            <sz val="9"/>
            <color indexed="81"/>
            <rFont val="Tahoma"/>
            <family val="2"/>
          </rPr>
          <t xml:space="preserve">
Please consider adding option "Not eligible"</t>
        </r>
      </text>
    </comment>
    <comment ref="B72" authorId="1">
      <text>
        <r>
          <rPr>
            <b/>
            <sz val="9"/>
            <color indexed="81"/>
            <rFont val="Tahoma"/>
            <family val="2"/>
          </rPr>
          <t>valerie:</t>
        </r>
        <r>
          <rPr>
            <sz val="9"/>
            <color indexed="81"/>
            <rFont val="Tahoma"/>
            <family val="2"/>
          </rPr>
          <t xml:space="preserve">
orphans and vulnerable children</t>
        </r>
      </text>
    </comment>
    <comment ref="A84" authorId="0">
      <text>
        <r>
          <rPr>
            <b/>
            <sz val="9"/>
            <color indexed="81"/>
            <rFont val="Tahoma"/>
            <family val="2"/>
          </rPr>
          <t>Lucky:</t>
        </r>
        <r>
          <rPr>
            <sz val="9"/>
            <color indexed="81"/>
            <rFont val="Tahoma"/>
            <family val="2"/>
          </rPr>
          <t xml:space="preserve">
Consider addin options "Child Welfare Grant" and "Other (Specify) in the list of options provided</t>
        </r>
      </text>
    </comment>
    <comment ref="B86" authorId="1">
      <text>
        <r>
          <rPr>
            <b/>
            <sz val="9"/>
            <color indexed="81"/>
            <rFont val="Tahoma"/>
            <family val="2"/>
          </rPr>
          <t>valerie:</t>
        </r>
        <r>
          <rPr>
            <sz val="9"/>
            <color indexed="81"/>
            <rFont val="Tahoma"/>
            <family val="2"/>
          </rPr>
          <t xml:space="preserve">
for orphans</t>
        </r>
      </text>
    </comment>
    <comment ref="A88" authorId="0">
      <text>
        <r>
          <rPr>
            <b/>
            <sz val="9"/>
            <color indexed="81"/>
            <rFont val="Tahoma"/>
            <family val="2"/>
          </rPr>
          <t>Lucky:</t>
        </r>
        <r>
          <rPr>
            <sz val="9"/>
            <color indexed="81"/>
            <rFont val="Tahoma"/>
            <family val="2"/>
          </rPr>
          <t xml:space="preserve">
Consider addin options "Child Welfare Grant" and "Other (Specify) in the list of options provided</t>
        </r>
      </text>
    </comment>
  </commentList>
</comments>
</file>

<file path=xl/comments12.xml><?xml version="1.0" encoding="utf-8"?>
<comments xmlns="http://schemas.openxmlformats.org/spreadsheetml/2006/main">
  <authors>
    <author>valerie</author>
    <author>Statistic</author>
  </authors>
  <commentList>
    <comment ref="A31" authorId="0">
      <text>
        <r>
          <rPr>
            <b/>
            <sz val="9"/>
            <color indexed="81"/>
            <rFont val="Tahoma"/>
            <family val="2"/>
          </rPr>
          <t>valerie:</t>
        </r>
        <r>
          <rPr>
            <sz val="9"/>
            <color indexed="81"/>
            <rFont val="Tahoma"/>
            <family val="2"/>
          </rPr>
          <t xml:space="preserve">
Q 65-68 ARE NOT IN CENSUS</t>
        </r>
      </text>
    </comment>
    <comment ref="V32" authorId="1">
      <text>
        <r>
          <rPr>
            <b/>
            <sz val="9"/>
            <color indexed="81"/>
            <rFont val="Tahoma"/>
            <family val="2"/>
          </rPr>
          <t>Lucky:</t>
        </r>
        <r>
          <rPr>
            <sz val="9"/>
            <color indexed="81"/>
            <rFont val="Tahoma"/>
            <family val="2"/>
          </rPr>
          <t xml:space="preserve">
Added skip</t>
        </r>
      </text>
    </comment>
    <comment ref="B38" authorId="1">
      <text>
        <r>
          <rPr>
            <b/>
            <sz val="9"/>
            <color indexed="81"/>
            <rFont val="Tahoma"/>
            <family val="2"/>
          </rPr>
          <t>Lucky:</t>
        </r>
        <r>
          <rPr>
            <sz val="9"/>
            <color indexed="81"/>
            <rFont val="Tahoma"/>
            <family val="2"/>
          </rPr>
          <t xml:space="preserve">
Rephrased</t>
        </r>
      </text>
    </comment>
    <comment ref="B141" authorId="1">
      <text>
        <r>
          <rPr>
            <b/>
            <sz val="9"/>
            <color indexed="81"/>
            <rFont val="Tahoma"/>
            <family val="2"/>
          </rPr>
          <t>Lucky:</t>
        </r>
        <r>
          <rPr>
            <sz val="9"/>
            <color indexed="81"/>
            <rFont val="Tahoma"/>
            <family val="2"/>
          </rPr>
          <t xml:space="preserve">
Added</t>
        </r>
      </text>
    </comment>
  </commentList>
</comments>
</file>

<file path=xl/comments13.xml><?xml version="1.0" encoding="utf-8"?>
<comments xmlns="http://schemas.openxmlformats.org/spreadsheetml/2006/main">
  <authors>
    <author>Statistic</author>
  </authors>
  <commentList>
    <comment ref="AF13" authorId="0">
      <text>
        <r>
          <rPr>
            <b/>
            <sz val="9"/>
            <color indexed="81"/>
            <rFont val="Tahoma"/>
            <family val="2"/>
          </rPr>
          <t>Lucky:</t>
        </r>
        <r>
          <rPr>
            <sz val="9"/>
            <color indexed="81"/>
            <rFont val="Tahoma"/>
            <family val="2"/>
          </rPr>
          <t xml:space="preserve">
Please replcace with "Intertainers" as this option is aslo avaolable as option 13</t>
        </r>
      </text>
    </comment>
    <comment ref="AS18" authorId="0">
      <text>
        <r>
          <rPr>
            <b/>
            <sz val="9"/>
            <color indexed="81"/>
            <rFont val="Tahoma"/>
            <family val="2"/>
          </rPr>
          <t>Lucky:</t>
        </r>
        <r>
          <rPr>
            <sz val="9"/>
            <color indexed="81"/>
            <rFont val="Tahoma"/>
            <family val="2"/>
          </rPr>
          <t xml:space="preserve">
consider removing "health " to accomodate other products</t>
        </r>
      </text>
    </comment>
  </commentList>
</comments>
</file>

<file path=xl/comments14.xml><?xml version="1.0" encoding="utf-8"?>
<comments xmlns="http://schemas.openxmlformats.org/spreadsheetml/2006/main">
  <authors>
    <author>Statistic</author>
  </authors>
  <commentList>
    <comment ref="L1" authorId="0">
      <text>
        <r>
          <rPr>
            <b/>
            <sz val="9"/>
            <color indexed="81"/>
            <rFont val="Tahoma"/>
            <family val="2"/>
          </rPr>
          <t>Statistic:</t>
        </r>
        <r>
          <rPr>
            <sz val="9"/>
            <color indexed="81"/>
            <rFont val="Tahoma"/>
            <family val="2"/>
          </rPr>
          <t xml:space="preserve">
still to consult with the ministry  of Ariculture on the types of crops and farming inputs</t>
        </r>
      </text>
    </comment>
    <comment ref="P5" authorId="0">
      <text>
        <r>
          <rPr>
            <b/>
            <sz val="9"/>
            <color indexed="81"/>
            <rFont val="Tahoma"/>
            <family val="2"/>
          </rPr>
          <t>Lucky:</t>
        </r>
        <r>
          <rPr>
            <sz val="9"/>
            <color indexed="81"/>
            <rFont val="Tahoma"/>
            <family val="2"/>
          </rPr>
          <t xml:space="preserve">
Please consider adding another question for moneytory value of livestock</t>
        </r>
      </text>
    </comment>
  </commentList>
</comments>
</file>

<file path=xl/comments15.xml><?xml version="1.0" encoding="utf-8"?>
<comments xmlns="http://schemas.openxmlformats.org/spreadsheetml/2006/main">
  <authors>
    <author>Statistic</author>
  </authors>
  <commentList>
    <comment ref="DJ11" authorId="0">
      <text>
        <r>
          <rPr>
            <b/>
            <sz val="9"/>
            <color indexed="81"/>
            <rFont val="Tahoma"/>
            <family val="2"/>
          </rPr>
          <t>Lucky:</t>
        </r>
        <r>
          <rPr>
            <sz val="9"/>
            <color indexed="81"/>
            <rFont val="Tahoma"/>
            <family val="2"/>
          </rPr>
          <t xml:space="preserve">
to be elaborated in manual as in the case of you/them</t>
        </r>
      </text>
    </comment>
  </commentList>
</comments>
</file>

<file path=xl/comments16.xml><?xml version="1.0" encoding="utf-8"?>
<comments xmlns="http://schemas.openxmlformats.org/spreadsheetml/2006/main">
  <authors>
    <author>valerie</author>
  </authors>
  <commentList>
    <comment ref="C45" authorId="0">
      <text>
        <r>
          <rPr>
            <b/>
            <sz val="9"/>
            <color indexed="81"/>
            <rFont val="Tahoma"/>
            <family val="2"/>
          </rPr>
          <t>valerie:</t>
        </r>
        <r>
          <rPr>
            <sz val="9"/>
            <color indexed="81"/>
            <rFont val="Tahoma"/>
            <family val="2"/>
          </rPr>
          <t xml:space="preserve">
if non HH member canot be head</t>
        </r>
      </text>
    </comment>
  </commentList>
</comments>
</file>

<file path=xl/comments17.xml><?xml version="1.0" encoding="utf-8"?>
<comments xmlns="http://schemas.openxmlformats.org/spreadsheetml/2006/main">
  <authors>
    <author>Statistic</author>
  </authors>
  <commentList>
    <comment ref="D5" authorId="0">
      <text>
        <r>
          <rPr>
            <b/>
            <sz val="9"/>
            <color indexed="81"/>
            <rFont val="Tahoma"/>
            <family val="2"/>
          </rPr>
          <t>Lucky:
To change year</t>
        </r>
      </text>
    </comment>
  </commentList>
</comments>
</file>

<file path=xl/sharedStrings.xml><?xml version="1.0" encoding="utf-8"?>
<sst xmlns="http://schemas.openxmlformats.org/spreadsheetml/2006/main" count="3242" uniqueCount="2120">
  <si>
    <t>HOUSEHOLD ROSTER</t>
  </si>
  <si>
    <t xml:space="preserve"> DEMOGRAPHIC CHARACTERISTICS.  PART A - ROSTER</t>
  </si>
  <si>
    <t>1. DEMOGRAPHIC CHARACTERISTICS.  PART A - ROSTER</t>
  </si>
  <si>
    <t>FLAP</t>
  </si>
  <si>
    <t>All persons</t>
  </si>
  <si>
    <t>12 years and over</t>
  </si>
  <si>
    <t>SERIAL NUMBER</t>
  </si>
  <si>
    <t>What is [NAME]'s relationship to the household head?</t>
  </si>
  <si>
    <t xml:space="preserve">What was [NAME]'s age at his/her last birthday?  </t>
  </si>
  <si>
    <t xml:space="preserve">What is [NAME] sex? </t>
  </si>
  <si>
    <r>
      <rPr>
        <b/>
        <u/>
        <sz val="10"/>
        <rFont val="Arial Narrow"/>
        <family val="2"/>
      </rPr>
      <t>ENUMERATOR</t>
    </r>
    <r>
      <rPr>
        <b/>
        <sz val="10"/>
        <rFont val="Arial Narrow"/>
        <family val="2"/>
      </rPr>
      <t>: CHECK THE AGE OF THIS PERSON.
Is name 12 years or older?</t>
    </r>
    <r>
      <rPr>
        <sz val="10"/>
        <rFont val="Arial Narrow"/>
        <family val="2"/>
      </rPr>
      <t xml:space="preserve">
</t>
    </r>
  </si>
  <si>
    <t xml:space="preserve">What is [NAME]'S marital status? </t>
  </si>
  <si>
    <t>Is there any Spouse/ Partner of [NAME] living in this household?</t>
  </si>
  <si>
    <t>RECORD SERIAL NUMBER OF SPOUSE / PARTNER</t>
  </si>
  <si>
    <t>Where is the spouse/ partner of [NAME] currently living?</t>
  </si>
  <si>
    <t xml:space="preserve">What is [NAME]'s country of citizenship? </t>
  </si>
  <si>
    <t xml:space="preserve">Where was [NAME] born? (usual place of mother's residence at time of birth)
</t>
  </si>
  <si>
    <t>When did [NAME] move to this place?</t>
  </si>
  <si>
    <t>What was the main reason for [NAME] to move to this place?</t>
  </si>
  <si>
    <t>Head</t>
  </si>
  <si>
    <t>Jan</t>
  </si>
  <si>
    <t>To work</t>
  </si>
  <si>
    <t>Spouse/Partner</t>
  </si>
  <si>
    <t>IF AGE IS 98 AND ABOVE RECORD '98'. FOR A CHILD LESS THAN 1 YEAR RECORD '00</t>
  </si>
  <si>
    <t>RECORD SPOUSE UNDER "FIRST' COLUMN.
IF MORE THAN ONE WIFE IN HOUSEHOLD, RECORD THE FIRST AS FIRST, THE NEXT AS 2ND , THE MOST RECENT AS THIRD</t>
  </si>
  <si>
    <t>Feb</t>
  </si>
  <si>
    <t>Job transfer</t>
  </si>
  <si>
    <t>Son/Daughter</t>
  </si>
  <si>
    <t>Mar</t>
  </si>
  <si>
    <t>Look for paid work</t>
  </si>
  <si>
    <t>Son/daughter- in-law</t>
  </si>
  <si>
    <t>Apr</t>
  </si>
  <si>
    <t>To start a business</t>
  </si>
  <si>
    <t>Step child</t>
  </si>
  <si>
    <t>Yes</t>
  </si>
  <si>
    <t>May</t>
  </si>
  <si>
    <t>No</t>
  </si>
  <si>
    <t>Jun</t>
  </si>
  <si>
    <t>Family moved</t>
  </si>
  <si>
    <t>Parent</t>
  </si>
  <si>
    <t>Married (monogamy)</t>
  </si>
  <si>
    <t>Jul</t>
  </si>
  <si>
    <t>Marriage</t>
  </si>
  <si>
    <t>Parent in-law</t>
  </si>
  <si>
    <t>Married(polygamy)</t>
  </si>
  <si>
    <t>Aug</t>
  </si>
  <si>
    <t>Stay with boyfriend/girlfriend</t>
  </si>
  <si>
    <t>PLEASE LIST NEWBORNS EVEN IF THEY HAVE NOT YET BEEN NAMED</t>
  </si>
  <si>
    <t>Grandparent</t>
  </si>
  <si>
    <t>Living together</t>
  </si>
  <si>
    <t>Sep</t>
  </si>
  <si>
    <t>Schoool/Training</t>
  </si>
  <si>
    <t>Separated</t>
  </si>
  <si>
    <t>►</t>
  </si>
  <si>
    <t>Oct</t>
  </si>
  <si>
    <t>To live with relatives</t>
  </si>
  <si>
    <t>Brother/Sister</t>
  </si>
  <si>
    <t>Divorced</t>
  </si>
  <si>
    <t>Nov</t>
  </si>
  <si>
    <t>Divorce/Separation</t>
  </si>
  <si>
    <t>Widow/Widower</t>
  </si>
  <si>
    <t>NEXT PERSON, Q107</t>
  </si>
  <si>
    <t>Dec</t>
  </si>
  <si>
    <t>Adventure</t>
  </si>
  <si>
    <t>Other relative</t>
  </si>
  <si>
    <t>Male</t>
  </si>
  <si>
    <t>Never married</t>
  </si>
  <si>
    <t>Month</t>
  </si>
  <si>
    <t>Year</t>
  </si>
  <si>
    <t>Don't know</t>
  </si>
  <si>
    <t>SEX</t>
  </si>
  <si>
    <t>AGE</t>
  </si>
  <si>
    <t>Name</t>
  </si>
  <si>
    <t>Not related</t>
  </si>
  <si>
    <t>Female</t>
  </si>
  <si>
    <t>FIRST</t>
  </si>
  <si>
    <t>2ND</t>
  </si>
  <si>
    <t>3RD</t>
  </si>
  <si>
    <t>CODE</t>
  </si>
  <si>
    <t>Other (specify)</t>
  </si>
  <si>
    <t>01</t>
  </si>
  <si>
    <t>MINUTES</t>
  </si>
  <si>
    <t>SZL</t>
  </si>
  <si>
    <t>YEAR</t>
  </si>
  <si>
    <t>Discontinued</t>
  </si>
  <si>
    <t>Library</t>
  </si>
  <si>
    <t>6-11 months ago</t>
  </si>
  <si>
    <t>Waiting for results</t>
  </si>
  <si>
    <t xml:space="preserve">No </t>
  </si>
  <si>
    <t>PhD</t>
  </si>
  <si>
    <t>Univ 5+</t>
  </si>
  <si>
    <t>►NEXT PERSON.</t>
  </si>
  <si>
    <t>Less than once a month / Long time ago</t>
  </si>
  <si>
    <t>NEXT PERSON</t>
  </si>
  <si>
    <t>Post Office</t>
  </si>
  <si>
    <t>Not interested</t>
  </si>
  <si>
    <t>Bicycle</t>
  </si>
  <si>
    <t>&gt;5km</t>
  </si>
  <si>
    <t>Mission</t>
  </si>
  <si>
    <t>Could not find a place</t>
  </si>
  <si>
    <t>Completed training</t>
  </si>
  <si>
    <t>Masters degree</t>
  </si>
  <si>
    <t>Univ 4</t>
  </si>
  <si>
    <t>VOC 1</t>
  </si>
  <si>
    <t>IF DON'T KNOW, WRITE '99'</t>
  </si>
  <si>
    <t>►=</t>
  </si>
  <si>
    <t>Still attending</t>
  </si>
  <si>
    <t>Work place</t>
  </si>
  <si>
    <t>3-5 months ago</t>
  </si>
  <si>
    <t>Private company</t>
  </si>
  <si>
    <t>NGO</t>
  </si>
  <si>
    <t>Relative or friend from outside the household</t>
  </si>
  <si>
    <t>TOTAL</t>
  </si>
  <si>
    <t>Other educational  expenses  (trips, extra lessons…)</t>
  </si>
  <si>
    <t>Transportation to school</t>
  </si>
  <si>
    <t>Examination fees</t>
  </si>
  <si>
    <t>Other school materials (notebooks, pens, etc.)</t>
  </si>
  <si>
    <t>Uniforms, include. school  shoes</t>
  </si>
  <si>
    <t>Textbooks</t>
  </si>
  <si>
    <t xml:space="preserve"> Tuition/ School fees</t>
  </si>
  <si>
    <t>Motorcycle</t>
  </si>
  <si>
    <t>4 to 5km</t>
  </si>
  <si>
    <t>Private</t>
  </si>
  <si>
    <t>10</t>
  </si>
  <si>
    <t>Bullying</t>
  </si>
  <si>
    <t>Job specific training</t>
  </si>
  <si>
    <t>Still training</t>
  </si>
  <si>
    <t>Bachelor degree</t>
  </si>
  <si>
    <t>Univ 3</t>
  </si>
  <si>
    <t>Taking care of other siblings/family members</t>
  </si>
  <si>
    <t>Problem with reading</t>
  </si>
  <si>
    <t>At least once a month</t>
  </si>
  <si>
    <t>Internet café</t>
  </si>
  <si>
    <t>Had to work for family/others</t>
  </si>
  <si>
    <t>1to 3 km</t>
  </si>
  <si>
    <t>Public</t>
  </si>
  <si>
    <t>Cultural/ religious beliefs</t>
  </si>
  <si>
    <t>IF NOTHING, WRITE '0'</t>
  </si>
  <si>
    <t>Other diploma</t>
  </si>
  <si>
    <t>Univ 2</t>
  </si>
  <si>
    <t>Caring for ill family member</t>
  </si>
  <si>
    <t>Yes, more than 2 years</t>
  </si>
  <si>
    <t>School</t>
  </si>
  <si>
    <t>Within the last 3 months</t>
  </si>
  <si>
    <t>Bus/ Minibus</t>
  </si>
  <si>
    <t>&lt; 1km</t>
  </si>
  <si>
    <t>Substance abuse</t>
  </si>
  <si>
    <t>09</t>
  </si>
  <si>
    <t>Sexual harassment</t>
  </si>
  <si>
    <t>No training</t>
  </si>
  <si>
    <t>Univ 1</t>
  </si>
  <si>
    <t>Own illness</t>
  </si>
  <si>
    <t>Yes,  1 - 2 years</t>
  </si>
  <si>
    <t>Expensive</t>
  </si>
  <si>
    <t>At least once a week</t>
  </si>
  <si>
    <t>Home</t>
  </si>
  <si>
    <t>Childcare/ other chores</t>
  </si>
  <si>
    <t>Car</t>
  </si>
  <si>
    <t>Disability</t>
  </si>
  <si>
    <t>IF DISCON-TINUED, WRITE 8888</t>
  </si>
  <si>
    <t>Private college Vocational diploma</t>
  </si>
  <si>
    <t xml:space="preserve">Form 5 </t>
  </si>
  <si>
    <t>Yes, with difficulty</t>
  </si>
  <si>
    <t xml:space="preserve">  </t>
  </si>
  <si>
    <t>Not available at school</t>
  </si>
  <si>
    <t>Every day</t>
  </si>
  <si>
    <t>Walking</t>
  </si>
  <si>
    <t>Completed desired level</t>
  </si>
  <si>
    <t>Other certificate</t>
  </si>
  <si>
    <t>Vocational certificate</t>
  </si>
  <si>
    <t>UNIVERSITY</t>
  </si>
  <si>
    <t xml:space="preserve">Form 4 </t>
  </si>
  <si>
    <t>PRIMARY</t>
  </si>
  <si>
    <t>Parents did not want/ Did not allow to attend</t>
  </si>
  <si>
    <t>Yes, less than 1 year</t>
  </si>
  <si>
    <t>No access in this area</t>
  </si>
  <si>
    <t>Caring for sick family members</t>
  </si>
  <si>
    <t>IF SAME AS DAYS OPEN,  ►229</t>
  </si>
  <si>
    <t>Poor Performance/ Truancy</t>
  </si>
  <si>
    <t>Schools bad quality</t>
  </si>
  <si>
    <t>AGE IN COMPLETED YEARS</t>
  </si>
  <si>
    <t xml:space="preserve">Form 3 </t>
  </si>
  <si>
    <t>04</t>
  </si>
  <si>
    <t>Yes, easily</t>
  </si>
  <si>
    <t>►NEXT PERSON</t>
  </si>
  <si>
    <t>Physical disability</t>
  </si>
  <si>
    <t>Do not know about it</t>
  </si>
  <si>
    <t>Expulsion</t>
  </si>
  <si>
    <t>Started working</t>
  </si>
  <si>
    <t>Private College certificate</t>
  </si>
  <si>
    <t xml:space="preserve">Form 2 </t>
  </si>
  <si>
    <t>03</t>
  </si>
  <si>
    <t>Still too young</t>
  </si>
  <si>
    <t>Speech impediment</t>
  </si>
  <si>
    <t>IF BETWEEN SCHOOL YEARS, ASK ABOUT RECENTLY COMPLETED YEAR</t>
  </si>
  <si>
    <t>No food at home or at school</t>
  </si>
  <si>
    <t>Abuse by teacher</t>
  </si>
  <si>
    <t>Family illness/Death</t>
  </si>
  <si>
    <r>
      <t>Junior certificate</t>
    </r>
    <r>
      <rPr>
        <sz val="8"/>
        <rFont val="Arial Narrow"/>
        <family val="2"/>
      </rPr>
      <t xml:space="preserve"> (Form 3)</t>
    </r>
  </si>
  <si>
    <t>Form 1</t>
  </si>
  <si>
    <t>02</t>
  </si>
  <si>
    <t>Impaired hearing</t>
  </si>
  <si>
    <t>Cell phone</t>
  </si>
  <si>
    <t>Sick</t>
  </si>
  <si>
    <t>Abuse by parent(s)</t>
  </si>
  <si>
    <t>Has [NAME] ever attended school?</t>
  </si>
  <si>
    <t>Apprentice certificate</t>
  </si>
  <si>
    <t>Helping at home</t>
  </si>
  <si>
    <t>Impaired sight</t>
  </si>
  <si>
    <t>No bus fare</t>
  </si>
  <si>
    <t>Pregnancy</t>
  </si>
  <si>
    <t>School too far</t>
  </si>
  <si>
    <t>None</t>
  </si>
  <si>
    <t>SEC/ HIGH SCHOOL</t>
  </si>
  <si>
    <t>No school in area</t>
  </si>
  <si>
    <t>Owing school fees</t>
  </si>
  <si>
    <t>Got married</t>
  </si>
  <si>
    <t>No interest/  not useful</t>
  </si>
  <si>
    <t>Check Question 203:</t>
  </si>
  <si>
    <t>Too expensive</t>
  </si>
  <si>
    <t>Corporal punishment</t>
  </si>
  <si>
    <t>In the present school year, did [NAME] receive or expects to receive financial support for his/her education from the following sources? How much did  [NAME] receive or expect to receive in this school year?</t>
  </si>
  <si>
    <r>
      <t xml:space="preserve">During the current school year, that is, the year that began in January [CURRENT YEAR] how much did your household spend or expect to spend  on [NAME]'s education for: 
</t>
    </r>
    <r>
      <rPr>
        <b/>
        <sz val="10"/>
        <rFont val="Arial Narrow"/>
        <family val="2"/>
      </rPr>
      <t>IF BETWEEN SCHOOL YEARS, ASK  ABOUT RECENTLY COMPLETED YEAR</t>
    </r>
  </si>
  <si>
    <t>Why has [NAME] never used the internet?</t>
  </si>
  <si>
    <t>Where does [NAME] mainly access the internet?</t>
  </si>
  <si>
    <t>How often does [NAME] use the internet?</t>
  </si>
  <si>
    <t>Has [NAME] ever used the internet?</t>
  </si>
  <si>
    <t>Where does [NAME] mainly use the computer/ laptop/ tablet?</t>
  </si>
  <si>
    <t>How often has [NAME] used a computer/laptop/ tablet in the past 12 months?</t>
  </si>
  <si>
    <t>In the past 12 months, has [NAME] used a computer/ laptop/ tablet?</t>
  </si>
  <si>
    <t>Did [NAME] use a private tutor during the previous school year?</t>
  </si>
  <si>
    <r>
      <t xml:space="preserve">Did [NAME] receive a government scholarship for the present school year? 
 </t>
    </r>
    <r>
      <rPr>
        <sz val="9"/>
        <rFont val="Arial Narrow"/>
        <family val="2"/>
      </rPr>
      <t>IF BETWEEN SCHOOL YEARS ASK ABOUT THE RECENTLY COMPLETED YEAR</t>
    </r>
  </si>
  <si>
    <t>Why was [NAME] not at school every day in the past week?</t>
  </si>
  <si>
    <t>How many days in the past week did [NAME] attend school?</t>
  </si>
  <si>
    <t>How many days in the past week was [NAME]'s school open?</t>
  </si>
  <si>
    <t>Was [NAME]'s school open last week?</t>
  </si>
  <si>
    <t>How many minutes does it take to get to school, one way, by the usual method of travel?</t>
  </si>
  <si>
    <t>What is the usual method [NAME] uses to get to school?</t>
  </si>
  <si>
    <t>How far is this school from your residence?</t>
  </si>
  <si>
    <t>Is this school a public, private or mission school? [ If school is not in session,  refer to the school attended last session)</t>
  </si>
  <si>
    <t xml:space="preserve">What grade is [NAME] currently attending? (or attended during last session if on break)  </t>
  </si>
  <si>
    <r>
      <t>What is the</t>
    </r>
    <r>
      <rPr>
        <b/>
        <sz val="10"/>
        <rFont val="Arial Narrow"/>
        <family val="2"/>
      </rPr>
      <t xml:space="preserve"> main reason</t>
    </r>
    <r>
      <rPr>
        <sz val="10"/>
        <rFont val="Arial Narrow"/>
        <family val="2"/>
      </rPr>
      <t xml:space="preserve"> [NAME] stopped going to school?</t>
    </r>
  </si>
  <si>
    <t xml:space="preserve">How old was [NAME] when he/she  stopped going to school? </t>
  </si>
  <si>
    <t>Is [NAME] currently enrolled in school, in a formal government-recognized education program?</t>
  </si>
  <si>
    <t xml:space="preserve">ENUMERATOR CHECK:
</t>
  </si>
  <si>
    <t>In the last 12 months, how much has  [NAME] spent for tuition and books for training courses, including in private colleges?</t>
  </si>
  <si>
    <t>How many certificates/ diplomas (not part of the formal educational system) do you have ?</t>
  </si>
  <si>
    <t>What is/was [NAME's] subject of training? Explain with a few words.</t>
  </si>
  <si>
    <r>
      <t>When did [NAME] obtain/ intends to obtain the highest level of training? (</t>
    </r>
    <r>
      <rPr>
        <b/>
        <sz val="10"/>
        <rFont val="Arial Narrow"/>
        <family val="2"/>
      </rPr>
      <t>Year</t>
    </r>
    <r>
      <rPr>
        <sz val="10"/>
        <rFont val="Arial Narrow"/>
        <family val="2"/>
      </rPr>
      <t>)</t>
    </r>
  </si>
  <si>
    <t xml:space="preserve">What is/was the highest level of training [NAME] obtained/ intended/  intends to obtain? </t>
  </si>
  <si>
    <r>
      <t xml:space="preserve">Has [NAME] ever attended training of any type,  including in private colleges,  for at least 3 months? </t>
    </r>
    <r>
      <rPr>
        <sz val="8"/>
        <rFont val="Arial Narrow"/>
        <family val="2"/>
      </rPr>
      <t>(</t>
    </r>
    <r>
      <rPr>
        <u/>
        <sz val="8"/>
        <rFont val="Arial Narrow"/>
        <family val="2"/>
      </rPr>
      <t>NOT</t>
    </r>
    <r>
      <rPr>
        <sz val="8"/>
        <rFont val="Arial Narrow"/>
        <family val="2"/>
      </rPr>
      <t xml:space="preserve"> PART OF THE FORMAL EDUCATION SYSTEM) </t>
    </r>
    <r>
      <rPr>
        <sz val="10"/>
        <rFont val="Arial Narrow"/>
        <family val="2"/>
      </rPr>
      <t xml:space="preserve">
If yes, what is the status of the training? 
</t>
    </r>
    <r>
      <rPr>
        <sz val="8"/>
        <rFont val="Arial Narrow"/>
        <family val="2"/>
      </rPr>
      <t>IF MORE THAN ONE, SPEAK OF THE HIGHEST</t>
    </r>
  </si>
  <si>
    <r>
      <rPr>
        <b/>
        <u/>
        <sz val="10"/>
        <rFont val="Arial Narrow"/>
        <family val="2"/>
      </rPr>
      <t>ENUMERATOR CHECK</t>
    </r>
    <r>
      <rPr>
        <b/>
        <sz val="10"/>
        <rFont val="Arial Narrow"/>
        <family val="2"/>
      </rPr>
      <t>: IS [NAME] 15 YEARS OR OLDER?</t>
    </r>
  </si>
  <si>
    <r>
      <t>Did [NAME] ever attend any organised</t>
    </r>
    <r>
      <rPr>
        <sz val="10"/>
        <rFont val="Arial Narrow"/>
        <family val="2"/>
      </rPr>
      <t xml:space="preserve"> early childhood education program such as a private or government facility, including preschool?</t>
    </r>
  </si>
  <si>
    <t>WRITE THE SERIAL NUMBER OF THE PERSON PROVIDING THIS INFORMATION</t>
  </si>
  <si>
    <t>took out old 238</t>
  </si>
  <si>
    <t xml:space="preserve"> </t>
  </si>
  <si>
    <t>2. EDUCATION</t>
  </si>
  <si>
    <t>3. HEALTH.   PART A - HEALTH STATUS</t>
  </si>
  <si>
    <t>All Persons</t>
  </si>
  <si>
    <t>IS THIS PERSON ANSWERING FOR HIMSELF/ HERSELF?</t>
  </si>
  <si>
    <t>WRITE THE SERIAL NUMBER OF THE RESPONDENT</t>
  </si>
  <si>
    <t>Has ..[NAME].. suffered from any accident or illness in the last 4 weeks, including dental problems?</t>
  </si>
  <si>
    <t>What kind of illness or injury did [NAME] have? IF MORE THAN ONE, REFER TO THE MOST SERIOUS</t>
  </si>
  <si>
    <t xml:space="preserve">How many days was.[NAME]..unable to do his/her usual daily activities because of this accident or illness in the past 4 weeks (even for one day)?  </t>
  </si>
  <si>
    <t>Did ..[NAME].. receive medical care because of this illness or accident?</t>
  </si>
  <si>
    <t>Why did  (NAME) not receive medical care for  this illness or accident ?</t>
  </si>
  <si>
    <r>
      <t xml:space="preserve"> Do you/ [NAME] have difficulty </t>
    </r>
    <r>
      <rPr>
        <b/>
        <sz val="10"/>
        <rFont val="Arial Narrow"/>
        <family val="2"/>
      </rPr>
      <t>hearing</t>
    </r>
    <r>
      <rPr>
        <sz val="10"/>
        <rFont val="Arial Narrow"/>
        <family val="2"/>
      </rPr>
      <t>, even if using a hearing aid?</t>
    </r>
  </si>
  <si>
    <r>
      <t xml:space="preserve"> Do you/ [NAME]  have difficulty </t>
    </r>
    <r>
      <rPr>
        <b/>
        <sz val="10"/>
        <rFont val="Arial Narrow"/>
        <family val="2"/>
      </rPr>
      <t>walking or climbing steps</t>
    </r>
    <r>
      <rPr>
        <sz val="10"/>
        <rFont val="Arial Narrow"/>
        <family val="2"/>
      </rPr>
      <t>?</t>
    </r>
  </si>
  <si>
    <r>
      <t xml:space="preserve"> Do you/ [NAME] have difficulty  </t>
    </r>
    <r>
      <rPr>
        <b/>
        <sz val="10"/>
        <rFont val="Arial Narrow"/>
        <family val="2"/>
      </rPr>
      <t>remembering or concentrating</t>
    </r>
    <r>
      <rPr>
        <sz val="10"/>
        <rFont val="Arial Narrow"/>
        <family val="2"/>
      </rPr>
      <t>?</t>
    </r>
  </si>
  <si>
    <t> Do you/ [NAME] have difficulty with (self-care such as)  washing all over or dressing?</t>
  </si>
  <si>
    <t>What was the cause of the difficulty? MOST IMPORTANT REASON.   IF MORE THAN ONE DIFFICULTY, REFER TO THE MOST SERIOUS</t>
  </si>
  <si>
    <t>How old was [NAME]..when this difficulty began ? IF MORE THAN ONE DIFFICULTY, REFER TO THE MOST SERIOUS</t>
  </si>
  <si>
    <t>Thinking of the last 12 months, [or since you began taking the medication if less than 12 months ago], how often do you need to get renewals for this medication?</t>
  </si>
  <si>
    <t>How far do you have to travel to get the renewal for this medication?</t>
  </si>
  <si>
    <t>How long does it take you to travel to get the renewal for the medication? ONE WAY</t>
  </si>
  <si>
    <t>What is the means of transportation you use to travel there?</t>
  </si>
  <si>
    <t>How much does the travel cost? (ONE WAY)</t>
  </si>
  <si>
    <t>Do you pay anything for the medication?</t>
  </si>
  <si>
    <t>In the last 12 months, have you ever been late going to get renewals for the medication?</t>
  </si>
  <si>
    <t>What is the main reason you were late to get renewals in the last 12 months?</t>
  </si>
  <si>
    <t>Do YOU/ [NAME] have a chronic (long term) or permanent health condition</t>
  </si>
  <si>
    <t>What is this condition?  REPORT UP TO THREE CHRONIC CONDITIONS</t>
  </si>
  <si>
    <t xml:space="preserve">How many years have you/ [NAME] had this condition? </t>
  </si>
  <si>
    <t>Does this condition (s) prevent you/ [NAME] from working, being active, going to school, etc?</t>
  </si>
  <si>
    <t>Illnesses:</t>
  </si>
  <si>
    <t>Asthma</t>
  </si>
  <si>
    <t>Malaria/ fever</t>
  </si>
  <si>
    <t>Pneumonia</t>
  </si>
  <si>
    <t>High blood pressure</t>
  </si>
  <si>
    <t>TB</t>
  </si>
  <si>
    <t>Diarrhoea / intestinal inflammation</t>
  </si>
  <si>
    <t>Rheumatism</t>
  </si>
  <si>
    <t>CAN NOT AFFORD</t>
  </si>
  <si>
    <t>Low blood pressure</t>
  </si>
  <si>
    <t>Anemia</t>
  </si>
  <si>
    <t>PERSONS OVER 12 YEARS OLD SHOULD ANSWER  PERSONALLY</t>
  </si>
  <si>
    <t>Back/ joint pain</t>
  </si>
  <si>
    <t>TRAVEL IS TOO DIFFICULT /COSTLY</t>
  </si>
  <si>
    <t xml:space="preserve">BORN LIKE THIS                </t>
  </si>
  <si>
    <t xml:space="preserve">► </t>
  </si>
  <si>
    <t>Cancer</t>
  </si>
  <si>
    <t>Dental disease</t>
  </si>
  <si>
    <t>IF LESS THAN ONE YEAR, WRITE "0"</t>
  </si>
  <si>
    <t>Anaemia</t>
  </si>
  <si>
    <t>Other illness (specify)</t>
  </si>
  <si>
    <t>WORK-RELATED ACCIDENT</t>
  </si>
  <si>
    <t>TRAVEL TOO EXPENSIVE</t>
  </si>
  <si>
    <t>Cardiovascular disease</t>
  </si>
  <si>
    <t>HIV/AIDS</t>
  </si>
  <si>
    <t>Skin rash/ skin disease</t>
  </si>
  <si>
    <t>NO DOCTOR/ NURSE</t>
  </si>
  <si>
    <t>STREET/ TRAFFIC ACCIDENT</t>
  </si>
  <si>
    <t>TRAVEL TAKES TOO LONG</t>
  </si>
  <si>
    <t>Respiratory disease</t>
  </si>
  <si>
    <t>Osteoporosis</t>
  </si>
  <si>
    <t>Tonsillitis</t>
  </si>
  <si>
    <t>Accidents:</t>
  </si>
  <si>
    <t>NO MEDICAL FACILITY</t>
  </si>
  <si>
    <t>OTHER ACCIDENT</t>
  </si>
  <si>
    <t xml:space="preserve"> 2 KM OR LESS</t>
  </si>
  <si>
    <t>LESS THAN 30 MIN</t>
  </si>
  <si>
    <t>ON FOOT</t>
  </si>
  <si>
    <t>CANNOT GET TIME OFF WORK</t>
  </si>
  <si>
    <t>(brittle bones)</t>
  </si>
  <si>
    <t>Mouth or dental problem</t>
  </si>
  <si>
    <t>Burn</t>
  </si>
  <si>
    <t>NO MEDICINE AVAILABLE</t>
  </si>
  <si>
    <t>WORK-RELATED DISEASE</t>
  </si>
  <si>
    <t>TWO TIMES OR MORE PER 4 WEEKS/ 1 MONTH</t>
  </si>
  <si>
    <t>3-4 KM</t>
  </si>
  <si>
    <t>30-59 MIN</t>
  </si>
  <si>
    <t>PUBLIC TRANSPORTATION</t>
  </si>
  <si>
    <t>FACILITY TOO FAR FROM PLACE OF RESIDENCE</t>
  </si>
  <si>
    <t>Depression</t>
  </si>
  <si>
    <t>Epilepsy</t>
  </si>
  <si>
    <t>Measles</t>
  </si>
  <si>
    <t>Wound</t>
  </si>
  <si>
    <t>ILLNESS WAS MINOR</t>
  </si>
  <si>
    <t>NON-WORK RELATED DISEASE</t>
  </si>
  <si>
    <t>5-7 KM</t>
  </si>
  <si>
    <t>ONE TO 2 HOURS</t>
  </si>
  <si>
    <t xml:space="preserve">Chronic mental/ psychological disease </t>
  </si>
  <si>
    <t>Diabetes</t>
  </si>
  <si>
    <t>Eye infection/ disease</t>
  </si>
  <si>
    <t>08</t>
  </si>
  <si>
    <t>Fracture/ sprain</t>
  </si>
  <si>
    <t>NO PROPER SERVICE</t>
  </si>
  <si>
    <t>NO, NO DIFFICULTY</t>
  </si>
  <si>
    <t>MULTIPLE DISEASES</t>
  </si>
  <si>
    <t>ONE TIME PER 4 WEEKS/ 1 MONTH</t>
  </si>
  <si>
    <t>8-10 KMS</t>
  </si>
  <si>
    <t>MORE THAN 2 HOURS</t>
  </si>
  <si>
    <t>OWN TRANSPORTATION</t>
  </si>
  <si>
    <t>DON'T HAVE MONEY TO PAY FOR MEDICATION</t>
  </si>
  <si>
    <t>Migraines</t>
  </si>
  <si>
    <t>Headache</t>
  </si>
  <si>
    <t>Shot wounds</t>
  </si>
  <si>
    <t>SOCIAL AND CULTURAL REASONS</t>
  </si>
  <si>
    <t>YES, SOME DIFFICULTY</t>
  </si>
  <si>
    <t xml:space="preserve">AGING </t>
  </si>
  <si>
    <t>MORE THAN 10 KMS</t>
  </si>
  <si>
    <t>Stomach/ intestinal ulcer</t>
  </si>
  <si>
    <t>Refuse to answer</t>
  </si>
  <si>
    <t>Nose/ ear/ throat problem</t>
  </si>
  <si>
    <t>Stab wounds</t>
  </si>
  <si>
    <t>IF NONE, WRITE '0'</t>
  </si>
  <si>
    <t>YES, A LOT OF DIFFICULTY</t>
  </si>
  <si>
    <t>OTHER (SPECIFY)</t>
  </si>
  <si>
    <t>ONCE EVERY 2-3 MONTHS</t>
  </si>
  <si>
    <t>DON'T KNOW</t>
  </si>
  <si>
    <t>PERSONAL PROBLEMS</t>
  </si>
  <si>
    <t>Joint inflammation/ Arthritis/ Rheumatism</t>
  </si>
  <si>
    <t>Influenza/ cold</t>
  </si>
  <si>
    <t>Poisoning</t>
  </si>
  <si>
    <t>OTHER (SPECIFY_______)</t>
  </si>
  <si>
    <t>CANNOT DO IT AT ALL</t>
  </si>
  <si>
    <t>ONCE EVERY 4-6 MONTHS</t>
  </si>
  <si>
    <t>Fatigue/ low blood pressure</t>
  </si>
  <si>
    <t>Other accident (specify____)</t>
  </si>
  <si>
    <t>(TOO YOUNG TO TELL)</t>
  </si>
  <si>
    <t>LESS OFTEN THAN ONCE PER 6 MONTHS</t>
  </si>
  <si>
    <t>PART B</t>
  </si>
  <si>
    <t>Chronic kidney disease</t>
  </si>
  <si>
    <t>1st</t>
  </si>
  <si>
    <t>2nd</t>
  </si>
  <si>
    <t>3rd</t>
  </si>
  <si>
    <t>3. HEALTH PART B - EXPENDITURE ON HEALTH SERVICES IN THE PAST YEAR</t>
  </si>
  <si>
    <r>
      <rPr>
        <sz val="9"/>
        <color theme="1"/>
        <rFont val="Arial Narrow"/>
        <family val="2"/>
      </rPr>
      <t xml:space="preserve"> </t>
    </r>
    <r>
      <rPr>
        <b/>
        <sz val="9"/>
        <color theme="1"/>
        <rFont val="Arial Narrow"/>
        <family val="2"/>
      </rPr>
      <t>HOUSEHOLD HEAD OR MOST INFORMED:</t>
    </r>
  </si>
  <si>
    <t>Did [NAME] consult a health care provider or traditional or spiritual healer for any reason in the last 4 weeks?</t>
  </si>
  <si>
    <t xml:space="preserve"> What kind of provider did [NAME] consult?  IF CONSULTED MORE THAN ONE PROVIDE, SPEAK OF THE MOST RECENT PROVIDER CONSULTED</t>
  </si>
  <si>
    <t xml:space="preserve"> What was the MAIN reason for the last visit to this provider?  </t>
  </si>
  <si>
    <t>How many visits did [NAME] make to this provider in the last 4 weeks?</t>
  </si>
  <si>
    <t>What was the value of any gifts (money, food, services, etc.) made to the provider (or staff in  facility) during the last 4 weeks?</t>
  </si>
  <si>
    <t>How far is this health facility from your residence?</t>
  </si>
  <si>
    <t>How much did [NAME] spend on transportation in total, for all visits to this provider in the last 4 weeks? 
INCLUDE THE TRANSPORT COSTS OF PERSONS WHO ACCOMPANIED YOU/ [NAME]</t>
  </si>
  <si>
    <t>Did [NAME] see any other health care provider/ traditional or spiritual healer for the same problem/reason in the last 4 weeks?</t>
  </si>
  <si>
    <r>
      <t xml:space="preserve"> What kind of provider did [NAME] see?  (the provider </t>
    </r>
    <r>
      <rPr>
        <u/>
        <sz val="10"/>
        <rFont val="Arial Narrow"/>
        <family val="2"/>
      </rPr>
      <t xml:space="preserve">previous to  </t>
    </r>
    <r>
      <rPr>
        <sz val="10"/>
        <rFont val="Arial Narrow"/>
        <family val="2"/>
      </rPr>
      <t>the most recently consulted)</t>
    </r>
  </si>
  <si>
    <t>What kind of insurance?</t>
  </si>
  <si>
    <t xml:space="preserve">TOTAL PAID  In the last 12 months
</t>
  </si>
  <si>
    <t>Influenza</t>
  </si>
  <si>
    <t>Cough/ rapid breathing</t>
  </si>
  <si>
    <t>Government hospital</t>
  </si>
  <si>
    <r>
      <t xml:space="preserve">Sexually transmitted </t>
    </r>
    <r>
      <rPr>
        <sz val="9"/>
        <rFont val="Arial Narrow"/>
        <family val="2"/>
      </rPr>
      <t>diseases</t>
    </r>
  </si>
  <si>
    <t>Gov't health centre</t>
  </si>
  <si>
    <t>Maternal/ Neonatal</t>
  </si>
  <si>
    <t>Government clinic</t>
  </si>
  <si>
    <t xml:space="preserve">Nutritional </t>
  </si>
  <si>
    <t>NGO CLINIC (Red Cross, MSF, Salvation Army, etc)</t>
  </si>
  <si>
    <t>Cardiovascular</t>
  </si>
  <si>
    <t>IF TREATMENT AT OWN HOME, WRITE 0 AND►343</t>
  </si>
  <si>
    <t>Private hospital</t>
  </si>
  <si>
    <t>HIV/ AIDS</t>
  </si>
  <si>
    <t>Private doctor</t>
  </si>
  <si>
    <t>NEXT</t>
  </si>
  <si>
    <t>Medical aid through private employer</t>
  </si>
  <si>
    <t>IF NOTHING, WRITE '00'</t>
  </si>
  <si>
    <t>Mission hospital</t>
  </si>
  <si>
    <t>IF NOTHING WRITE '00'</t>
  </si>
  <si>
    <t>PERSON</t>
  </si>
  <si>
    <t>Mission Clinic</t>
  </si>
  <si>
    <t>Nose/ throat problem</t>
  </si>
  <si>
    <t>Medical aid - self insured</t>
  </si>
  <si>
    <t>Traditional healer</t>
  </si>
  <si>
    <t>Ear pain/ discharge</t>
  </si>
  <si>
    <t>Accident</t>
  </si>
  <si>
    <t>ASK FOR CASH VALUE OF IN KIND PAYMENTS</t>
  </si>
  <si>
    <t>IF NOTHING WRITE'00'</t>
  </si>
  <si>
    <t>Spiritual healer</t>
  </si>
  <si>
    <t>High/ low blood pressure</t>
  </si>
  <si>
    <t>Check-up/ follow-up visit/ medicine renewals</t>
  </si>
  <si>
    <t>Through a household member's insurance</t>
  </si>
  <si>
    <t>EXCLUDE EXPENDITURE FOR THE LAST 4 WEEKS</t>
  </si>
  <si>
    <t>Pharmacy</t>
  </si>
  <si>
    <t>Minutes</t>
  </si>
  <si>
    <t>Kms</t>
  </si>
  <si>
    <t>Consultations with private doctor</t>
  </si>
  <si>
    <t>Consultations with traditional doctors or healers</t>
  </si>
  <si>
    <t>Dental treatment</t>
  </si>
  <si>
    <t>Cost of surgery</t>
  </si>
  <si>
    <t>Consultation with optician, cost of eye tests</t>
  </si>
  <si>
    <t>Costs of spectacles, lenses, etc.</t>
  </si>
  <si>
    <t>Purchases of drugs and medicines (excluding. common medicines such as painkillers, cough mixture, etc.</t>
  </si>
  <si>
    <t>Other major medical expenses (Specify)</t>
  </si>
  <si>
    <t>Earnings from wage job (last payment and total in last 12 months)</t>
  </si>
  <si>
    <t>Trade Union</t>
  </si>
  <si>
    <t>In the last 30 days, did you look for any kind of work?</t>
  </si>
  <si>
    <t>In the last 30 days, did you try to start any kind of business?</t>
  </si>
  <si>
    <t xml:space="preserve">For how long have you been without work and trying to find a job or start a business?
</t>
  </si>
  <si>
    <t>Is this work…?</t>
  </si>
  <si>
    <t>How many months in the last 12 months did you do this work?</t>
  </si>
  <si>
    <t>Are you entitled to any of the following …</t>
  </si>
  <si>
    <t>In the last twelve months, did you take paid sick leave?</t>
  </si>
  <si>
    <t>Does your employer deduct income tax from your  salary / wage?</t>
  </si>
  <si>
    <t>Are you employed on the basis of…</t>
  </si>
  <si>
    <t>Is the contract / agreement of a…</t>
  </si>
  <si>
    <t>Waited/registered at employment agency/trade union</t>
  </si>
  <si>
    <t>Enquired at workplaces, farms, factories or called on other possible employers</t>
  </si>
  <si>
    <t>Sought assistance from relatives or friends</t>
  </si>
  <si>
    <t>Other (specify________)</t>
  </si>
  <si>
    <t>Awaiting the season for work</t>
  </si>
  <si>
    <t>Scholar or student</t>
  </si>
  <si>
    <t>EMPLOYEES IN WAGE JOB (PAID CASH OR IN KIND)</t>
  </si>
  <si>
    <t>Health reasons</t>
  </si>
  <si>
    <t>Bad weather</t>
  </si>
  <si>
    <t>Waiting to be recalled to former job</t>
  </si>
  <si>
    <t>Supported by persons not in the household?</t>
  </si>
  <si>
    <t>Supported by charity, church, welfare, etc.?</t>
  </si>
  <si>
    <t>Have any other sources of support, e.g. bursary, study loan?</t>
  </si>
  <si>
    <t>Central government</t>
  </si>
  <si>
    <t>PROBE AS NECESSARY. USE TWO OR MORE WORDS TO DESCRIBE THE OCCUPATION.</t>
  </si>
  <si>
    <t>PROBE AS NECESSARY. USE TWO OR MORE WORDS TO DESCRIBE THE INDUSTRY.</t>
  </si>
  <si>
    <t>Vacation leave</t>
  </si>
  <si>
    <t>Study or training leave</t>
  </si>
  <si>
    <t>Permanent</t>
  </si>
  <si>
    <t>Unrest (violence)</t>
  </si>
  <si>
    <t>Paid vacation leave?</t>
  </si>
  <si>
    <t>Paid sick leave?</t>
  </si>
  <si>
    <t>Caring for family or other (except maternity leave)</t>
  </si>
  <si>
    <t xml:space="preserve">Retired </t>
  </si>
  <si>
    <t>Temporary</t>
  </si>
  <si>
    <t>Lost hope of finding any kind of work</t>
  </si>
  <si>
    <t>No desire to work</t>
  </si>
  <si>
    <t>Private sector</t>
  </si>
  <si>
    <t>PLEASE INTERVIEW THE PERSON (USE ANOTHER RESPONDENT ONLY IN EXCEPTIONAL CONDITIONS)</t>
  </si>
  <si>
    <t>Seasonal (temporary but available at same time each year)</t>
  </si>
  <si>
    <t>Seasonal work</t>
  </si>
  <si>
    <t>No transport available</t>
  </si>
  <si>
    <t>Worked in own land/cattle post</t>
  </si>
  <si>
    <t>Private household</t>
  </si>
  <si>
    <t>a</t>
  </si>
  <si>
    <t>b</t>
  </si>
  <si>
    <t xml:space="preserve">More than 5 years              </t>
  </si>
  <si>
    <t>Working</t>
  </si>
  <si>
    <t>Payment period</t>
  </si>
  <si>
    <t>► NEXT PERSON</t>
  </si>
  <si>
    <t>Lack of money to pay for transport to look for work</t>
  </si>
  <si>
    <t>Retired</t>
  </si>
  <si>
    <t>Doing house work</t>
  </si>
  <si>
    <t>Too old to work</t>
  </si>
  <si>
    <t xml:space="preserve">Don't know                     </t>
  </si>
  <si>
    <t>Going to school</t>
  </si>
  <si>
    <t>A written contract</t>
  </si>
  <si>
    <t>Day</t>
  </si>
  <si>
    <t>Other reason (specify)</t>
  </si>
  <si>
    <t>No jobs available in the area</t>
  </si>
  <si>
    <t>Too young to work</t>
  </si>
  <si>
    <t>Limited duration</t>
  </si>
  <si>
    <t>Week</t>
  </si>
  <si>
    <t>Days per week</t>
  </si>
  <si>
    <t>Hours per day</t>
  </si>
  <si>
    <t># of months</t>
  </si>
  <si>
    <t>A verbal agreement</t>
  </si>
  <si>
    <t>Permanent duration</t>
  </si>
  <si>
    <t>Fortnight</t>
  </si>
  <si>
    <t>Occupation description</t>
  </si>
  <si>
    <t>Industry description</t>
  </si>
  <si>
    <t>Years</t>
  </si>
  <si>
    <t>Months</t>
  </si>
  <si>
    <t>Unspecified duration</t>
  </si>
  <si>
    <t>A</t>
  </si>
  <si>
    <t>B</t>
  </si>
  <si>
    <t>9. HOUSING, UTILITIES AND DURABLE GOODS</t>
  </si>
  <si>
    <t>HOUSEHOLD HEAD OR MOST KNOWLEDGEABLE PERSON</t>
  </si>
  <si>
    <t>RECORD ID OF RESPONDENT (THE SERIAL NUMBER OF THE PERSON PROVIDING THIS INFORMATION)</t>
  </si>
  <si>
    <t>Other (Specify)</t>
  </si>
  <si>
    <t>Do you pay any loan towards this house?</t>
  </si>
  <si>
    <t xml:space="preserve">Yes   </t>
  </si>
  <si>
    <t>How much per month is household spending to service the housing loan?</t>
  </si>
  <si>
    <t>How much does household pay per month  in  rent/ subsidies for this dwelling?</t>
  </si>
  <si>
    <t>DO NOT REDUCE AMOUNT BECAUSE OF A HOUSING ALLOWANCE.</t>
  </si>
  <si>
    <t>If someone wanted to rent this dwelling (or one exactly like it ) today, how much would be the rent?  (RENT ON THE OPEN MARKET)</t>
  </si>
  <si>
    <t>Boil</t>
  </si>
  <si>
    <t>Solar disinfection</t>
  </si>
  <si>
    <t>Add bleach/chlorine</t>
  </si>
  <si>
    <t>Let it stand and settle</t>
  </si>
  <si>
    <t>Strain it through a cloth</t>
  </si>
  <si>
    <t>Use a water ﬁlter (ceramic, sand, composite, etc.)</t>
  </si>
  <si>
    <t>Is your household's  toilet inside the dwelling?</t>
  </si>
  <si>
    <t xml:space="preserve">No  </t>
  </si>
  <si>
    <t>What is the distance (in metres) from the household to the toilet facility</t>
  </si>
  <si>
    <t xml:space="preserve"> Who usually goes to the source to fetch the water for your household?</t>
  </si>
  <si>
    <t>meters</t>
  </si>
  <si>
    <t>Serial No.  of 1st person (does the most often)</t>
  </si>
  <si>
    <t>Does your household share this toilet with other households?</t>
  </si>
  <si>
    <t>Serial No. of 2nd person (does second most often)</t>
  </si>
  <si>
    <t>IF NON HOUSEHOLD MEMBER FETCHES WATER, WRITE '88'</t>
  </si>
  <si>
    <t>How many other households use this toilet facility?</t>
  </si>
  <si>
    <t>Do you treat your water in any way to make it safer to drink?</t>
  </si>
  <si>
    <t>YES</t>
  </si>
  <si>
    <t>NO</t>
  </si>
  <si>
    <r>
      <t xml:space="preserve">Does any member of this household own any of these? (they need to be in a </t>
    </r>
    <r>
      <rPr>
        <b/>
        <sz val="10"/>
        <rFont val="Arial Narrow"/>
        <family val="2"/>
      </rPr>
      <t>working condition</t>
    </r>
    <r>
      <rPr>
        <sz val="10"/>
        <rFont val="Arial Narrow"/>
        <family val="2"/>
      </rPr>
      <t xml:space="preserve"> and be </t>
    </r>
    <r>
      <rPr>
        <b/>
        <sz val="10"/>
        <rFont val="Arial Narrow"/>
        <family val="2"/>
      </rPr>
      <t>in this household</t>
    </r>
    <r>
      <rPr>
        <sz val="10"/>
        <rFont val="Arial Narrow"/>
        <family val="2"/>
      </rPr>
      <t>)</t>
    </r>
  </si>
  <si>
    <t>(Sale value should refer to total for items in a category, e.g. all bicycles)</t>
  </si>
  <si>
    <t>How many [ITEM] does the household have in total?</t>
  </si>
  <si>
    <t>If you sold this item/items today, what would you be able to obtain for them?</t>
  </si>
  <si>
    <t>ITEM</t>
  </si>
  <si>
    <t>IF NONE, PUT ZERO AND ►NEXT ITEM</t>
  </si>
  <si>
    <t>Sale value</t>
  </si>
  <si>
    <t>Television</t>
  </si>
  <si>
    <t>Cellular phone</t>
  </si>
  <si>
    <t>Grinding machine</t>
  </si>
  <si>
    <t>DO NOT INCLUDE CHRONIC ILLNESSES HERE</t>
  </si>
  <si>
    <t>IF 308 TO 313 ARE ALL 1 (NO) OR 5 (TOO YOUNG) ►316</t>
  </si>
  <si>
    <t>How long did it take to travel to this health provider? (one way)</t>
  </si>
  <si>
    <t>Hours</t>
  </si>
  <si>
    <t>7. SOURCES OF HOUSEHOLD INCOME</t>
  </si>
  <si>
    <t>HOUSEHOLD HEAD, SPOUSE OR THE MOST KNOWLEDGEABLE PERSON</t>
  </si>
  <si>
    <t>IF ANY YES IN THE CORRESPONDING ROW, ASK AMOUNT RECEIVED:</t>
  </si>
  <si>
    <t>Before asking for specific details about your household income, we would like to know from which of the following sources your household derived income a) during the last 30 days, and b) during the past 12 months.</t>
  </si>
  <si>
    <t>(a)</t>
  </si>
  <si>
    <t>(b)</t>
  </si>
  <si>
    <t>(c)</t>
  </si>
  <si>
    <t>(d)</t>
  </si>
  <si>
    <t>During the last 30 days</t>
  </si>
  <si>
    <t>During the past 12 months</t>
  </si>
  <si>
    <t>What was the total amount received by the household in the past 12 months from [SOURCE]</t>
  </si>
  <si>
    <t>Serial numbers of members receiving this income</t>
  </si>
  <si>
    <t xml:space="preserve">ENUMERATOR: </t>
  </si>
  <si>
    <t>CHECK AND CODE YES(1) OR NO(2) FOR EACH OF THE FOLLOWING ITEMS</t>
  </si>
  <si>
    <t>Cash wage / Salary from employment</t>
  </si>
  <si>
    <t>Business income</t>
  </si>
  <si>
    <t>Serial #1</t>
  </si>
  <si>
    <t>Serial #2</t>
  </si>
  <si>
    <t>Serial #3</t>
  </si>
  <si>
    <t>Rental income</t>
  </si>
  <si>
    <t xml:space="preserve">Pensions </t>
  </si>
  <si>
    <t>Interest on savings/ dividends</t>
  </si>
  <si>
    <t xml:space="preserve">Child maintenance </t>
  </si>
  <si>
    <t>Alimony (from ex-spouse)</t>
  </si>
  <si>
    <t>Sale of own produce</t>
  </si>
  <si>
    <t>Sale of livestock</t>
  </si>
  <si>
    <t>Sale of property</t>
  </si>
  <si>
    <t>In kind gifts received</t>
  </si>
  <si>
    <t>Cash loans received (incl. salary advance)</t>
  </si>
  <si>
    <t>Earnings in kind (e.g. food, clothing)</t>
  </si>
  <si>
    <t>Assitance from National Disaster Management  Agency (NDA)/ NGO</t>
  </si>
  <si>
    <t>Grants from NGO's</t>
  </si>
  <si>
    <t>Other source (specify_____________________________________)</t>
  </si>
  <si>
    <t xml:space="preserve">8. Social Protection and Pensions/ Grants </t>
  </si>
  <si>
    <t>PART A. SOCIAL PROTECTION</t>
  </si>
  <si>
    <t>In the last 12 months, did your household, or any of its members, receive any payments, in cash or in any other form, from [SOURCE]?</t>
  </si>
  <si>
    <t>Why did household not benefit from [SOURCE]?</t>
  </si>
  <si>
    <t xml:space="preserve">Please estimate the value that your household received in-kind during the last 12 months from this source? 
</t>
  </si>
  <si>
    <t>Was this payment received by a specific household member, or by the household as a whole?</t>
  </si>
  <si>
    <t>Who in the household was the principal recipient of this payment?</t>
  </si>
  <si>
    <t>Never heard</t>
  </si>
  <si>
    <t>Don't know how to enroll</t>
  </si>
  <si>
    <t>Enrollment offices too far</t>
  </si>
  <si>
    <t>Not eligible</t>
  </si>
  <si>
    <t>Don't think can benefit</t>
  </si>
  <si>
    <t>WRITE SERIAL NUMBER FROM HH ROSTER</t>
  </si>
  <si>
    <t>Applied but never received</t>
  </si>
  <si>
    <t>Specific household member</t>
  </si>
  <si>
    <t>SOURCE</t>
  </si>
  <si>
    <t>Don't want to participate</t>
  </si>
  <si>
    <t>No identification documents</t>
  </si>
  <si>
    <t>Household as a whole</t>
  </si>
  <si>
    <t>► NEXT</t>
  </si>
  <si>
    <t xml:space="preserve"> ► NEXT SOURCE</t>
  </si>
  <si>
    <t>Number of children</t>
  </si>
  <si>
    <t>Total Cash Value</t>
  </si>
  <si>
    <t>School Feeding Scheme (Primary or Secondary)</t>
  </si>
  <si>
    <t>C</t>
  </si>
  <si>
    <t>D</t>
  </si>
  <si>
    <t>Food for Work Assistance programme</t>
  </si>
  <si>
    <t>E</t>
  </si>
  <si>
    <t>Did you receive from [SOURCE] in the past 12 months?</t>
  </si>
  <si>
    <t>What was the value of the goods  received in the past 12 months?</t>
  </si>
  <si>
    <t>Was this assistance from [SOURCE] received by a specific household member, or by the household as a whole?</t>
  </si>
  <si>
    <t>WRITE DOWN SERIAL NUMBER FROM HH ROSTER</t>
  </si>
  <si>
    <t>► NEXT SOURCE</t>
  </si>
  <si>
    <t xml:space="preserve">Whole household </t>
  </si>
  <si>
    <r>
      <t xml:space="preserve">2 ► </t>
    </r>
    <r>
      <rPr>
        <b/>
        <sz val="10"/>
        <rFont val="Arial Narrow"/>
        <family val="2"/>
      </rPr>
      <t>NEXT SOURCE</t>
    </r>
  </si>
  <si>
    <t>F</t>
  </si>
  <si>
    <t>G</t>
  </si>
  <si>
    <t>Doctors without Borders (MSF)</t>
  </si>
  <si>
    <t>H</t>
  </si>
  <si>
    <t>World Vision</t>
  </si>
  <si>
    <t>I</t>
  </si>
  <si>
    <t>J</t>
  </si>
  <si>
    <t>PART B. PENSIONS/ GRANTS</t>
  </si>
  <si>
    <t xml:space="preserve">In the last 12 months, did your household receive this [PENSION/ GRANT]? </t>
  </si>
  <si>
    <t>Why did household not benefit from [PENSION/ GRANT]?</t>
  </si>
  <si>
    <t>What was the value of the [PENSION/ GRANT] received in total during the last 12 months?</t>
  </si>
  <si>
    <t>Was this payment received by specific household members, or by the household as a whole?</t>
  </si>
  <si>
    <t>Who in the household were the principal recipients of this payment?</t>
  </si>
  <si>
    <t>Was the [PENSION/ GRANT] received in the last month too?</t>
  </si>
  <si>
    <t>have not yet applied</t>
  </si>
  <si>
    <t>Don't need to receive it</t>
  </si>
  <si>
    <t>Pension/ Grant</t>
  </si>
  <si>
    <t>1st recipient</t>
  </si>
  <si>
    <t>2nd recipient</t>
  </si>
  <si>
    <t>3rd recipeint</t>
  </si>
  <si>
    <t xml:space="preserve"> ► NEXT PENSION/ GRANT</t>
  </si>
  <si>
    <t xml:space="preserve">Work Retirement Pension </t>
  </si>
  <si>
    <t xml:space="preserve"> Elderly Grant </t>
  </si>
  <si>
    <t>Youth Development Fund</t>
  </si>
  <si>
    <t xml:space="preserve">Public Assistance Fund </t>
  </si>
  <si>
    <t>Disability Grant</t>
  </si>
  <si>
    <t>Workmen's Compensation Fund</t>
  </si>
  <si>
    <t>Motor Vehicle Accident Fund</t>
  </si>
  <si>
    <t>Regional Development Fund</t>
  </si>
  <si>
    <t>K</t>
  </si>
  <si>
    <t>Child Welfare Grant</t>
  </si>
  <si>
    <t>L</t>
  </si>
  <si>
    <t>10. HOUSEHOLD ENTERPRISES (NON-AGRICULTURAL)</t>
  </si>
  <si>
    <t>This section asks for information about household businesses or enterprises</t>
  </si>
  <si>
    <t>CONSIDER ONLY 3 MAIN ACTIVITIES OR BUSINESS ENTERPRISES IN THE HOUSEHOLD, ONE COLUMN FOR EACH BUSINESS</t>
  </si>
  <si>
    <t xml:space="preserve">We are going to ask you about any self-employment or household businesses. This information is strictly confidential and will not be shared with any other organization, department, or persons.
  During the last 12 months, has any member of the household worked for himself, other than on a farm or raising animals, that is, has anyone operated his/her own business or trade, or worked as a self-employed professional or craftsman?  These activities may be full/part-time or they may be in addition to any full-time work in which you are involved as an employee.  </t>
  </si>
  <si>
    <t xml:space="preserve"> For example, has any member of this household been engaged in any of the following? </t>
  </si>
  <si>
    <t>Selling cattle/goat/sheep</t>
  </si>
  <si>
    <t>Gathering/selling phane</t>
  </si>
  <si>
    <t>Hawkers</t>
  </si>
  <si>
    <t>Shoe repair</t>
  </si>
  <si>
    <t>SECTION</t>
  </si>
  <si>
    <t>Selling poultry</t>
  </si>
  <si>
    <t>Selling/processing of animal products</t>
  </si>
  <si>
    <t>Entertainers</t>
  </si>
  <si>
    <t>Taxi/combi service (for moving people or goods)</t>
  </si>
  <si>
    <t>Selling milk/media/eggs</t>
  </si>
  <si>
    <t>Brewing/selling beer/chibuku</t>
  </si>
  <si>
    <t>Making/selling furniture</t>
  </si>
  <si>
    <t>Selling maize/millet/sorghum</t>
  </si>
  <si>
    <t>Making craftwork: baskets/wooden utensils</t>
  </si>
  <si>
    <t>Blacksmithing/tin smithing</t>
  </si>
  <si>
    <t>Sell of second hand clothes</t>
  </si>
  <si>
    <t>Selling fruits/vegetables</t>
  </si>
  <si>
    <t>Making/selling clothes</t>
  </si>
  <si>
    <t>Vehicle repair/panel beating</t>
  </si>
  <si>
    <t>Phone shops</t>
  </si>
  <si>
    <t>Hairdressing/ salon</t>
  </si>
  <si>
    <t>Catching/selling fish</t>
  </si>
  <si>
    <t>Traditional/spiritual healing</t>
  </si>
  <si>
    <t>Airtime vendor</t>
  </si>
  <si>
    <t>Other ( specify)</t>
  </si>
  <si>
    <t>Gathering/selling thatch/plen/reeds</t>
  </si>
  <si>
    <t>Cooking and/or selling food</t>
  </si>
  <si>
    <t>Plumbing</t>
  </si>
  <si>
    <t>Selling  products e.g.Golden products/Go for health</t>
  </si>
  <si>
    <t>Gathering/selling firewood</t>
  </si>
  <si>
    <t>House Building</t>
  </si>
  <si>
    <t>Electrification</t>
  </si>
  <si>
    <t>General dealers</t>
  </si>
  <si>
    <t>Property rentals</t>
  </si>
  <si>
    <t>Providing tractor-related services</t>
  </si>
  <si>
    <t>INTERVIEWER: Describe the type of business in words in question 1001 below, and use the code if it meets any of the above activities.</t>
  </si>
  <si>
    <t>Business number</t>
  </si>
  <si>
    <t xml:space="preserve">Business number </t>
  </si>
  <si>
    <t>Description of enterprise (describe the exact activity using at least two words)</t>
  </si>
  <si>
    <t>code</t>
  </si>
  <si>
    <t>RECORD THE APPROPRIATE CODE FROM THE LIST ABOVE.</t>
  </si>
  <si>
    <t>1000 B</t>
  </si>
  <si>
    <t>Which household member is the most knowledgeable about this business?</t>
  </si>
  <si>
    <t>GIVE SERIAL NUMBER FROM THE HOUSEHOLD ROSTER, AND GET INFORMATION FROM THIS PERSON.</t>
  </si>
  <si>
    <t>Is the business/enterprise registered with Registrar of Companies or any other professional association?</t>
  </si>
  <si>
    <t>Does the business enterprise keep any formal accounts?</t>
  </si>
  <si>
    <t>Where is s the business/enterprise located…?</t>
  </si>
  <si>
    <t>In a permanent building</t>
  </si>
  <si>
    <t>In the owner's or someone's home</t>
  </si>
  <si>
    <t>On a footpath, street or open space</t>
  </si>
  <si>
    <t>No fixed location</t>
  </si>
  <si>
    <t>At a market</t>
  </si>
  <si>
    <t>Is the main entrepreneur in this business a household member?</t>
  </si>
  <si>
    <t>Sex of main entrepreneur</t>
  </si>
  <si>
    <r>
      <t xml:space="preserve">Which </t>
    </r>
    <r>
      <rPr>
        <u/>
        <sz val="10"/>
        <rFont val="Arial Narrow"/>
        <family val="2"/>
      </rPr>
      <t>household members are</t>
    </r>
    <r>
      <rPr>
        <sz val="10"/>
        <rFont val="Arial Narrow"/>
        <family val="2"/>
      </rPr>
      <t xml:space="preserve"> the main entrepreneurs or most involved in this business? ALLOW UP TO  TWO RESPONSES IF TWO MEMBERS EQUALLY INVOLVED</t>
    </r>
  </si>
  <si>
    <t>GIVE SERIAL NUMBER FROM THE HOUSEHOLD ROSTER.</t>
  </si>
  <si>
    <t>Has any other household member helped or worked in the business during the last month? Could you please tell me who are they?</t>
  </si>
  <si>
    <t>RECORD THE SERIAL NUMBER OF UP TO THREE HOUSEHOLD MEMBERS WHO HAVE HELPED IN THE BUSINESS DURING THE last MONTH.  IF NONE, RECORD '0' IN THE FIRST BOX.</t>
  </si>
  <si>
    <t>What is the kind of ownership of this business?</t>
  </si>
  <si>
    <t>Sole ownership/self employed</t>
  </si>
  <si>
    <t>Partnership</t>
  </si>
  <si>
    <t>Owned jointly by members of this household only</t>
  </si>
  <si>
    <t>Co-operative</t>
  </si>
  <si>
    <t>When did this business start?  IF DO NOT KNOW MONTH, WRITE '99'</t>
  </si>
  <si>
    <t>month</t>
  </si>
  <si>
    <t>year</t>
  </si>
  <si>
    <t>For how many months out of the last 12 months has this business operated?</t>
  </si>
  <si>
    <r>
      <rPr>
        <u/>
        <sz val="10"/>
        <rFont val="Arial Narrow"/>
        <family val="2"/>
      </rPr>
      <t>On the months that this business operates</t>
    </r>
    <r>
      <rPr>
        <sz val="10"/>
        <rFont val="Arial Narrow"/>
        <family val="2"/>
      </rPr>
      <t>, how many days each month does the business operate, on average?</t>
    </r>
  </si>
  <si>
    <t xml:space="preserve">Please state the number of people who worked last month on this business </t>
  </si>
  <si>
    <t>Type of worker</t>
  </si>
  <si>
    <t>Total</t>
  </si>
  <si>
    <t>Members of the household, paid or unpaid</t>
  </si>
  <si>
    <t>Paid workers (non household members)</t>
  </si>
  <si>
    <t>To the best of your knowledge, when you set up or took over the business, what was its main source of funds?</t>
  </si>
  <si>
    <t>Household savings or sale of assets</t>
  </si>
  <si>
    <t>Loans or cash transfers from relatives abroad</t>
  </si>
  <si>
    <t>Money from inheritance</t>
  </si>
  <si>
    <t>Business partners</t>
  </si>
  <si>
    <t>Bank loan</t>
  </si>
  <si>
    <t>Informal loan (trader, landlord, money lender)</t>
  </si>
  <si>
    <t xml:space="preserve">Profits from other household businesses </t>
  </si>
  <si>
    <t>Did not need funds to start it because inherited business</t>
  </si>
  <si>
    <t>Did not need funds to start it because it did not need much capital</t>
  </si>
  <si>
    <t>Other (Specify _____________________________)</t>
  </si>
  <si>
    <t>Who are the main customers of this business?</t>
  </si>
  <si>
    <t>Final consumers</t>
  </si>
  <si>
    <t>Institutions (schools, hospitals, government ministries)</t>
  </si>
  <si>
    <t>Traders</t>
  </si>
  <si>
    <t>Other small businesses</t>
  </si>
  <si>
    <t>Manufacturers</t>
  </si>
  <si>
    <t>Large established businesses</t>
  </si>
  <si>
    <r>
      <rPr>
        <b/>
        <sz val="10"/>
        <rFont val="Arial Narrow"/>
        <family val="2"/>
      </rPr>
      <t>MONTHLY INCOME AND EXPENDITURES</t>
    </r>
    <r>
      <rPr>
        <sz val="10"/>
        <rFont val="Arial Narrow"/>
        <family val="2"/>
      </rPr>
      <t>.</t>
    </r>
  </si>
  <si>
    <t xml:space="preserve"> What is the approximate total value of expenditures to run this business/enterprises in an average month?</t>
  </si>
  <si>
    <t>What is the approximate total value of sales and/or other income from this business/enteprises in an average month?</t>
  </si>
  <si>
    <t>c</t>
  </si>
  <si>
    <t>INTERVIEWER: WRITE THE DIFFERENCE OF INCOME - EXPENDITURES. CHECK: Total income less expenditures in an average month normally are not  negative.</t>
  </si>
  <si>
    <r>
      <rPr>
        <b/>
        <sz val="10"/>
        <rFont val="Arial Narrow"/>
        <family val="2"/>
      </rPr>
      <t>ANNUAL INCOME AND EXPENDITURES</t>
    </r>
    <r>
      <rPr>
        <sz val="10"/>
        <rFont val="Arial Narrow"/>
        <family val="2"/>
      </rPr>
      <t>.</t>
    </r>
  </si>
  <si>
    <t>What was the total value of expenditures to run this business/ enterprise in the last 12 months?</t>
  </si>
  <si>
    <t>What was the total value of sales/income from this business/ enterprise in the last 12 months?</t>
  </si>
  <si>
    <t>INTERVIEWER: WRITE THE DIFFERENCE OF INCOMES - EXPENDITURES. CHECK: Total income less expenditures normally are not  negative.</t>
  </si>
  <si>
    <t>Who in the household decides on the use of the earnings from this enterprise?</t>
  </si>
  <si>
    <t>RECORD THE SERIAL NUMBERS OF UP TO TWO  MEMBERS</t>
  </si>
  <si>
    <t>11: AGRICULTURAL INCOME AND EXPENDITURE</t>
  </si>
  <si>
    <t>1103 A</t>
  </si>
  <si>
    <t>1103 B</t>
  </si>
  <si>
    <t>During the last 12 months has your household grown any cash crops, any vegetables, legumes or fruits?</t>
  </si>
  <si>
    <t xml:space="preserve">Please list the crop codes that members of the household farmed in the last 12 months. </t>
  </si>
  <si>
    <r>
      <t xml:space="preserve">How much [CROP] did the household </t>
    </r>
    <r>
      <rPr>
        <b/>
        <u/>
        <sz val="8"/>
        <color indexed="8"/>
        <rFont val="Arial"/>
        <family val="2"/>
      </rPr>
      <t>harvest</t>
    </r>
    <r>
      <rPr>
        <sz val="8"/>
        <color indexed="8"/>
        <rFont val="Arial"/>
        <family val="2"/>
      </rPr>
      <t xml:space="preserve"> in the last 12 months? IF NONE,  WRITE '0' AND ► NEXT CROP</t>
    </r>
  </si>
  <si>
    <t>What was the approximate value of [CROP]  harvested?</t>
  </si>
  <si>
    <r>
      <t>How much of  [CROP] was</t>
    </r>
    <r>
      <rPr>
        <b/>
        <u/>
        <sz val="8"/>
        <color indexed="8"/>
        <rFont val="Arial"/>
        <family val="2"/>
      </rPr>
      <t xml:space="preserve"> consumed</t>
    </r>
    <r>
      <rPr>
        <sz val="8"/>
        <color indexed="8"/>
        <rFont val="Arial"/>
        <family val="2"/>
      </rPr>
      <t>? IF NONE, WRITE '0', AND ►1108</t>
    </r>
  </si>
  <si>
    <t>What was the approximate value of [CROP] consumed?</t>
  </si>
  <si>
    <r>
      <t xml:space="preserve">How much  of  [CROP] was </t>
    </r>
    <r>
      <rPr>
        <b/>
        <sz val="8"/>
        <color indexed="8"/>
        <rFont val="Arial"/>
        <family val="2"/>
      </rPr>
      <t>sold</t>
    </r>
    <r>
      <rPr>
        <sz val="8"/>
        <color indexed="8"/>
        <rFont val="Arial"/>
        <family val="2"/>
      </rPr>
      <t>?  IF NONE, WRITE '0', AND ►1111</t>
    </r>
  </si>
  <si>
    <t>What was the approximate value of [CROP] sold?</t>
  </si>
  <si>
    <t>Unit of meas</t>
  </si>
  <si>
    <t>Amount in kgs.</t>
  </si>
  <si>
    <t>AMOUNT</t>
  </si>
  <si>
    <t>UNIT OF MEASURE</t>
  </si>
  <si>
    <t>CROPS</t>
  </si>
  <si>
    <t>KGS</t>
  </si>
  <si>
    <t>LIGOGOGO 20L</t>
  </si>
  <si>
    <t>LISAKA-BAG 50KG</t>
  </si>
  <si>
    <t>LISAKA-BAG 70KG</t>
  </si>
  <si>
    <t>LIBHELE (200kg)</t>
  </si>
  <si>
    <t>SINGLE UNITS</t>
  </si>
  <si>
    <t>REWRITE THE CROP CODES FROM Q 1102 IN THE SAME ORDER</t>
  </si>
  <si>
    <r>
      <t xml:space="preserve">How much of the harvested [CROP] was </t>
    </r>
    <r>
      <rPr>
        <b/>
        <u/>
        <sz val="8"/>
        <color indexed="8"/>
        <rFont val="Arial"/>
        <family val="2"/>
      </rPr>
      <t>given out</t>
    </r>
    <r>
      <rPr>
        <sz val="8"/>
        <color indexed="8"/>
        <rFont val="Arial"/>
        <family val="2"/>
      </rPr>
      <t>?</t>
    </r>
  </si>
  <si>
    <t>What was the approximate value of [CROP] given out?</t>
  </si>
  <si>
    <r>
      <t xml:space="preserve">How much of the harvested [CROP] was </t>
    </r>
    <r>
      <rPr>
        <b/>
        <u/>
        <sz val="8"/>
        <color indexed="8"/>
        <rFont val="Arial"/>
        <family val="2"/>
      </rPr>
      <t>lost or damaged</t>
    </r>
    <r>
      <rPr>
        <sz val="8"/>
        <color indexed="8"/>
        <rFont val="Arial"/>
        <family val="2"/>
      </rPr>
      <t>? IF NONE, WRITE '0', AND ►1118</t>
    </r>
  </si>
  <si>
    <t>What was the approximate value of [CROP] lost or damaged?</t>
  </si>
  <si>
    <t>How much  [CROP] did the household have before the harvest season, i.e. from the previous harvest?  IF NONE, WRITE '0', AND ►NEXT CROP</t>
  </si>
  <si>
    <t>What was the approximate value of [CROP] from the previous harvest?</t>
  </si>
  <si>
    <t>SINGLE UNITS 5KG</t>
  </si>
  <si>
    <t>ROOTS AND TUBERS</t>
  </si>
  <si>
    <t xml:space="preserve"> CONTAINER 5L </t>
  </si>
  <si>
    <r>
      <t>IF NONE, WRITE '0', AND ►</t>
    </r>
    <r>
      <rPr>
        <b/>
        <sz val="8"/>
        <color indexed="8"/>
        <rFont val="Arial"/>
        <family val="2"/>
      </rPr>
      <t>1115</t>
    </r>
  </si>
  <si>
    <t xml:space="preserve"> CONTAINER 10L </t>
  </si>
  <si>
    <t xml:space="preserve"> CONTAINER 20L </t>
  </si>
  <si>
    <t>VEGETABLES</t>
  </si>
  <si>
    <t>A10 JAM TIN</t>
  </si>
  <si>
    <t xml:space="preserve">BUNDLE </t>
  </si>
  <si>
    <t xml:space="preserve"> KGS</t>
  </si>
  <si>
    <t xml:space="preserve">BAG </t>
  </si>
  <si>
    <t>PACKET</t>
  </si>
  <si>
    <t>SINGLE UNIT</t>
  </si>
  <si>
    <t>FRUITS</t>
  </si>
  <si>
    <t>BOX</t>
  </si>
  <si>
    <t>1123 A</t>
  </si>
  <si>
    <t>1123B</t>
  </si>
  <si>
    <t xml:space="preserve">Did you or any member of your household own or raise any [TYPE]  in the last 12 months? </t>
  </si>
  <si>
    <r>
      <t xml:space="preserve">How many [TYPE] does the household </t>
    </r>
    <r>
      <rPr>
        <b/>
        <u/>
        <sz val="8"/>
        <rFont val="Arial"/>
        <family val="2"/>
      </rPr>
      <t>own at present</t>
    </r>
    <r>
      <rPr>
        <sz val="8"/>
        <rFont val="Arial"/>
        <family val="2"/>
      </rPr>
      <t>?</t>
    </r>
  </si>
  <si>
    <t>What was the approximate value of the [TYPE] owned at present?</t>
  </si>
  <si>
    <t>How many[TYPE] did the household sell in the last 12 months?</t>
  </si>
  <si>
    <r>
      <t xml:space="preserve">How much did the household </t>
    </r>
    <r>
      <rPr>
        <b/>
        <u/>
        <sz val="8"/>
        <rFont val="Arial"/>
        <family val="2"/>
      </rPr>
      <t>receive for the sale</t>
    </r>
    <r>
      <rPr>
        <sz val="8"/>
        <rFont val="Arial"/>
        <family val="2"/>
      </rPr>
      <t xml:space="preserve"> of all these [TYPE] during the last 12 months?</t>
    </r>
  </si>
  <si>
    <t>How many [TYPE] did the household consume during the last 12 months?</t>
  </si>
  <si>
    <t>What was the approximate value of the [TYPE] consumed during the last 12 months?</t>
  </si>
  <si>
    <t>How many [TYPE] did the household buy during the last 12 months?</t>
  </si>
  <si>
    <t>What was the approximate value of the [TYPE] bought during the last 12 months?</t>
  </si>
  <si>
    <r>
      <t xml:space="preserve">IF NONE WRITE 0 AND  ► </t>
    </r>
    <r>
      <rPr>
        <b/>
        <sz val="8"/>
        <rFont val="Arial"/>
        <family val="2"/>
      </rPr>
      <t>1126</t>
    </r>
  </si>
  <si>
    <t xml:space="preserve">NO </t>
  </si>
  <si>
    <t>NEXT TYPE</t>
  </si>
  <si>
    <r>
      <t xml:space="preserve">IF NONE WRITE 0 AND  ► </t>
    </r>
    <r>
      <rPr>
        <b/>
        <sz val="8"/>
        <rFont val="Arial"/>
        <family val="2"/>
      </rPr>
      <t>1128</t>
    </r>
  </si>
  <si>
    <r>
      <t>IF NONE WRITE 0 AND  ►</t>
    </r>
    <r>
      <rPr>
        <b/>
        <sz val="8"/>
        <rFont val="Arial"/>
        <family val="2"/>
      </rPr>
      <t xml:space="preserve"> 1130</t>
    </r>
  </si>
  <si>
    <t>TYPE</t>
  </si>
  <si>
    <t>CATTLE</t>
  </si>
  <si>
    <t>GOATS</t>
  </si>
  <si>
    <t>SHEEP</t>
  </si>
  <si>
    <t>PIGS</t>
  </si>
  <si>
    <t>CHICKEN</t>
  </si>
  <si>
    <t>DONKEYS</t>
  </si>
  <si>
    <t>DUCKS</t>
  </si>
  <si>
    <t>CODES FOR Q1129</t>
  </si>
  <si>
    <t xml:space="preserve">SEEDS </t>
  </si>
  <si>
    <t>FERTILIZER:</t>
  </si>
  <si>
    <t>Did you or any member of your household buy any farm inputs and/or tools in the last 12 months?</t>
  </si>
  <si>
    <t>What farm inputs and/or implements did you or any member of the household buy in the last 12 months?</t>
  </si>
  <si>
    <t>What quantity of (…) did you or another household member buy or spend money on?</t>
  </si>
  <si>
    <t>How much did (…)</t>
  </si>
  <si>
    <t>MANURE</t>
  </si>
  <si>
    <t>2:3:2.22</t>
  </si>
  <si>
    <t>cost</t>
  </si>
  <si>
    <t>HIRED A TRACTOR</t>
  </si>
  <si>
    <t>2:3:2.37</t>
  </si>
  <si>
    <t>KG</t>
  </si>
  <si>
    <r>
      <t xml:space="preserve">SMALL FARM IMPLEMENTS  </t>
    </r>
    <r>
      <rPr>
        <sz val="8"/>
        <rFont val="Arial Narrow"/>
        <family val="2"/>
      </rPr>
      <t>(E.G. HOE FORK ETC.)</t>
    </r>
  </si>
  <si>
    <t>2:3:2.38</t>
  </si>
  <si>
    <t>2:3:4.40</t>
  </si>
  <si>
    <t>FARM REPAIR (E.G. FENCING)</t>
  </si>
  <si>
    <t>515 46</t>
  </si>
  <si>
    <t>SEE CODES AT RIGHT</t>
  </si>
  <si>
    <t>HIRED OXEN/DONKEYS</t>
  </si>
  <si>
    <t>DAP</t>
  </si>
  <si>
    <t>NEXT MODULE</t>
  </si>
  <si>
    <t>LAN 27</t>
  </si>
  <si>
    <t>VETERINARY COSTS</t>
  </si>
  <si>
    <t>LAN 30</t>
  </si>
  <si>
    <t>PURCHASE OF LIVESTCOK DRUGS</t>
  </si>
  <si>
    <t>LAN 37</t>
  </si>
  <si>
    <t>POULTRY/ ANIMAL FEED OR FODDER</t>
  </si>
  <si>
    <t>UREA 46</t>
  </si>
  <si>
    <t>COST OF ANIMAL WATERING</t>
  </si>
  <si>
    <t>MAP</t>
  </si>
  <si>
    <t>SUPER PHOSPHATE</t>
  </si>
  <si>
    <t xml:space="preserve">OTHER (SPECIFY) </t>
  </si>
  <si>
    <t>13. LOANS</t>
  </si>
  <si>
    <t>HOUSEHOLD HEAD OR MOST KNOWLEDGEABLE HOUSEHOLD MEMBER</t>
  </si>
  <si>
    <t xml:space="preserve">RECORD SERIAL NUMBER  OF RESPONDENT </t>
  </si>
  <si>
    <t>During the last 12 months did any one try to borrow from someone outside the household or from an institution and were turned down or you are still awaiting word?</t>
  </si>
  <si>
    <r>
      <t>During the last 12 months, did you or any member of your household</t>
    </r>
    <r>
      <rPr>
        <b/>
        <sz val="10"/>
        <rFont val="Arial Narrow"/>
        <family val="2"/>
      </rPr>
      <t xml:space="preserve"> take out any loans</t>
    </r>
    <r>
      <rPr>
        <sz val="10"/>
        <rFont val="Arial Narrow"/>
        <family val="2"/>
      </rPr>
      <t xml:space="preserve">? </t>
    </r>
    <r>
      <rPr>
        <b/>
        <sz val="10"/>
        <rFont val="Arial Narrow"/>
        <family val="2"/>
      </rPr>
      <t>PLEASE REFER TO BOTH CASH AND IN-KIND LOANS</t>
    </r>
  </si>
  <si>
    <t>Still awaiting word</t>
  </si>
  <si>
    <t>LOAN NUMBER</t>
  </si>
  <si>
    <t>ENUMERATOR:
ASK THE RESPONDENT TO FIRST MENTION ALL THE LOANS THAT NEED TO BE PAID, THEN THOSE WHICH HAVE ALREADY BEEN PAID IN THE LAST 12 MONTHS.</t>
  </si>
  <si>
    <t>Who in the household was the primary borrower?</t>
  </si>
  <si>
    <t>Where did you get the loan from?</t>
  </si>
  <si>
    <t>What is/was the main purpose of this loan?</t>
  </si>
  <si>
    <t>When was the loan obtained?</t>
  </si>
  <si>
    <t>How much in total was the amount borrowed?</t>
  </si>
  <si>
    <t>Has this loan been either fully or partially repaid?</t>
  </si>
  <si>
    <t>How much has been already repaid in total for principal and interest?</t>
  </si>
  <si>
    <t>How much was repaid over the last 12 months for principal and interest?</t>
  </si>
  <si>
    <t>How much is outstanding?</t>
  </si>
  <si>
    <t>What collateral/security was used to secure the loan?</t>
  </si>
  <si>
    <t>WRITE THE SERIAL NUMBERS OF ALL HOUSEHOLD MEMBERS WHO TRIED TO BORROW FROM SOMEONE OUTSIDE THE HOUSEHOLD OR FROM AN INSTITUTION, THEN GO ON TO Q 1315</t>
  </si>
  <si>
    <t>Were you turned down or are you still awaiting word?</t>
  </si>
  <si>
    <t>Who turned you down / or who are you  still awaiting word from? IF MORE THAN ONE, SPEAK OF THE MOST RECENT</t>
  </si>
  <si>
    <t>Why  did no one in the household attempt to borrow in the last 12 months?</t>
  </si>
  <si>
    <t>BUSINESS OR FARM USE</t>
  </si>
  <si>
    <t>COMMERCIAL BANKS</t>
  </si>
  <si>
    <t>Purchase of farm  inputs (fertilizers, insecticides, seeds, etc.)</t>
  </si>
  <si>
    <t>SWAZILAND BUILDING SOCIETY</t>
  </si>
  <si>
    <t>MICRO-FINANCE INSTITUTION (E.G. SELECT MNGT SERVICES FINCORP BLUE MONEY ECT.)</t>
  </si>
  <si>
    <t>Purchase of equipment</t>
  </si>
  <si>
    <t>NO NEED</t>
  </si>
  <si>
    <t>Purchase of land</t>
  </si>
  <si>
    <t>No collateral/security</t>
  </si>
  <si>
    <t>BELIEVED WOULD BE REFUSED</t>
  </si>
  <si>
    <t>Purchase of livestock</t>
  </si>
  <si>
    <t>INCLUDE ONLY THE PRINCIPAL</t>
  </si>
  <si>
    <t>Agricultural land</t>
  </si>
  <si>
    <t>INADEQUATE COLLATERAL</t>
  </si>
  <si>
    <t>Building improvement for business</t>
  </si>
  <si>
    <t>Buildings or other property</t>
  </si>
  <si>
    <t>DO NOT LIKE TO BE IN DEBT</t>
  </si>
  <si>
    <t>Other business or farm use</t>
  </si>
  <si>
    <t>Property/personal documents</t>
  </si>
  <si>
    <t>DO NOT KNOW ANY LENDER</t>
  </si>
  <si>
    <t>Start a business</t>
  </si>
  <si>
    <t>Savings certificates</t>
  </si>
  <si>
    <t>CO-OPERATIVE (E.G. SNAT BUNYE BETFU, ASIKHUTULISANE ETC.)</t>
  </si>
  <si>
    <t>PERSONAL USE:</t>
  </si>
  <si>
    <t>Personal guarantee from someone else in the household</t>
  </si>
  <si>
    <t>INSURANCE COMPANY</t>
  </si>
  <si>
    <t>Household consumption/ subsistence</t>
  </si>
  <si>
    <t>OTHER FINANCIAL INSTITUTION</t>
  </si>
  <si>
    <t>School fees</t>
  </si>
  <si>
    <t>Personal guarantee from another person</t>
  </si>
  <si>
    <t xml:space="preserve">NEIGHBOUR/FRIEND  </t>
  </si>
  <si>
    <t>Medical cost</t>
  </si>
  <si>
    <t>Fully paid</t>
  </si>
  <si>
    <t>MONEY LENDER (SHYLOCK)</t>
  </si>
  <si>
    <t>Purchase property (land/ house)</t>
  </si>
  <si>
    <t>Partially paid</t>
  </si>
  <si>
    <t>Clean past borrowing record</t>
  </si>
  <si>
    <t xml:space="preserve">EMPLOYER </t>
  </si>
  <si>
    <t>Improvements to a dwelling</t>
  </si>
  <si>
    <t>Not paid at all</t>
  </si>
  <si>
    <t>Other (SPECIFY)</t>
  </si>
  <si>
    <t>RELIGIOUS INSTITUTION</t>
  </si>
  <si>
    <t>Funeral</t>
  </si>
  <si>
    <t>Turned down</t>
  </si>
  <si>
    <t>RELATIVE</t>
  </si>
  <si>
    <t>Wedding, family events</t>
  </si>
  <si>
    <t>Awaiting word</t>
  </si>
  <si>
    <t>Purchase of durable goods</t>
  </si>
  <si>
    <t>►NEXT LOAN, Q 1302.     (IF NO OTHER LOAN ►1313)</t>
  </si>
  <si>
    <t>Description of loan</t>
  </si>
  <si>
    <t>Serial number</t>
  </si>
  <si>
    <t>Purchase of a car</t>
  </si>
  <si>
    <r>
      <t xml:space="preserve">Other personal use </t>
    </r>
    <r>
      <rPr>
        <sz val="10"/>
        <color rgb="FF00B050"/>
        <rFont val="Arial Narrow"/>
        <family val="2"/>
      </rPr>
      <t>(Specify..........)</t>
    </r>
  </si>
  <si>
    <t xml:space="preserve"> ►NEXT MEMBER, Q 1314.     (IF NO OTHER MEMBER ► NEXT MODULE)</t>
  </si>
  <si>
    <t>1st member</t>
  </si>
  <si>
    <t>2nd member</t>
  </si>
  <si>
    <t>3rd member</t>
  </si>
  <si>
    <t>4th member</t>
  </si>
  <si>
    <t>5th member</t>
  </si>
  <si>
    <t>FOR 3 SIGNIFICANT SHOCKS….</t>
  </si>
  <si>
    <t>Since [MONTH, YEAR 5 years ago] was your household' s economic situation severely affected by any of the following events?     GO THROUGH ENTIRE LIST BEFORE PROCEEDING TO 1601</t>
  </si>
  <si>
    <r>
      <t xml:space="preserve">Rank the 3 most significant </t>
    </r>
    <r>
      <rPr>
        <b/>
        <sz val="10"/>
        <rFont val="Arial Narrow"/>
        <family val="2"/>
      </rPr>
      <t>SHOCKS</t>
    </r>
    <r>
      <rPr>
        <sz val="10"/>
        <rFont val="Arial Narrow"/>
        <family val="2"/>
      </rPr>
      <t xml:space="preserve"> you experienced</t>
    </r>
  </si>
  <si>
    <r>
      <t xml:space="preserve">How many times did this </t>
    </r>
    <r>
      <rPr>
        <b/>
        <sz val="10"/>
        <rFont val="Arial Narrow"/>
        <family val="2"/>
      </rPr>
      <t>SHOCK</t>
    </r>
    <r>
      <rPr>
        <sz val="10"/>
        <rFont val="Arial Narrow"/>
        <family val="2"/>
      </rPr>
      <t xml:space="preserve"> occur in the last 5 years?</t>
    </r>
  </si>
  <si>
    <r>
      <t xml:space="preserve">Did this </t>
    </r>
    <r>
      <rPr>
        <b/>
        <sz val="10"/>
        <rFont val="Arial Narrow"/>
        <family val="2"/>
      </rPr>
      <t xml:space="preserve">SHOCK </t>
    </r>
    <r>
      <rPr>
        <sz val="10"/>
        <rFont val="Arial Narrow"/>
        <family val="2"/>
      </rPr>
      <t>cause a reduction in household income or assets or both income and assets?</t>
    </r>
  </si>
  <si>
    <r>
      <t xml:space="preserve">Did this </t>
    </r>
    <r>
      <rPr>
        <b/>
        <sz val="10"/>
        <rFont val="Arial Narrow"/>
        <family val="2"/>
      </rPr>
      <t>SHOCK</t>
    </r>
    <r>
      <rPr>
        <sz val="10"/>
        <rFont val="Arial Narrow"/>
        <family val="2"/>
      </rPr>
      <t xml:space="preserve"> affect… (READ)</t>
    </r>
  </si>
  <si>
    <r>
      <t xml:space="preserve">How long ago did this </t>
    </r>
    <r>
      <rPr>
        <b/>
        <sz val="10"/>
        <rFont val="Arial Narrow"/>
        <family val="2"/>
      </rPr>
      <t>SHOCK</t>
    </r>
    <r>
      <rPr>
        <sz val="10"/>
        <rFont val="Arial Narrow"/>
        <family val="2"/>
      </rPr>
      <t xml:space="preserve"> occur?   </t>
    </r>
    <r>
      <rPr>
        <sz val="8"/>
        <rFont val="Arial Narrow"/>
        <family val="2"/>
      </rPr>
      <t>IF HAPPENED MORE THAN ONCE, SPEAK OF MOST RECENT</t>
    </r>
  </si>
  <si>
    <t>What did you do in response to this SHOCK to try to cope / regain your former welfare level?</t>
  </si>
  <si>
    <t>OWN HH ONLY</t>
  </si>
  <si>
    <t>SOME OTHER HOUSEHOLDS  TOO</t>
  </si>
  <si>
    <t>LIST UP TO 3 BY ORDER OF IMPORTANCE</t>
  </si>
  <si>
    <t>IF ALL NO, PROCEED TO NEXT SECTION</t>
  </si>
  <si>
    <t>MOST SEVERE</t>
  </si>
  <si>
    <t>INCOME LOSS</t>
  </si>
  <si>
    <t>MOST HOUSEHOLDS IN COMMUNITY</t>
  </si>
  <si>
    <t>2ND MOST SEVERE</t>
  </si>
  <si>
    <t>ASSET LOSS</t>
  </si>
  <si>
    <t>YRS</t>
  </si>
  <si>
    <t>MON</t>
  </si>
  <si>
    <t>3RD MOST SEVERE</t>
  </si>
  <si>
    <t>LOSS OF BOTH</t>
  </si>
  <si>
    <t>ALL HH IN COMMUNITY</t>
  </si>
  <si>
    <t>1ST</t>
  </si>
  <si>
    <t>Drought or floods</t>
  </si>
  <si>
    <t>Crop disease or or crop pests</t>
  </si>
  <si>
    <t>Livestock died or  were stolen</t>
  </si>
  <si>
    <t xml:space="preserve">Household business failure (non-agric.)  </t>
  </si>
  <si>
    <t xml:space="preserve">Loss of salaried employment or non payment of salary  </t>
  </si>
  <si>
    <t>End of regular assistance, aid or remittances from outside household</t>
  </si>
  <si>
    <t xml:space="preserve">Large fall in sale prices for crops </t>
  </si>
  <si>
    <t>Large rise in price for food</t>
  </si>
  <si>
    <t xml:space="preserve">Large rise in agric. input prices </t>
  </si>
  <si>
    <t>Chronic/severe illness or accident of household member</t>
  </si>
  <si>
    <t>Birth in the household</t>
  </si>
  <si>
    <t>Death of household head</t>
  </si>
  <si>
    <t xml:space="preserve">Death of working  member of household  </t>
  </si>
  <si>
    <t xml:space="preserve">Death of other family member  </t>
  </si>
  <si>
    <t>Break-up of the household</t>
  </si>
  <si>
    <t>Jailed/arrested</t>
  </si>
  <si>
    <t>Fire/   storm</t>
  </si>
  <si>
    <t>Other  (Specify)</t>
  </si>
  <si>
    <t xml:space="preserve">OTHER HOUSEHOLD MEMBERS WHO WERE NOT WORKING WENT TO WORK </t>
  </si>
  <si>
    <t xml:space="preserve">RECEIVED HELP FROM RELIGIOUS INSTITUTIONS </t>
  </si>
  <si>
    <t>16</t>
  </si>
  <si>
    <t>STARTED TO SAVE CASH</t>
  </si>
  <si>
    <t>RECEIVED HELP FROM NGO</t>
  </si>
  <si>
    <t>17</t>
  </si>
  <si>
    <t>SENT CHILDREN TO LIVE WITH RELATIVES</t>
  </si>
  <si>
    <t>STARTED A NEW BUSINESS</t>
  </si>
  <si>
    <t>RECEIVED HELP FROM GOVERNMENT</t>
  </si>
  <si>
    <t>18</t>
  </si>
  <si>
    <t>SOLD ASSETS (TOOLS FURNITURE, CAR ETC.)</t>
  </si>
  <si>
    <t>REMOVED CHILDREN FROM SCHOOL TO WORK</t>
  </si>
  <si>
    <t>11</t>
  </si>
  <si>
    <t>RECEIVED HELP FROM FAMILY/FRIENDS</t>
  </si>
  <si>
    <t>19</t>
  </si>
  <si>
    <t>SOLD FARM LAND</t>
  </si>
  <si>
    <t>WENT ELSEWHERE FOR MORE THAN A MONTH TO FIND WORK</t>
  </si>
  <si>
    <t>12</t>
  </si>
  <si>
    <t>REDUCED FOOD CONSUMPTION</t>
  </si>
  <si>
    <t>20</t>
  </si>
  <si>
    <t xml:space="preserve">RENTED OUT FARMLAND </t>
  </si>
  <si>
    <t>05</t>
  </si>
  <si>
    <t>BORROWED MONEY FROM RELATIVES</t>
  </si>
  <si>
    <t>13</t>
  </si>
  <si>
    <t>CONSUMED LOWER COST BUT LESS PREFERRED FOODS.</t>
  </si>
  <si>
    <t>SOLD LIVESTOCK OR POULTRY</t>
  </si>
  <si>
    <t>06</t>
  </si>
  <si>
    <t>BORROWED MONEY FROM MONEY LENDER</t>
  </si>
  <si>
    <t>14</t>
  </si>
  <si>
    <t>REDUCED NON FOOD EXPENDITURES</t>
  </si>
  <si>
    <t>22</t>
  </si>
  <si>
    <t>SOLD HARVESTED CROPS E.G MAIZE</t>
  </si>
  <si>
    <t>07</t>
  </si>
  <si>
    <t>BORROWED MONEY FROM INSTITUTIONS E.G. A BANK OR A CO-OPERATIVE</t>
  </si>
  <si>
    <t>15</t>
  </si>
  <si>
    <t>DID NOTHING</t>
  </si>
  <si>
    <t>WORKED MORE, WORKED LONGER HOURS</t>
  </si>
  <si>
    <t>OTHER (SPECIFY__________)</t>
  </si>
  <si>
    <t>Description</t>
  </si>
  <si>
    <t>6.SELF-ASSESSED WELL-BEING AND SECURITY</t>
  </si>
  <si>
    <t>HOUSEHOLD HEAD AND SPOUSE OR MOST KNOWLEGIBLE PERSON</t>
  </si>
  <si>
    <t>Now I'd like to ask you some questions about your household's well being.</t>
  </si>
  <si>
    <t>What is the most important source of income for this household?</t>
  </si>
  <si>
    <t>How would you describe the living conditions of your household compared to other households in this community?</t>
  </si>
  <si>
    <t>AMONG THE WEALTHIEST</t>
  </si>
  <si>
    <t>WEALTHIER THAN MOST</t>
  </si>
  <si>
    <t>ABOUT AVERAGE.</t>
  </si>
  <si>
    <t>SOMEWHAT POORER THAN AVERAGE</t>
  </si>
  <si>
    <t>MUCH POORER THAN AVERAGE</t>
  </si>
  <si>
    <t>ELDERLY GRANT</t>
  </si>
  <si>
    <t>How much income do you, in your circumstances, consider to be the absolute minimum per month  your household would need?</t>
  </si>
  <si>
    <t>Does every child under 18 in this household have a blanket?</t>
  </si>
  <si>
    <t>NOT APPLICABLE</t>
  </si>
  <si>
    <t>How is your income currently compared to the amount you have just told me?</t>
  </si>
  <si>
    <t>MUCH LESS</t>
  </si>
  <si>
    <t>LESS</t>
  </si>
  <si>
    <t>ABOUT THE SAME</t>
  </si>
  <si>
    <t>GREATER</t>
  </si>
  <si>
    <t>MUCH GREATER</t>
  </si>
  <si>
    <t>How is the economic situation of your household today compared to one year ago?</t>
  </si>
  <si>
    <t>MUCH WORSE NOW</t>
  </si>
  <si>
    <t>A LITTLE WORSE NOW</t>
  </si>
  <si>
    <t>THE SAME</t>
  </si>
  <si>
    <t>A LITTLE BETTER NOW</t>
  </si>
  <si>
    <t>MUCH BETTER NOW</t>
  </si>
  <si>
    <t>1. DEMOGRAPHIC CHARACTERISTICS,  PART B - INFORMATION ON PARENTAL SURVIVAL</t>
  </si>
  <si>
    <t>FOR PERSONS 18 YEARS OR LESS</t>
  </si>
  <si>
    <t>Is [NAME]'s biological mother alive?</t>
  </si>
  <si>
    <t xml:space="preserve">How old was [NAME] when his/ her mother died? </t>
  </si>
  <si>
    <t>Was [NAME's] mother a member of this household at the time of her death?</t>
  </si>
  <si>
    <t xml:space="preserve">Did [NAME of child] live in this household before his/her mother's death? </t>
  </si>
  <si>
    <t>Does [NAME]'s biological mother live in this household?</t>
  </si>
  <si>
    <t>RECORD SERIAL NUMBER OF MOTHER</t>
  </si>
  <si>
    <t>Does/ did [NAME's] mother contribute financially, including in-kind contributions, to this household for the support of [NAME]?</t>
  </si>
  <si>
    <r>
      <t>What is/was the relation of [NAME]'S mother to the</t>
    </r>
    <r>
      <rPr>
        <u/>
        <sz val="10"/>
        <rFont val="Arial Narrow"/>
        <family val="2"/>
      </rPr>
      <t xml:space="preserve"> current</t>
    </r>
    <r>
      <rPr>
        <sz val="10"/>
        <rFont val="Arial Narrow"/>
        <family val="2"/>
      </rPr>
      <t xml:space="preserve"> head of this household?</t>
    </r>
    <r>
      <rPr>
        <b/>
        <sz val="10"/>
        <rFont val="Arial Narrow"/>
        <family val="2"/>
      </rPr>
      <t xml:space="preserve"> </t>
    </r>
  </si>
  <si>
    <t>What is/was [NAME's] mother's  highest level of education?</t>
  </si>
  <si>
    <t>Is [NAME]'s biological father alive?</t>
  </si>
  <si>
    <t xml:space="preserve">How old was [NAME] when his/her father died? </t>
  </si>
  <si>
    <r>
      <t xml:space="preserve">Was [NAME's] father a usual member of this household at the time of </t>
    </r>
    <r>
      <rPr>
        <b/>
        <sz val="10"/>
        <rFont val="Arial Narrow"/>
        <family val="2"/>
      </rPr>
      <t>his</t>
    </r>
    <r>
      <rPr>
        <sz val="10"/>
        <rFont val="Arial Narrow"/>
        <family val="2"/>
      </rPr>
      <t xml:space="preserve"> death?</t>
    </r>
  </si>
  <si>
    <t xml:space="preserve">Did [NAME] usualy live in this household before [NAME's] father's death? </t>
  </si>
  <si>
    <t>Does [NAME]'s biological father usually live in this household?</t>
  </si>
  <si>
    <t>RECORD SERIAL NUMBER OF FATHER</t>
  </si>
  <si>
    <t>Does/ did [NAME's] father contribute financially, including in-kind contributions, to this household for the support of [NAME]?</t>
  </si>
  <si>
    <r>
      <t>What is/was the relation of [NAME]'S father to the</t>
    </r>
    <r>
      <rPr>
        <u/>
        <sz val="10"/>
        <rFont val="Arial Narrow"/>
        <family val="2"/>
      </rPr>
      <t xml:space="preserve"> current</t>
    </r>
    <r>
      <rPr>
        <sz val="10"/>
        <rFont val="Arial Narrow"/>
        <family val="2"/>
      </rPr>
      <t xml:space="preserve"> head of this household?</t>
    </r>
    <r>
      <rPr>
        <b/>
        <sz val="10"/>
        <rFont val="Arial Narrow"/>
        <family val="2"/>
      </rPr>
      <t xml:space="preserve"> </t>
    </r>
  </si>
  <si>
    <t>What is/was [NAME's] father's  highest level of education?</t>
  </si>
  <si>
    <t>Non-formal</t>
  </si>
  <si>
    <t>Some Primary</t>
  </si>
  <si>
    <t>Daughter</t>
  </si>
  <si>
    <t>IF NOT YET BORN OR LESS THAN 1 YEAR, WRITE '0'</t>
  </si>
  <si>
    <t>Son</t>
  </si>
  <si>
    <t>Daughter -in-law</t>
  </si>
  <si>
    <t>Son-in-law</t>
  </si>
  <si>
    <t>IF LESS THAN 1 YEAR WRITE '0'</t>
  </si>
  <si>
    <t>Sister</t>
  </si>
  <si>
    <t>Brother</t>
  </si>
  <si>
    <t>Sister-in-law</t>
  </si>
  <si>
    <t>Brother-in-law</t>
  </si>
  <si>
    <t>Mother</t>
  </si>
  <si>
    <t>Father</t>
  </si>
  <si>
    <t>► PART C</t>
  </si>
  <si>
    <t>Some University/ college</t>
  </si>
  <si>
    <t>Completed university/ college</t>
  </si>
  <si>
    <t>LSL</t>
  </si>
  <si>
    <t>R</t>
  </si>
  <si>
    <t>Did [NAME] live continously in this District during the past 5 years?</t>
  </si>
  <si>
    <r>
      <rPr>
        <b/>
        <u/>
        <sz val="10"/>
        <rFont val="Arial Narrow"/>
        <family val="2"/>
      </rPr>
      <t>ENUMERATOR CHECK</t>
    </r>
    <r>
      <rPr>
        <b/>
        <sz val="10"/>
        <rFont val="Arial Narrow"/>
        <family val="2"/>
      </rPr>
      <t xml:space="preserve">:  Is [NAME] aged </t>
    </r>
    <r>
      <rPr>
        <b/>
        <sz val="10"/>
        <color theme="4"/>
        <rFont val="Arial Narrow"/>
        <family val="2"/>
      </rPr>
      <t>15</t>
    </r>
    <r>
      <rPr>
        <b/>
        <sz val="10"/>
        <rFont val="Arial Narrow"/>
        <family val="2"/>
      </rPr>
      <t xml:space="preserve"> years or less?</t>
    </r>
  </si>
  <si>
    <t>All persons 3 years and older</t>
  </si>
  <si>
    <t>Age under 3</t>
  </si>
  <si>
    <t>3 years or more</t>
  </si>
  <si>
    <t>Cash transfers/ cash gifts from inside Lesotho</t>
  </si>
  <si>
    <t>Cash transfers/ cash gifts from outside Lesotho</t>
  </si>
  <si>
    <r>
      <rPr>
        <b/>
        <u/>
        <sz val="10"/>
        <rFont val="Arial Narrow"/>
        <family val="2"/>
      </rPr>
      <t>ENUMERATOR</t>
    </r>
    <r>
      <rPr>
        <b/>
        <sz val="10"/>
        <rFont val="Arial Narrow"/>
        <family val="2"/>
      </rPr>
      <t>:  CHECK THE AGE OF THIS PERSON.
IF AGE UNDER 3 YEARS ►NEXT PERSON</t>
    </r>
  </si>
  <si>
    <t>&lt;</t>
  </si>
  <si>
    <t>How many children(18 years and under)  in your household receive this [SOURCE]?</t>
  </si>
  <si>
    <t>How old was [NAME] when entering primary school (Grade 1)?  [or age when [NAME] entered a literacy program if did not attend Primary school?]
AGE IN COMPLETED YEARS</t>
  </si>
  <si>
    <t>IF NOTHING WAS SPENT FOR AN ITEM, PUT '00'. 
"TOTAL" COLUMN TO BE CALCULATED BY INTERVIEWER.
IF RESPONDENT CAN ONLY GIVE A TOTAL AMOUNT, WRITE '00' IN ALL ITEM COLUMNS AND ENTER THE TOTAL IN THE TOTAL COLUMN.
RECORD THE AMOUNTS TO THE NEAREST  LSL</t>
  </si>
  <si>
    <t>IF NOTHING WAS RECEIVED IN A CATEGORY, PUT '00'.
RECORD TO THE NEAREST LSL</t>
  </si>
  <si>
    <r>
      <t xml:space="preserve">The next questions ask about difficulties you/[NAME] may have doing certain activities because of THE FOLLOWING DIFFICULTY...
  Do you/ [NAME] have difficulty </t>
    </r>
    <r>
      <rPr>
        <b/>
        <sz val="10"/>
        <rFont val="Arial Narrow"/>
        <family val="2"/>
      </rPr>
      <t>seeing</t>
    </r>
    <r>
      <rPr>
        <sz val="10"/>
        <rFont val="Arial Narrow"/>
        <family val="2"/>
      </rPr>
      <t>, even if wearing glasses?</t>
    </r>
  </si>
  <si>
    <t xml:space="preserve"> The next questions ask about any lifetime daily medications you might take.</t>
  </si>
  <si>
    <t>Do you take daily medication on an ongoing basis for any illness or problem?</t>
  </si>
  <si>
    <r>
      <t xml:space="preserve">How much does the medication cost for one </t>
    </r>
    <r>
      <rPr>
        <sz val="10"/>
        <color rgb="FFFF0000"/>
        <rFont val="Arial Narrow"/>
        <family val="2"/>
      </rPr>
      <t>renewal</t>
    </r>
    <r>
      <rPr>
        <sz val="10"/>
        <rFont val="Arial Narrow"/>
        <family val="2"/>
      </rPr>
      <t>?</t>
    </r>
  </si>
  <si>
    <t>Was [NAME] admitted and stay over at least one night for care?</t>
  </si>
  <si>
    <t>No (Outpatient)</t>
  </si>
  <si>
    <t>Yes (Inpatient)</t>
  </si>
  <si>
    <t>Respondent Id</t>
  </si>
  <si>
    <t>Can [NAME] read and  write a short  sentence in any language?</t>
  </si>
  <si>
    <t>Has [NAME] ever attended  formal school, not including  any literacy program (e.g. shepperd school) 
DO NOT INCLUDE PRE-SCHOOL ATTENDANCE</t>
  </si>
  <si>
    <t>Why did [NAME] never attend formal school? (MAIN REASON)</t>
  </si>
  <si>
    <t>204B</t>
  </si>
  <si>
    <r>
      <t xml:space="preserve">COSC </t>
    </r>
    <r>
      <rPr>
        <sz val="8"/>
        <rFont val="Arial Narrow"/>
        <family val="2"/>
      </rPr>
      <t>(Form 5)</t>
    </r>
  </si>
  <si>
    <t>A level</t>
  </si>
  <si>
    <t>Medical aid through parastatal employer(post office, revenue authority, …)</t>
  </si>
  <si>
    <t>Loti</t>
  </si>
  <si>
    <t>Food Management Unit</t>
  </si>
  <si>
    <t>Step-parent</t>
  </si>
  <si>
    <t>Grandchild/ great g'child</t>
  </si>
  <si>
    <t>Have you ever had any informal education including literacy training (eg shepperd school)?</t>
  </si>
  <si>
    <t>Std 1</t>
  </si>
  <si>
    <t>Std 2</t>
  </si>
  <si>
    <t>Std 3</t>
  </si>
  <si>
    <t>Std 4</t>
  </si>
  <si>
    <t>Std 5</t>
  </si>
  <si>
    <t>Std 6</t>
  </si>
  <si>
    <t>Std 7</t>
  </si>
  <si>
    <t>Standard 7 certificate</t>
  </si>
  <si>
    <t>Diploma/ certificate after Primary</t>
  </si>
  <si>
    <t>Vocational and technical after Primary</t>
  </si>
  <si>
    <t>Diploma/ certificate after Secondary</t>
  </si>
  <si>
    <t>Vocational and technical after Secondary</t>
  </si>
  <si>
    <t>Diploma/ certificate after High school</t>
  </si>
  <si>
    <t>VOC 3+</t>
  </si>
  <si>
    <t>VOC 2</t>
  </si>
  <si>
    <t>Form 6</t>
  </si>
  <si>
    <t>Caring for livestock/ working the land</t>
  </si>
  <si>
    <t>VOCATIONAL/ TECH</t>
  </si>
  <si>
    <t>Post-graduae diploma/ Honours</t>
  </si>
  <si>
    <t>Voc tech 1 1</t>
  </si>
  <si>
    <t>Voc tech 2</t>
  </si>
  <si>
    <t>Voc tech 3</t>
  </si>
  <si>
    <t>Is [NAME] covered by any health insurance (Medical Aid)?</t>
  </si>
  <si>
    <r>
      <t xml:space="preserve">Imagine six steps, where on the bottom, the first step, stand the poorest people, and on the highest step, the sixth, stand the rich. </t>
    </r>
    <r>
      <rPr>
        <sz val="8"/>
        <rFont val="Arial"/>
        <family val="2"/>
      </rPr>
      <t xml:space="preserve">
SHOW THE PICTURE OF THE STEPS BELOW.</t>
    </r>
  </si>
  <si>
    <t/>
  </si>
  <si>
    <t>On which step are most of your neighbors today?</t>
  </si>
  <si>
    <t>On which step are most of your friends today?</t>
  </si>
  <si>
    <t>On which step are you today?</t>
  </si>
  <si>
    <t>Vocational and technical after High school</t>
  </si>
  <si>
    <r>
      <t xml:space="preserve">What is the last </t>
    </r>
    <r>
      <rPr>
        <u/>
        <sz val="10"/>
        <rFont val="Arial Narrow"/>
        <family val="2"/>
      </rPr>
      <t>grade</t>
    </r>
    <r>
      <rPr>
        <sz val="10"/>
        <rFont val="Arial Narrow"/>
        <family val="2"/>
      </rPr>
      <t xml:space="preserve"> that [NAME]  completed (in a formal, government recognised education system) ?  </t>
    </r>
  </si>
  <si>
    <r>
      <t xml:space="preserve">What is the highest </t>
    </r>
    <r>
      <rPr>
        <u/>
        <sz val="10"/>
        <rFont val="Arial Narrow"/>
        <family val="2"/>
      </rPr>
      <t>certificate, diploma or degree</t>
    </r>
    <r>
      <rPr>
        <sz val="10"/>
        <rFont val="Arial Narrow"/>
        <family val="2"/>
      </rPr>
      <t xml:space="preserve"> that [NAME] has received in the </t>
    </r>
    <r>
      <rPr>
        <u/>
        <sz val="10"/>
        <rFont val="Arial Narrow"/>
        <family val="2"/>
      </rPr>
      <t>formal education sector</t>
    </r>
    <r>
      <rPr>
        <sz val="10"/>
        <rFont val="Arial Narrow"/>
        <family val="2"/>
      </rPr>
      <t>?</t>
    </r>
  </si>
  <si>
    <t>after primary</t>
  </si>
  <si>
    <t>after  secondary</t>
  </si>
  <si>
    <t>after high school</t>
  </si>
  <si>
    <t>Voc tech 4+</t>
  </si>
  <si>
    <t>Other (Specify___)  98</t>
  </si>
  <si>
    <t>3. HEALTH,  PART C - HEALTH RELATED BEHAVIOURS</t>
  </si>
  <si>
    <t>FOR ALL PERSONS 12 YEARS AND OLDER</t>
  </si>
  <si>
    <r>
      <rPr>
        <b/>
        <u/>
        <sz val="10"/>
        <rFont val="Arial Narrow"/>
        <family val="2"/>
      </rPr>
      <t>ENUMERATOR CHECK</t>
    </r>
    <r>
      <rPr>
        <b/>
        <sz val="10"/>
        <rFont val="Arial Narrow"/>
        <family val="2"/>
      </rPr>
      <t>:  IS [NAME] 12 YEARS OR OLDER?</t>
    </r>
  </si>
  <si>
    <t>RECORD SERIAL NUMBER OF RESPONDENT</t>
  </si>
  <si>
    <t>Do you currently smoke/sniff?</t>
  </si>
  <si>
    <t xml:space="preserve"> How many times do you smoke/sniff per day (daily average over the past month)?</t>
  </si>
  <si>
    <t>How old were you when you first began smoking/ sniffing?</t>
  </si>
  <si>
    <t>Did you ever smoke/sniff?</t>
  </si>
  <si>
    <t>How old were you when you quit smoking/sniffing (last time quitting)?</t>
  </si>
  <si>
    <t xml:space="preserve">When you were smoking/sniffing, about how many times did you smoke/sniff per day?   </t>
  </si>
  <si>
    <t>Do you think smoking / sniffing can be dangerous to your Health?</t>
  </si>
  <si>
    <t>Do you consume alcoholic beverages?</t>
  </si>
  <si>
    <r>
      <t>How much beer or cider do you drink? How many  (bottles, cans, quarts) per day, week or month?</t>
    </r>
    <r>
      <rPr>
        <sz val="8"/>
        <rFont val="Arial Narrow"/>
        <family val="2"/>
      </rPr>
      <t xml:space="preserve"> IF NONE, PUT '00' FOR NUMBER AND LEAVE UNITS BLANK</t>
    </r>
  </si>
  <si>
    <t xml:space="preserve"> How much of other alcoholic beverages do you consume? (wine, whisky, etc.) in a day, a week, or a month?</t>
  </si>
  <si>
    <t>How old were you when you first began drinking alcohol on a regular basis?</t>
  </si>
  <si>
    <t>Size unit</t>
  </si>
  <si>
    <t xml:space="preserve"> IF NONE, PUT '00' FOR NUMBER AND LEAVE TIME UNIT BLANK</t>
  </si>
  <si>
    <t>glass of wine</t>
  </si>
  <si>
    <t>bottle of wine (750 ml)</t>
  </si>
  <si>
    <t>can/bottle ( 330-340 ml)</t>
  </si>
  <si>
    <t>Cup/ mug</t>
  </si>
  <si>
    <t>shot (whiskey, etc)</t>
  </si>
  <si>
    <t xml:space="preserve"> ►</t>
  </si>
  <si>
    <t>bottle/draft  ( 440-500 ml)</t>
  </si>
  <si>
    <t>(mayonnaise) jar (375 ml)</t>
  </si>
  <si>
    <t>nip (200 ml)</t>
  </si>
  <si>
    <t>quart (750 ml)</t>
  </si>
  <si>
    <t xml:space="preserve">large jar (750 ml) </t>
  </si>
  <si>
    <t>half-jack  (375 ml)</t>
  </si>
  <si>
    <t xml:space="preserve">Other specify </t>
  </si>
  <si>
    <t>straight (750ml)</t>
  </si>
  <si>
    <t>other (specify)</t>
  </si>
  <si>
    <t>►NEXT</t>
  </si>
  <si>
    <t xml:space="preserve">Week </t>
  </si>
  <si>
    <t>No. of cigarettes per day</t>
  </si>
  <si>
    <t>No. of sniffs per day</t>
  </si>
  <si>
    <t>Size Unit</t>
  </si>
  <si>
    <t>Occas.</t>
  </si>
  <si>
    <t>AGE IN YEARS</t>
  </si>
  <si>
    <t>Number</t>
  </si>
  <si>
    <t>Time Unit</t>
  </si>
  <si>
    <t>Time unit</t>
  </si>
  <si>
    <t xml:space="preserve">Number </t>
  </si>
  <si>
    <t xml:space="preserve"> How much of other alcoholic beverages do you consume? (glasses of wine, shots of whisky, etc.)</t>
  </si>
  <si>
    <t>4.  EMPLOYMENT  (all persons age 12 and older)</t>
  </si>
  <si>
    <t>Working status in the last 7 days</t>
  </si>
  <si>
    <t>Person not at work (absent from job/ business) in the last 7 days</t>
  </si>
  <si>
    <t>Persons not working in the last 7 days</t>
  </si>
  <si>
    <t>Work in past 12 months?</t>
  </si>
  <si>
    <t xml:space="preserve">      Main activity in the past 7 days</t>
  </si>
  <si>
    <t>Main activity last 7 days</t>
  </si>
  <si>
    <t>Secondary activity in the past 7 days</t>
  </si>
  <si>
    <t>Work in the last 12 months</t>
  </si>
  <si>
    <t>WRITE THE SERIAL NUMBER  OF THE RESPONDENT</t>
  </si>
  <si>
    <r>
      <t xml:space="preserve">During the </t>
    </r>
    <r>
      <rPr>
        <u/>
        <sz val="10"/>
        <rFont val="Arial Narrow"/>
        <family val="2"/>
      </rPr>
      <t>past 7 days</t>
    </r>
    <r>
      <rPr>
        <sz val="10"/>
        <rFont val="Arial Narrow"/>
        <family val="2"/>
      </rPr>
      <t>, how many hours</t>
    </r>
    <r>
      <rPr>
        <u/>
        <sz val="10"/>
        <rFont val="Arial Narrow"/>
        <family val="2"/>
      </rPr>
      <t xml:space="preserve"> </t>
    </r>
    <r>
      <rPr>
        <sz val="10"/>
        <rFont val="Arial Narrow"/>
        <family val="2"/>
      </rPr>
      <t>have you done wage/ salary work for pay?</t>
    </r>
  </si>
  <si>
    <r>
      <t>During the</t>
    </r>
    <r>
      <rPr>
        <u/>
        <sz val="10"/>
        <rFont val="Arial Narrow"/>
        <family val="2"/>
      </rPr>
      <t xml:space="preserve"> past 7 days</t>
    </r>
    <r>
      <rPr>
        <sz val="10"/>
        <rFont val="Arial Narrow"/>
        <family val="2"/>
      </rPr>
      <t>, how many hours have you done  casual/ daily labor/ piece jobs?</t>
    </r>
  </si>
  <si>
    <r>
      <t>During the past 7 days,  have you worked on a cattle post or on farm land</t>
    </r>
    <r>
      <rPr>
        <sz val="10"/>
        <color rgb="FFFF0000"/>
        <rFont val="Arial Narrow"/>
        <family val="2"/>
      </rPr>
      <t>/ garden plot</t>
    </r>
    <r>
      <rPr>
        <sz val="10"/>
        <rFont val="Arial Narrow"/>
        <family val="2"/>
      </rPr>
      <t xml:space="preserve"> owned or rented by a member of your household, such as ploughing, harvesting, looking after cattle, weeding, etc.?</t>
    </r>
  </si>
  <si>
    <r>
      <t>During the</t>
    </r>
    <r>
      <rPr>
        <u/>
        <sz val="10"/>
        <rFont val="Arial Narrow"/>
        <family val="2"/>
      </rPr>
      <t xml:space="preserve"> past 7 days</t>
    </r>
    <r>
      <rPr>
        <sz val="10"/>
        <rFont val="Arial Narrow"/>
        <family val="2"/>
      </rPr>
      <t>, how many hours have you done this agricultural work for the household?</t>
    </r>
  </si>
  <si>
    <t>In general, are the products you obtain from household agricultural production planned to be sold or bartered, or are they mainly for use by the household?</t>
  </si>
  <si>
    <r>
      <t xml:space="preserve">During the past 7 days have you worked, </t>
    </r>
    <r>
      <rPr>
        <u/>
        <sz val="10"/>
        <rFont val="Arial Narrow"/>
        <family val="2"/>
      </rPr>
      <t>paid or unpaid</t>
    </r>
    <r>
      <rPr>
        <sz val="10"/>
        <rFont val="Arial Narrow"/>
        <family val="2"/>
      </rPr>
      <t xml:space="preserve">,  in any kind of </t>
    </r>
    <r>
      <rPr>
        <u/>
        <sz val="10"/>
        <rFont val="Arial Narrow"/>
        <family val="2"/>
      </rPr>
      <t>non-farm enterprise/ activity</t>
    </r>
    <r>
      <rPr>
        <sz val="10"/>
        <rFont val="Arial Narrow"/>
        <family val="2"/>
      </rPr>
      <t xml:space="preserve"> belonging to you or a member of your household, even if it was for only one hour? For example, as a barber, shop keeper, dressmaker, carpenter or taxi driver?</t>
    </r>
  </si>
  <si>
    <r>
      <t>During the</t>
    </r>
    <r>
      <rPr>
        <u/>
        <sz val="10"/>
        <rFont val="Arial Narrow"/>
        <family val="2"/>
      </rPr>
      <t xml:space="preserve"> past 7 days</t>
    </r>
    <r>
      <rPr>
        <sz val="10"/>
        <rFont val="Arial Narrow"/>
        <family val="2"/>
      </rPr>
      <t>, how many hours have you worked in this household enterprise/ activity?</t>
    </r>
  </si>
  <si>
    <r>
      <rPr>
        <b/>
        <u/>
        <sz val="10"/>
        <rFont val="Arial Narrow"/>
        <family val="2"/>
      </rPr>
      <t xml:space="preserve">ENUMERATOR: </t>
    </r>
    <r>
      <rPr>
        <sz val="10"/>
        <rFont val="Arial Narrow"/>
        <family val="2"/>
      </rPr>
      <t>IS THERE A 'YES' RESPONSE IN AT LEAST ONE OF QUESTIONS 404, 406, 408 OR 411?</t>
    </r>
  </si>
  <si>
    <r>
      <t xml:space="preserve">Although you did not work in the past 7 days, do you have a  job or activity, including a wage job, or </t>
    </r>
    <r>
      <rPr>
        <u/>
        <sz val="10"/>
        <rFont val="Arial Narrow"/>
        <family val="2"/>
      </rPr>
      <t>paid or unpaid work</t>
    </r>
    <r>
      <rPr>
        <sz val="10"/>
        <rFont val="Arial Narrow"/>
        <family val="2"/>
      </rPr>
      <t xml:space="preserve"> in household agriculture or work in a household business,  that you </t>
    </r>
    <r>
      <rPr>
        <u/>
        <sz val="10"/>
        <rFont val="Arial Narrow"/>
        <family val="2"/>
      </rPr>
      <t>will definitely return to</t>
    </r>
    <r>
      <rPr>
        <sz val="10"/>
        <rFont val="Arial Narrow"/>
        <family val="2"/>
      </rPr>
      <t xml:space="preserve">? </t>
    </r>
  </si>
  <si>
    <t>Is the job or activity you will return to a wage job, work in a household non-agriculture enterprise,  or work in household agriculture?</t>
  </si>
  <si>
    <r>
      <t xml:space="preserve">What was the </t>
    </r>
    <r>
      <rPr>
        <b/>
        <sz val="10"/>
        <rFont val="Arial Narrow"/>
        <family val="2"/>
      </rPr>
      <t>main</t>
    </r>
    <r>
      <rPr>
        <sz val="10"/>
        <rFont val="Arial Narrow"/>
        <family val="2"/>
      </rPr>
      <t xml:space="preserve"> reason you were absent from your job, business or activity in the last 7 days?</t>
    </r>
  </si>
  <si>
    <r>
      <t xml:space="preserve">What was the </t>
    </r>
    <r>
      <rPr>
        <b/>
        <sz val="10"/>
        <rFont val="Arial Narrow"/>
        <family val="2"/>
      </rPr>
      <t>main</t>
    </r>
    <r>
      <rPr>
        <sz val="10"/>
        <rFont val="Arial Narrow"/>
        <family val="2"/>
      </rPr>
      <t xml:space="preserve"> reason why did you not try to find work or start a business in the last 30 days?</t>
    </r>
  </si>
  <si>
    <r>
      <t xml:space="preserve">In the last 30 days, what have you done to search for work or to start a business?  </t>
    </r>
    <r>
      <rPr>
        <b/>
        <sz val="10"/>
        <rFont val="Arial Narrow"/>
        <family val="2"/>
      </rPr>
      <t>(CHECK AND CODE ALL THAT APPLY)</t>
    </r>
  </si>
  <si>
    <t>Were you available to work or start a business in the  last 7 days?</t>
  </si>
  <si>
    <r>
      <t xml:space="preserve">What was the </t>
    </r>
    <r>
      <rPr>
        <b/>
        <sz val="10"/>
        <rFont val="Arial Narrow"/>
        <family val="2"/>
      </rPr>
      <t>main</t>
    </r>
    <r>
      <rPr>
        <sz val="10"/>
        <rFont val="Arial Narrow"/>
        <family val="2"/>
      </rPr>
      <t xml:space="preserve"> reason you were not available to work or start a business in the last 7 days?</t>
    </r>
  </si>
  <si>
    <r>
      <t xml:space="preserve">What was your </t>
    </r>
    <r>
      <rPr>
        <b/>
        <sz val="10"/>
        <rFont val="Arial Narrow"/>
        <family val="2"/>
      </rPr>
      <t>main</t>
    </r>
    <r>
      <rPr>
        <sz val="10"/>
        <rFont val="Arial Narrow"/>
        <family val="2"/>
      </rPr>
      <t xml:space="preserve"> activity before starting to  look for work / trying to start a business?</t>
    </r>
  </si>
  <si>
    <t>How do you support yourself? Do you/ Are you ….</t>
  </si>
  <si>
    <r>
      <t>Although you did not work in the past 7 days, did  you work at any</t>
    </r>
    <r>
      <rPr>
        <b/>
        <sz val="10"/>
        <color theme="1"/>
        <rFont val="Arial Narrow"/>
        <family val="2"/>
      </rPr>
      <t xml:space="preserve"> wage job</t>
    </r>
    <r>
      <rPr>
        <sz val="10"/>
        <color theme="1"/>
        <rFont val="Arial Narrow"/>
        <family val="2"/>
      </rPr>
      <t xml:space="preserve"> or </t>
    </r>
    <r>
      <rPr>
        <b/>
        <sz val="10"/>
        <color theme="1"/>
        <rFont val="Arial Narrow"/>
        <family val="2"/>
      </rPr>
      <t>self-employment work</t>
    </r>
    <r>
      <rPr>
        <sz val="10"/>
        <color theme="1"/>
        <rFont val="Arial Narrow"/>
        <family val="2"/>
      </rPr>
      <t xml:space="preserve">, or work in a </t>
    </r>
    <r>
      <rPr>
        <b/>
        <sz val="10"/>
        <color theme="1"/>
        <rFont val="Arial Narrow"/>
        <family val="2"/>
      </rPr>
      <t xml:space="preserve">household enterprise </t>
    </r>
    <r>
      <rPr>
        <sz val="10"/>
        <color theme="1"/>
        <rFont val="Arial Narrow"/>
        <family val="2"/>
      </rPr>
      <t xml:space="preserve">or in </t>
    </r>
    <r>
      <rPr>
        <b/>
        <sz val="10"/>
        <color theme="1"/>
        <rFont val="Arial Narrow"/>
        <family val="2"/>
      </rPr>
      <t>agriculture,</t>
    </r>
    <r>
      <rPr>
        <sz val="10"/>
        <color theme="1"/>
        <rFont val="Arial Narrow"/>
        <family val="2"/>
      </rPr>
      <t xml:space="preserve"> paid or unpaid,  or any piece jobs</t>
    </r>
    <r>
      <rPr>
        <b/>
        <sz val="10"/>
        <color theme="1"/>
        <rFont val="Arial Narrow"/>
        <family val="2"/>
      </rPr>
      <t xml:space="preserve">, </t>
    </r>
    <r>
      <rPr>
        <b/>
        <u/>
        <sz val="10"/>
        <color theme="1"/>
        <rFont val="Arial Narrow"/>
        <family val="2"/>
      </rPr>
      <t>in the past 12 months</t>
    </r>
    <r>
      <rPr>
        <b/>
        <sz val="10"/>
        <color theme="1"/>
        <rFont val="Arial Narrow"/>
        <family val="2"/>
      </rPr>
      <t>?</t>
    </r>
  </si>
  <si>
    <r>
      <t>For whom did you work in your</t>
    </r>
    <r>
      <rPr>
        <u/>
        <sz val="10"/>
        <color theme="1"/>
        <rFont val="Arial Narrow"/>
        <family val="2"/>
      </rPr>
      <t xml:space="preserve"> </t>
    </r>
    <r>
      <rPr>
        <b/>
        <u/>
        <sz val="10"/>
        <color theme="1"/>
        <rFont val="Arial Narrow"/>
        <family val="2"/>
      </rPr>
      <t>main</t>
    </r>
    <r>
      <rPr>
        <u/>
        <sz val="10"/>
        <color theme="1"/>
        <rFont val="Arial Narrow"/>
        <family val="2"/>
      </rPr>
      <t xml:space="preserve"> activity in the past 7 days</t>
    </r>
    <r>
      <rPr>
        <sz val="10"/>
        <color theme="1"/>
        <rFont val="Arial Narrow"/>
        <family val="2"/>
      </rPr>
      <t xml:space="preserve">? </t>
    </r>
  </si>
  <si>
    <r>
      <t xml:space="preserve">How many </t>
    </r>
    <r>
      <rPr>
        <u/>
        <sz val="10"/>
        <color theme="1"/>
        <rFont val="Arial Narrow"/>
        <family val="2"/>
      </rPr>
      <t>days per week</t>
    </r>
    <r>
      <rPr>
        <sz val="10"/>
        <color theme="1"/>
        <rFont val="Arial Narrow"/>
        <family val="2"/>
      </rPr>
      <t xml:space="preserve"> do you </t>
    </r>
    <r>
      <rPr>
        <i/>
        <sz val="10"/>
        <color theme="1"/>
        <rFont val="Arial Narrow"/>
        <family val="2"/>
      </rPr>
      <t>usually</t>
    </r>
    <r>
      <rPr>
        <sz val="10"/>
        <color theme="1"/>
        <rFont val="Arial Narrow"/>
        <family val="2"/>
      </rPr>
      <t xml:space="preserve"> work in this activity?</t>
    </r>
  </si>
  <si>
    <r>
      <t xml:space="preserve">How many </t>
    </r>
    <r>
      <rPr>
        <u/>
        <sz val="10"/>
        <color theme="1"/>
        <rFont val="Arial Narrow"/>
        <family val="2"/>
      </rPr>
      <t xml:space="preserve">hours per day </t>
    </r>
    <r>
      <rPr>
        <sz val="10"/>
        <color theme="1"/>
        <rFont val="Arial Narrow"/>
        <family val="2"/>
      </rPr>
      <t xml:space="preserve">do you </t>
    </r>
    <r>
      <rPr>
        <i/>
        <sz val="10"/>
        <color theme="1"/>
        <rFont val="Arial Narrow"/>
        <family val="2"/>
      </rPr>
      <t>usually</t>
    </r>
    <r>
      <rPr>
        <sz val="10"/>
        <color theme="1"/>
        <rFont val="Arial Narrow"/>
        <family val="2"/>
      </rPr>
      <t xml:space="preserve"> work in this activity?</t>
    </r>
  </si>
  <si>
    <r>
      <t xml:space="preserve">How many </t>
    </r>
    <r>
      <rPr>
        <u/>
        <sz val="10"/>
        <color theme="1"/>
        <rFont val="Arial Narrow"/>
        <family val="2"/>
      </rPr>
      <t>months</t>
    </r>
    <r>
      <rPr>
        <sz val="10"/>
        <color theme="1"/>
        <rFont val="Arial Narrow"/>
        <family val="2"/>
      </rPr>
      <t xml:space="preserve"> in the last 12 months did you do this work?</t>
    </r>
  </si>
  <si>
    <t>How many years have you been doing this work at this place?</t>
  </si>
  <si>
    <r>
      <t xml:space="preserve">What type of work do you do in this activity? To be precise, what are your </t>
    </r>
    <r>
      <rPr>
        <b/>
        <sz val="10"/>
        <color theme="1"/>
        <rFont val="Arial Narrow"/>
        <family val="2"/>
      </rPr>
      <t>main</t>
    </r>
    <r>
      <rPr>
        <sz val="10"/>
        <color theme="1"/>
        <rFont val="Arial Narrow"/>
        <family val="2"/>
      </rPr>
      <t xml:space="preserve"> tasks or duties?</t>
    </r>
  </si>
  <si>
    <r>
      <t>What is the</t>
    </r>
    <r>
      <rPr>
        <b/>
        <sz val="10"/>
        <color theme="1"/>
        <rFont val="Arial Narrow"/>
        <family val="2"/>
      </rPr>
      <t xml:space="preserve"> main</t>
    </r>
    <r>
      <rPr>
        <sz val="10"/>
        <color theme="1"/>
        <rFont val="Arial Narrow"/>
        <family val="2"/>
      </rPr>
      <t xml:space="preserve"> product, service or type of activity of this place of work?</t>
    </r>
  </si>
  <si>
    <t>INTERVIEWER: CHECK QUESTION 428 AND WRITE THE PROPER CONDITION CODE BELOW</t>
  </si>
  <si>
    <t>Does your employer contribute to any pension/ retirement fund/ gratuity  for you?</t>
  </si>
  <si>
    <t>In the last twelve months, did you take maternity leave?</t>
  </si>
  <si>
    <t xml:space="preserve">How much was your last  payment, and for which of the following time units? </t>
  </si>
  <si>
    <t>Who in your household decides on the use of these earnings?</t>
  </si>
  <si>
    <r>
      <t xml:space="preserve">Did you have </t>
    </r>
    <r>
      <rPr>
        <u/>
        <sz val="10"/>
        <rFont val="Arial Narrow"/>
        <family val="2"/>
      </rPr>
      <t>any other work in the past 7 days</t>
    </r>
    <r>
      <rPr>
        <sz val="10"/>
        <rFont val="Arial Narrow"/>
        <family val="2"/>
      </rPr>
      <t>, or do you have another position that you didn't work at in the last week but you will return to?  I am asking about all the types of work, including work for pay, or in your own business activity or household agriculture, paid or unpaid, or casual or piece jobs?</t>
    </r>
  </si>
  <si>
    <t>For whom do you work in this secondary activity in the past 7 days?</t>
  </si>
  <si>
    <r>
      <t xml:space="preserve">How many </t>
    </r>
    <r>
      <rPr>
        <u/>
        <sz val="10"/>
        <color theme="1"/>
        <rFont val="Arial Narrow"/>
        <family val="2"/>
      </rPr>
      <t>hours per day</t>
    </r>
    <r>
      <rPr>
        <sz val="10"/>
        <color theme="1"/>
        <rFont val="Arial Narrow"/>
        <family val="2"/>
      </rPr>
      <t xml:space="preserve"> do you </t>
    </r>
    <r>
      <rPr>
        <i/>
        <sz val="10"/>
        <color theme="1"/>
        <rFont val="Arial Narrow"/>
        <family val="2"/>
      </rPr>
      <t>usually</t>
    </r>
    <r>
      <rPr>
        <sz val="10"/>
        <color theme="1"/>
        <rFont val="Arial Narrow"/>
        <family val="2"/>
      </rPr>
      <t xml:space="preserve"> work in this activity?</t>
    </r>
  </si>
  <si>
    <t xml:space="preserve"> How many years have you been doing this work at this place?</t>
  </si>
  <si>
    <t>What type of work do you do in this activity? To be precise, what are the main tasks or duties?</t>
  </si>
  <si>
    <t>What is the main product, service or type of activity of this place of work?</t>
  </si>
  <si>
    <t>INTERVIEWER: CHECK QUESTION 447 AND WRITE THE PROPER CONDITION CODE BELOW</t>
  </si>
  <si>
    <r>
      <t>In the last 12 months, did you have any other wage job or self-employment work, paid or unpaid,</t>
    </r>
    <r>
      <rPr>
        <b/>
        <u/>
        <sz val="10"/>
        <color theme="1"/>
        <rFont val="Arial Narrow"/>
        <family val="2"/>
      </rPr>
      <t xml:space="preserve"> other than the work described for the past 7 days</t>
    </r>
    <r>
      <rPr>
        <b/>
        <sz val="10"/>
        <color theme="1"/>
        <rFont val="Arial Narrow"/>
        <family val="2"/>
      </rPr>
      <t>?</t>
    </r>
  </si>
  <si>
    <t>For whom do you work in this activity in the past 12 months?</t>
  </si>
  <si>
    <t>Was this work…?</t>
  </si>
  <si>
    <r>
      <t xml:space="preserve">How many days per week did you </t>
    </r>
    <r>
      <rPr>
        <i/>
        <sz val="10"/>
        <color theme="1"/>
        <rFont val="Arial Narrow"/>
        <family val="2"/>
      </rPr>
      <t>usually</t>
    </r>
    <r>
      <rPr>
        <sz val="10"/>
        <color theme="1"/>
        <rFont val="Arial Narrow"/>
        <family val="2"/>
      </rPr>
      <t xml:space="preserve"> work in this activity?</t>
    </r>
  </si>
  <si>
    <r>
      <t xml:space="preserve">How many hours per day did you </t>
    </r>
    <r>
      <rPr>
        <i/>
        <sz val="10"/>
        <color theme="1"/>
        <rFont val="Arial Narrow"/>
        <family val="2"/>
      </rPr>
      <t>usually</t>
    </r>
    <r>
      <rPr>
        <sz val="10"/>
        <color theme="1"/>
        <rFont val="Arial Narrow"/>
        <family val="2"/>
      </rPr>
      <t xml:space="preserve"> work in this activity?</t>
    </r>
  </si>
  <si>
    <t xml:space="preserve"> How many years did you do this work at this place?</t>
  </si>
  <si>
    <t>What type of work did you do in this activity? To be precise, what are your main tasks or duties?</t>
  </si>
  <si>
    <r>
      <rPr>
        <b/>
        <sz val="10"/>
        <color rgb="FFFF0000"/>
        <rFont val="Arial Narrow"/>
        <family val="2"/>
      </rPr>
      <t>ENUMERATOR</t>
    </r>
    <r>
      <rPr>
        <b/>
        <sz val="10"/>
        <color theme="1"/>
        <rFont val="Arial Narrow"/>
        <family val="2"/>
      </rPr>
      <t>: CHECK QUESTION 460 AND WRITE THE PROPER CONDITION CODE BELOW</t>
    </r>
  </si>
  <si>
    <t>Does your employer contribute to any pension/ retirement fund/ gratuity for you?</t>
  </si>
  <si>
    <t>Are/were you entitled to any …</t>
  </si>
  <si>
    <r>
      <t>In the last twelve months, did you take maternity</t>
    </r>
    <r>
      <rPr>
        <sz val="10"/>
        <color theme="1"/>
        <rFont val="Arial Narrow"/>
        <family val="2"/>
      </rPr>
      <t xml:space="preserve">  leave?</t>
    </r>
  </si>
  <si>
    <t>Did your employer deduct income tax from your salary/wage?</t>
  </si>
  <si>
    <t>Were you employed on the basis of…</t>
  </si>
  <si>
    <t>Was the contract / agreement of a…</t>
  </si>
  <si>
    <t xml:space="preserve">What was your last  payment received, and for which of the following time units,  for this main wage job in the past 12 months? </t>
  </si>
  <si>
    <r>
      <rPr>
        <b/>
        <u/>
        <sz val="10"/>
        <color rgb="FFFF0000"/>
        <rFont val="Arial Narrow"/>
        <family val="2"/>
      </rPr>
      <t>ENUMERATOR</t>
    </r>
    <r>
      <rPr>
        <b/>
        <sz val="10"/>
        <color rgb="FFFF0000"/>
        <rFont val="Arial Narrow"/>
        <family val="2"/>
      </rPr>
      <t>: DID THE RESPONDENT WORK AT ANY WAGE JOB IN THE PAST 7 DAYS (CHECK QUESTIONS 428 AND 447)       
OR IN THE PAST 12 MONTHS (CHECK Q 468)</t>
    </r>
  </si>
  <si>
    <r>
      <t>What are the estimated total earnings received in the last 12 months from</t>
    </r>
    <r>
      <rPr>
        <b/>
        <sz val="10"/>
        <color theme="1"/>
        <rFont val="Arial Narrow"/>
        <family val="2"/>
      </rPr>
      <t xml:space="preserve"> </t>
    </r>
    <r>
      <rPr>
        <b/>
        <u/>
        <sz val="10"/>
        <color theme="1"/>
        <rFont val="Arial Narrow"/>
        <family val="2"/>
      </rPr>
      <t>all</t>
    </r>
    <r>
      <rPr>
        <u/>
        <sz val="10"/>
        <color theme="1"/>
        <rFont val="Arial Narrow"/>
        <family val="2"/>
      </rPr>
      <t xml:space="preserve"> </t>
    </r>
    <r>
      <rPr>
        <sz val="10"/>
        <color theme="1"/>
        <rFont val="Arial Narrow"/>
        <family val="2"/>
      </rPr>
      <t>wage jobs?</t>
    </r>
  </si>
  <si>
    <t>Are you a member of a trade union or other workers’ organization?</t>
  </si>
  <si>
    <t>READ ALL OPTIONS TO RESPONDENT</t>
  </si>
  <si>
    <t>ASK FOR EACH, CHECK AND CODE ALL THAT APPLY</t>
  </si>
  <si>
    <t>WAGE JOB (CASH OR IN KIND)</t>
  </si>
  <si>
    <t>Placed advertisement /answered or applied to  advertised positions or vacancies</t>
  </si>
  <si>
    <t>Searched through job advertisement(s) / Searched the Internet</t>
  </si>
  <si>
    <t>Looked For land, building, equipment or applied for permit to start own business or farming</t>
  </si>
  <si>
    <t>Waited in the street/ factory gate/ area where casual workers are found</t>
  </si>
  <si>
    <t>Sought financial assistance to look for work or to start a business</t>
  </si>
  <si>
    <t>Check and Code all that apply</t>
  </si>
  <si>
    <t>PROBE: 
IF LESS THAN ONE YEAR, WRITE THE NUMBER OF MONTHS AND ZERO YEARS
IF ONE YEAR OR MORE, WRITE ONLY THE NUMBER OF YEARS AND LEAVE  MONTHS IN BLANK</t>
  </si>
  <si>
    <t>Supported by persons in the household?</t>
  </si>
  <si>
    <t>From  savings or money previously earned/ pensions?</t>
  </si>
  <si>
    <t>Receive old age or disability pension?</t>
  </si>
  <si>
    <t>Receive child support/ social welfare grants?</t>
  </si>
  <si>
    <t>Receive any other welfare grants?</t>
  </si>
  <si>
    <t>Receive payment for apprenticeship/ internship?</t>
  </si>
  <si>
    <t>IF LESS THAN ONE YEAR, WRITE  NUMBER OF MONTHS AND '0' YEARS.
IF ONE YEAR OR MORE, WRITE ONLY THE NUMBER OF YEARS AND LEAVE  MONTHS BLANK</t>
  </si>
  <si>
    <t>LIST UP TO TWO MEMBERS</t>
  </si>
  <si>
    <t>Local government</t>
  </si>
  <si>
    <t xml:space="preserve"> IF LESS THAN ONE YEAR, WRITE THE NUMBER OF MONTHS AND '0' YEARS.                                                         
IF ONE YEAR OR MORE, WRITE ONLY THE NUMBER OF YEARS AND LEAVE  MONTHS BLANK. 
IF LESS THAN ONE MONTH, WRITE '0'</t>
  </si>
  <si>
    <t>Maternity leave</t>
  </si>
  <si>
    <r>
      <t xml:space="preserve">EMPLOYEE IN A WAGE JOB </t>
    </r>
    <r>
      <rPr>
        <sz val="10"/>
        <color theme="1"/>
        <rFont val="Arial Narrow"/>
        <family val="2"/>
      </rPr>
      <t>(options 01-07 in Q 428)</t>
    </r>
  </si>
  <si>
    <t>Parastatal sector</t>
  </si>
  <si>
    <r>
      <t xml:space="preserve">EMPLOYEE IN A WAGE JOB </t>
    </r>
    <r>
      <rPr>
        <sz val="10"/>
        <color theme="1"/>
        <rFont val="Arial Narrow"/>
        <family val="2"/>
      </rPr>
      <t>(options 01-07 in Q 447)</t>
    </r>
  </si>
  <si>
    <r>
      <t xml:space="preserve">EMPLOYEE IN A WAGE JOB </t>
    </r>
    <r>
      <rPr>
        <sz val="10"/>
        <color theme="1"/>
        <rFont val="Arial Narrow"/>
        <family val="2"/>
      </rPr>
      <t>(options 01-07 in Q 460)</t>
    </r>
  </si>
  <si>
    <t>Unable to find work requiring his/her skills</t>
  </si>
  <si>
    <t>Less than 3 months</t>
  </si>
  <si>
    <t>Parastatal sector (post office, WASCO, LEC, LRA, NUL,  etc.)</t>
  </si>
  <si>
    <t>Contract</t>
  </si>
  <si>
    <t xml:space="preserve">Maternity leave? </t>
  </si>
  <si>
    <t>Medical aid benefits from  your employer?</t>
  </si>
  <si>
    <r>
      <t>Maternity</t>
    </r>
    <r>
      <rPr>
        <sz val="10"/>
        <color rgb="FFFF0000"/>
        <rFont val="Arial Narrow"/>
        <family val="2"/>
      </rPr>
      <t xml:space="preserve"> </t>
    </r>
    <r>
      <rPr>
        <sz val="10"/>
        <color theme="1"/>
        <rFont val="Arial Narrow"/>
        <family val="2"/>
      </rPr>
      <t xml:space="preserve"> leave? </t>
    </r>
  </si>
  <si>
    <t>Medical aid benefits from his/her employer?</t>
  </si>
  <si>
    <t>Only for sale or /barter</t>
  </si>
  <si>
    <t>Temporarily laid off/ Reduction in economic activity</t>
  </si>
  <si>
    <t>Casual/ Piece job</t>
  </si>
  <si>
    <t>Non-govt organization</t>
  </si>
  <si>
    <t>RECORD TO THE NEAREST WHOLE HOUR</t>
  </si>
  <si>
    <t>Mainly for sale/ barter, but some for household use</t>
  </si>
  <si>
    <t>salary/ wage</t>
  </si>
  <si>
    <t>Disabled or unable to work (handicapped)</t>
  </si>
  <si>
    <t>Housewife/homemaker (family considerations/child care)</t>
  </si>
  <si>
    <t>3 - 5 months</t>
  </si>
  <si>
    <t>Non-govt organization (TRC, Red Cross,  World Vision, etc.)</t>
  </si>
  <si>
    <t>FOR HERD BOYS, WRITE '8'</t>
  </si>
  <si>
    <t>IF LESS THAN ONE MONTH, WRITE '0'</t>
  </si>
  <si>
    <t>work in household non-farm enterprise/ activity</t>
  </si>
  <si>
    <t>6-8 months</t>
  </si>
  <si>
    <r>
      <t xml:space="preserve">SELF-EMPLOYMENT OR NON-FARM ENTERPRISE OR HOUSEHOLD FARM/ LIVESTOCK </t>
    </r>
    <r>
      <rPr>
        <sz val="9"/>
        <color theme="1"/>
        <rFont val="Arial Narrow"/>
        <family val="2"/>
      </rPr>
      <t>(options 08 or 09 in Q 428)</t>
    </r>
  </si>
  <si>
    <r>
      <t xml:space="preserve">SELF-EMPLOYMENT OR NON-FARM ENTERPRISE OR HOUSEHOLD FARM/ LIVESTOCK </t>
    </r>
    <r>
      <rPr>
        <sz val="9"/>
        <color theme="1"/>
        <rFont val="Arial Narrow"/>
        <family val="2"/>
      </rPr>
      <t>(options 08 or 09 in Q 447)</t>
    </r>
  </si>
  <si>
    <t>Ipeleleng</t>
  </si>
  <si>
    <r>
      <t xml:space="preserve">SELF-EMPLOYMENT OR NON-FARM ENTERPRISE OR HOUSEHOLD FARM/ LIVESTOCK </t>
    </r>
    <r>
      <rPr>
        <sz val="9"/>
        <color theme="1"/>
        <rFont val="Arial Narrow"/>
        <family val="2"/>
      </rPr>
      <t>(options 08 or 09 in Q 460)</t>
    </r>
  </si>
  <si>
    <t>Other family/ community obligations (funerals, meetings)</t>
  </si>
  <si>
    <t>Housewife/ homemaker (family considerations /child care)</t>
  </si>
  <si>
    <t>9 -11 months</t>
  </si>
  <si>
    <t>Community projects (fato-fato/ sekhakeletsi/ etc.)</t>
  </si>
  <si>
    <t>Basic Salary</t>
  </si>
  <si>
    <t>Cash Allowance (e.g. bonuses)</t>
  </si>
  <si>
    <t>In Kind Payment</t>
  </si>
  <si>
    <t>SELF-EMPLOYED/HOUSEHOLD  AGRICULTURE</t>
  </si>
  <si>
    <t xml:space="preserve">In Kind Payment </t>
  </si>
  <si>
    <t>"Total Earnings.
INCLUDE PAYMENTS IN CASH OR IN KIND."</t>
  </si>
  <si>
    <t>YES, all or mainly in agriculture work</t>
  </si>
  <si>
    <t>Mainly for household use, but some for sale/ barter</t>
  </si>
  <si>
    <t>Start a new job/ business at a definite date in the future</t>
  </si>
  <si>
    <t xml:space="preserve">1 year - less than 3 years     </t>
  </si>
  <si>
    <t>Self-employed</t>
  </si>
  <si>
    <t>Self-employment OR  In own non-farm enterprise/ income activity, paid or unpaid</t>
  </si>
  <si>
    <t>Self-employment OR  In  own non-farm enterprise/income activity, paid or unpaid</t>
  </si>
  <si>
    <t>YES, all or mainly in non-agriculture work</t>
  </si>
  <si>
    <t>work in household agriculture activity</t>
  </si>
  <si>
    <t>IF YES IN Q418 OR Q419 ► 421</t>
  </si>
  <si>
    <t xml:space="preserve">3 - 5 years              </t>
  </si>
  <si>
    <t>Worked in owner household farm/ cattle post, paid or unpaid</t>
  </si>
  <si>
    <t>Worked in own or household farm/ cattle post, paid or unpaid</t>
  </si>
  <si>
    <t>Only for household use</t>
  </si>
  <si>
    <t>Strike/ Stay-away/ Lockout</t>
  </si>
  <si>
    <t>SERIAL #1</t>
  </si>
  <si>
    <t>SERIAL #2</t>
  </si>
  <si>
    <t>Number         of months</t>
  </si>
  <si>
    <t>Number of months</t>
  </si>
  <si>
    <t>HOURS</t>
  </si>
  <si>
    <t xml:space="preserve">waiting to hear from applications/ interviews </t>
  </si>
  <si>
    <t xml:space="preserve">  ►</t>
  </si>
  <si>
    <t>Value in Loti</t>
  </si>
  <si>
    <t>Activity description</t>
  </si>
  <si>
    <t xml:space="preserve"> IF THE TYPE OF BUSINESS IS NOT LISTED, USE CODE 98.</t>
  </si>
  <si>
    <r>
      <t xml:space="preserve">HOUSEHOLD HEAD </t>
    </r>
    <r>
      <rPr>
        <b/>
        <sz val="10"/>
        <color rgb="FFFF0000"/>
        <rFont val="Arial Narrow"/>
        <family val="2"/>
      </rPr>
      <t>OR</t>
    </r>
    <r>
      <rPr>
        <b/>
        <sz val="10"/>
        <rFont val="Arial Narrow"/>
        <family val="2"/>
      </rPr>
      <t xml:space="preserve"> SPOUSE</t>
    </r>
  </si>
  <si>
    <t>PART A. HEALTH SERVICES</t>
  </si>
  <si>
    <r>
      <t xml:space="preserve">What is the distance to the </t>
    </r>
    <r>
      <rPr>
        <i/>
        <u/>
        <sz val="10"/>
        <rFont val="Arial Narrow"/>
        <family val="2"/>
      </rPr>
      <t>nearest</t>
    </r>
    <r>
      <rPr>
        <sz val="10"/>
        <rFont val="Arial Narrow"/>
        <family val="2"/>
      </rPr>
      <t xml:space="preserve"> health facility from this household, in kilometers? IF LESS THAN 1 KM, WRITE '0'</t>
    </r>
  </si>
  <si>
    <t>kms</t>
  </si>
  <si>
    <t>What do you think are the problems with this facility, if any?  Please start with the most serious problem.</t>
  </si>
  <si>
    <t>PROMPT FOR OTHER PROBLEMS, UP TO 3 PROBLEMS IN TOTAL</t>
  </si>
  <si>
    <r>
      <t xml:space="preserve">Normally, how long does it take to travel from here to this </t>
    </r>
    <r>
      <rPr>
        <u/>
        <sz val="10"/>
        <rFont val="Arial Narrow"/>
        <family val="2"/>
      </rPr>
      <t xml:space="preserve">nearest </t>
    </r>
    <r>
      <rPr>
        <sz val="10"/>
        <rFont val="Arial Narrow"/>
        <family val="2"/>
      </rPr>
      <t xml:space="preserve">health facility? </t>
    </r>
  </si>
  <si>
    <t>minutes</t>
  </si>
  <si>
    <t>IF NO PROBLEMS, PUT '00' IN FIRST BOX</t>
  </si>
  <si>
    <t>FACILITY IS TOO FAR</t>
  </si>
  <si>
    <t>LONG WAITING TIME</t>
  </si>
  <si>
    <t>What is the usual method for the travel to this nearest health facility?</t>
  </si>
  <si>
    <t>FACILITIES NOT CLEAN OR IN POOR CONDITION</t>
  </si>
  <si>
    <t>WALKING</t>
  </si>
  <si>
    <t>BY BICYCLE</t>
  </si>
  <si>
    <t>FEW TRAINED PROFESSIONAL STAFF</t>
  </si>
  <si>
    <t>BY CAR/BUS</t>
  </si>
  <si>
    <t>BY DONKEY/CART</t>
  </si>
  <si>
    <t>STAFF FREQUENTLY ABSENT</t>
  </si>
  <si>
    <t>OTHER , SPECIFY</t>
  </si>
  <si>
    <t>STAFF DISRESPECTFUL</t>
  </si>
  <si>
    <t>What type of facility is this?</t>
  </si>
  <si>
    <t>TOO EXPENSIVE</t>
  </si>
  <si>
    <t>CLINIC</t>
  </si>
  <si>
    <t>PRIVATE</t>
  </si>
  <si>
    <t>LACK OF DRUGS/ MEDICINE</t>
  </si>
  <si>
    <t>HEALTH POST</t>
  </si>
  <si>
    <t>PHARMACY</t>
  </si>
  <si>
    <t>OFFERS LIMITED SERVICES</t>
  </si>
  <si>
    <t>HOSPITAL</t>
  </si>
  <si>
    <t xml:space="preserve">OTHER, SPECIFY_____ </t>
  </si>
  <si>
    <t>LIMITED HOURS OPEN</t>
  </si>
  <si>
    <t>MOBILE CLINIC</t>
  </si>
  <si>
    <t>OTHER SPECIFY_________________</t>
  </si>
  <si>
    <t>Who runs this facility?</t>
  </si>
  <si>
    <t xml:space="preserve">How does the quality of this facility today compare with a year ago? </t>
  </si>
  <si>
    <t>GOVERNMENT.</t>
  </si>
  <si>
    <t>NON-GOV'T   ORG</t>
  </si>
  <si>
    <t>BETTER</t>
  </si>
  <si>
    <t>FACILITY IS NEW</t>
  </si>
  <si>
    <t>MISSION</t>
  </si>
  <si>
    <t>WORSE</t>
  </si>
  <si>
    <t>EMPLOYER-PROVIDED</t>
  </si>
  <si>
    <t xml:space="preserve">OTHER SPECIFY______ </t>
  </si>
  <si>
    <t>► 911</t>
  </si>
  <si>
    <t>Does your household normally use this facility when it needs health services?</t>
  </si>
  <si>
    <t>If household members are not using this facility in question, why are they not using it?</t>
  </si>
  <si>
    <t>YES-USES THIS FACILITY</t>
  </si>
  <si>
    <t>NO--USES A DIFFERENT FACILITY</t>
  </si>
  <si>
    <t>NO--USES NO FACILITY</t>
  </si>
  <si>
    <t>Overall, what is your opinion about the quality of this facility?</t>
  </si>
  <si>
    <t xml:space="preserve">FACILITY IS TOO FAR </t>
  </si>
  <si>
    <t>EXCELLENT</t>
  </si>
  <si>
    <t>POOR</t>
  </si>
  <si>
    <t>SATISFACTORY</t>
  </si>
  <si>
    <t>FEW TRAINED PROFESSIONALS ON STAFF</t>
  </si>
  <si>
    <t>FAIR</t>
  </si>
  <si>
    <t>OTHER SPECIFY_____________</t>
  </si>
  <si>
    <t>PART B. SCHOOLS</t>
  </si>
  <si>
    <r>
      <t xml:space="preserve"> I would like to ask you questions about the nearest  primary, junior secondary and senior secondary  schools to your household.  Please note I am asking about the </t>
    </r>
    <r>
      <rPr>
        <i/>
        <u/>
        <sz val="10"/>
        <rFont val="Arial Narrow"/>
        <family val="2"/>
      </rPr>
      <t>nearest</t>
    </r>
    <r>
      <rPr>
        <sz val="10"/>
        <rFont val="Arial Narrow"/>
        <family val="2"/>
      </rPr>
      <t xml:space="preserve"> schools even though your child may attend a different school or not be in school, or you may not have any children.</t>
    </r>
  </si>
  <si>
    <t>What do you think are the problems with this school, if any?  Please start with the most serious problem.</t>
  </si>
  <si>
    <t xml:space="preserve">PROMPT FOR UP TO 3 PROBLEMS </t>
  </si>
  <si>
    <t>IF NO PROBLEMS, PUT '0' IN FIRST BOX</t>
  </si>
  <si>
    <t>PRIMARY SCHOOL</t>
  </si>
  <si>
    <t>SCHOOL IS TOO FAR</t>
  </si>
  <si>
    <t>LACK OF BOOKS/SUPPLIES</t>
  </si>
  <si>
    <r>
      <rPr>
        <u/>
        <sz val="10"/>
        <rFont val="Arial Narrow"/>
        <family val="2"/>
      </rPr>
      <t>ENUMERATOR</t>
    </r>
    <r>
      <rPr>
        <sz val="10"/>
        <rFont val="Arial Narrow"/>
        <family val="2"/>
      </rPr>
      <t xml:space="preserve">: IS THERE A CHILD AT OR CLOSE TO </t>
    </r>
    <r>
      <rPr>
        <u/>
        <sz val="10"/>
        <rFont val="Arial Narrow"/>
        <family val="2"/>
      </rPr>
      <t>PRIMARY SCHOOL</t>
    </r>
    <r>
      <rPr>
        <sz val="10"/>
        <rFont val="Arial Narrow"/>
        <family val="2"/>
      </rPr>
      <t xml:space="preserve"> </t>
    </r>
    <r>
      <rPr>
        <u/>
        <sz val="10"/>
        <rFont val="Arial Narrow"/>
        <family val="2"/>
      </rPr>
      <t>AGE</t>
    </r>
    <r>
      <rPr>
        <sz val="10"/>
        <rFont val="Arial Narrow"/>
        <family val="2"/>
      </rPr>
      <t xml:space="preserve"> (5-16) IN THIS HOUSEHOLD?</t>
    </r>
  </si>
  <si>
    <t>POOR TEACHING</t>
  </si>
  <si>
    <t>NOT ENOUGH TRAINED TEACHERS</t>
  </si>
  <si>
    <t>TEACHERS FREQUENTLY ABSENT</t>
  </si>
  <si>
    <t>TEACHERS DISRESPECTFUL</t>
  </si>
  <si>
    <t xml:space="preserve">TOO EXPENSIVE </t>
  </si>
  <si>
    <t>FACILITY IN POOR CONDITION</t>
  </si>
  <si>
    <r>
      <t xml:space="preserve">What is the distance in kilometers to the </t>
    </r>
    <r>
      <rPr>
        <i/>
        <u/>
        <sz val="10"/>
        <rFont val="Arial Narrow"/>
        <family val="2"/>
      </rPr>
      <t xml:space="preserve">nearest </t>
    </r>
    <r>
      <rPr>
        <i/>
        <sz val="10"/>
        <rFont val="Arial Narrow"/>
        <family val="2"/>
      </rPr>
      <t>primary school</t>
    </r>
    <r>
      <rPr>
        <sz val="10"/>
        <rFont val="Arial Narrow"/>
        <family val="2"/>
      </rPr>
      <t xml:space="preserve"> from this household? (EXCLUDING NON_FORMAL SCHOOLS)</t>
    </r>
  </si>
  <si>
    <t>LIMITED HOURS /OFTEN CLOSED</t>
  </si>
  <si>
    <t>OTHER SPECIFY_____________________</t>
  </si>
  <si>
    <t>IF LESS THAN 1 KM, WRITE '0'</t>
  </si>
  <si>
    <t xml:space="preserve">How does the quality of this school today compare with a year ago? </t>
  </si>
  <si>
    <t xml:space="preserve">Normally, how long does it take from here to this nearest primary school? </t>
  </si>
  <si>
    <t>min</t>
  </si>
  <si>
    <t>SCHOOL IS NEW</t>
  </si>
  <si>
    <t>What is the usual method to get to the school?</t>
  </si>
  <si>
    <t>JUNIOR SECONDARY SCHOOL</t>
  </si>
  <si>
    <t>What type of school is this?</t>
  </si>
  <si>
    <t>GOVERNMENT</t>
  </si>
  <si>
    <t>OTHER, SPECIFY</t>
  </si>
  <si>
    <t>NON-GOV'T ORG</t>
  </si>
  <si>
    <t>Has any child in this household attended this school in the last 12 months?</t>
  </si>
  <si>
    <t>Overall, what is your opinion about the quality of this school, as far as you know?</t>
  </si>
  <si>
    <r>
      <t xml:space="preserve">What is the distance in kilimeters to the </t>
    </r>
    <r>
      <rPr>
        <i/>
        <sz val="10"/>
        <rFont val="Arial Narrow"/>
        <family val="2"/>
      </rPr>
      <t>nearest junior secondary school</t>
    </r>
    <r>
      <rPr>
        <sz val="10"/>
        <rFont val="Arial Narrow"/>
        <family val="2"/>
      </rPr>
      <t xml:space="preserve"> from this household?  IF LESS THAN 1 KM, WRITE '0'</t>
    </r>
  </si>
  <si>
    <t>Normally, how long does it take from here to the nearest junior secondary school?</t>
  </si>
  <si>
    <t>mins</t>
  </si>
  <si>
    <r>
      <t xml:space="preserve">What is the distance to the </t>
    </r>
    <r>
      <rPr>
        <i/>
        <sz val="10"/>
        <rFont val="Arial Narrow"/>
        <family val="2"/>
      </rPr>
      <t>nearest senior secondary school</t>
    </r>
    <r>
      <rPr>
        <sz val="10"/>
        <rFont val="Arial Narrow"/>
        <family val="2"/>
      </rPr>
      <t xml:space="preserve"> from this household? (kms) IF LESS THAN 1 KM, WRITE '0'</t>
    </r>
  </si>
  <si>
    <t>Normally, how long does it take from here to the nearest senior secondary school? (mins)</t>
  </si>
  <si>
    <t>What kind of school is this?</t>
  </si>
  <si>
    <r>
      <t xml:space="preserve">PROMPT FOR UP TO </t>
    </r>
    <r>
      <rPr>
        <sz val="10"/>
        <color rgb="FFFF0000"/>
        <rFont val="Arial Narrow"/>
        <family val="2"/>
      </rPr>
      <t>3</t>
    </r>
    <r>
      <rPr>
        <sz val="10"/>
        <rFont val="Arial Narrow"/>
        <family val="2"/>
      </rPr>
      <t xml:space="preserve"> PROBLEMS</t>
    </r>
  </si>
  <si>
    <t>What do you think are the problems with this school, if any?  Please start with the most serious problem. PROMPT FOR UP TO 3 PROBLEMS</t>
  </si>
  <si>
    <t>(IF NO PROBLEMS, PUT '0' IN FIRST BOX)</t>
  </si>
  <si>
    <t>SENIOR SECONDARY SCHOOL</t>
  </si>
  <si>
    <r>
      <rPr>
        <u/>
        <sz val="10"/>
        <color rgb="FFFF0000"/>
        <rFont val="Arial Narrow"/>
        <family val="2"/>
      </rPr>
      <t>ENUMERATOR</t>
    </r>
    <r>
      <rPr>
        <sz val="10"/>
        <rFont val="Arial Narrow"/>
        <family val="2"/>
      </rPr>
      <t xml:space="preserve">: IS THERE A CHILD AT OR CLOSE TO </t>
    </r>
    <r>
      <rPr>
        <u/>
        <sz val="10"/>
        <rFont val="Arial Narrow"/>
        <family val="2"/>
      </rPr>
      <t>SENIOR SECONDARY  SCHOOL</t>
    </r>
    <r>
      <rPr>
        <sz val="10"/>
        <rFont val="Arial Narrow"/>
        <family val="2"/>
      </rPr>
      <t xml:space="preserve"> AGE (14-22)  IN THIS HOUSEHOLD?</t>
    </r>
  </si>
  <si>
    <t>During the last 12 months, have you or any other member of your household owned or raised any livestock or poultry, either here or elsewhere in Lesotho (or near the Lesotho borders)</t>
  </si>
  <si>
    <t>HORSES</t>
  </si>
  <si>
    <r>
      <t>How many cartons of</t>
    </r>
    <r>
      <rPr>
        <sz val="10"/>
        <color rgb="FFFF0000"/>
        <rFont val="Arial Narrow"/>
        <family val="2"/>
      </rPr>
      <t xml:space="preserve"> TRADITIONAL BEER </t>
    </r>
    <r>
      <rPr>
        <sz val="10"/>
        <rFont val="Arial Narrow"/>
        <family val="2"/>
      </rPr>
      <t>do you drink in a day,  a week or  a month?</t>
    </r>
  </si>
  <si>
    <r>
      <t>How much  home brewed alcohol (</t>
    </r>
    <r>
      <rPr>
        <sz val="10"/>
        <color rgb="FFFF0000"/>
        <rFont val="Arial Narrow"/>
        <family val="2"/>
      </rPr>
      <t xml:space="preserve">bujalwa ja Setswana, khadi, setopoti, etc </t>
    </r>
    <r>
      <rPr>
        <sz val="10"/>
        <rFont val="Arial Narrow"/>
        <family val="2"/>
      </rPr>
      <t>) do you drink in a day, week or month ?</t>
    </r>
    <r>
      <rPr>
        <sz val="9"/>
        <rFont val="Arial Narrow"/>
        <family val="2"/>
      </rPr>
      <t xml:space="preserve"> </t>
    </r>
  </si>
  <si>
    <t>Amount deducted for income tax (PAYE)</t>
  </si>
  <si>
    <t>Does your employer deduct income tax from your   wage salary ?</t>
  </si>
  <si>
    <r>
      <t xml:space="preserve">During the past 7 days, have you worked </t>
    </r>
    <r>
      <rPr>
        <u/>
        <sz val="10"/>
        <rFont val="Arial Narrow"/>
        <family val="2"/>
      </rPr>
      <t>for pay for someone who is not a member of your household</t>
    </r>
    <r>
      <rPr>
        <sz val="10"/>
        <rFont val="Arial Narrow"/>
        <family val="2"/>
      </rPr>
      <t>, for example an enterprise, a company, an individual, or the government? (including paid domestic work), even if it was for only one hour?</t>
    </r>
    <r>
      <rPr>
        <b/>
        <sz val="9"/>
        <rFont val="Arial Narrow"/>
        <family val="2"/>
      </rPr>
      <t xml:space="preserve"> 
DO NOT INCLUDE APPRECTICESHIP/ INTERNSHIP
(INCLUDE WORK PAID IN CASH OR IN KIND)</t>
    </r>
  </si>
  <si>
    <t>IS THIS PERSON 10 YEARS OR OLDER?</t>
  </si>
  <si>
    <r>
      <t xml:space="preserve">During the past 7 days, have you done any </t>
    </r>
    <r>
      <rPr>
        <u/>
        <sz val="10"/>
        <rFont val="Arial Narrow"/>
        <family val="2"/>
      </rPr>
      <t xml:space="preserve">daily agricultural work </t>
    </r>
    <r>
      <rPr>
        <sz val="10"/>
        <rFont val="Arial Narrow"/>
        <family val="2"/>
      </rPr>
      <t xml:space="preserve">for pay or any kind of other </t>
    </r>
    <r>
      <rPr>
        <u/>
        <sz val="10"/>
        <rFont val="Arial Narrow"/>
        <family val="2"/>
      </rPr>
      <t>casual work or piece job</t>
    </r>
    <r>
      <rPr>
        <sz val="10"/>
        <rFont val="Arial Narrow"/>
        <family val="2"/>
      </rPr>
      <t>s for pay in cash or in-kind,</t>
    </r>
    <r>
      <rPr>
        <sz val="10"/>
        <color rgb="FFFF0000"/>
        <rFont val="Arial Narrow"/>
        <family val="2"/>
      </rPr>
      <t xml:space="preserve"> such as collecting newspapers or bottles, cleaning, washing cars or any other casual activity?</t>
    </r>
  </si>
  <si>
    <r>
      <t>Undergoing training to help find work/ apprenticeship/ internship/</t>
    </r>
    <r>
      <rPr>
        <sz val="10"/>
        <color rgb="FFFF0000"/>
        <rFont val="Arial Narrow"/>
        <family val="2"/>
      </rPr>
      <t xml:space="preserve"> IS THERE A TERM  TO USE</t>
    </r>
  </si>
  <si>
    <t>Maloti</t>
  </si>
  <si>
    <t xml:space="preserve">How much  was your last  payment received, and for which of the following time units, for this secondary work? </t>
  </si>
  <si>
    <t>What was the total amount deducted for income tax (PAYE) for all wage jobs I the past 12 months?  IF NONE, WRITE '0'</t>
  </si>
  <si>
    <t>Msloti</t>
  </si>
  <si>
    <t xml:space="preserve">Food aid from Government </t>
  </si>
  <si>
    <t>Red Cross</t>
  </si>
  <si>
    <t>Did your household receive any assistance In the past 12 months from a non-government source, such as an NGO, church or other organization, for example Red Cross, MSF, World Vision,  etc?</t>
  </si>
  <si>
    <t>Clinton Foundation?  Other?</t>
  </si>
  <si>
    <t xml:space="preserve"> Education Grant</t>
  </si>
  <si>
    <t>Military Pension</t>
  </si>
  <si>
    <r>
      <t xml:space="preserve">Using your usual local  language, do you/ [NAME] have difficulty </t>
    </r>
    <r>
      <rPr>
        <b/>
        <sz val="10"/>
        <rFont val="Arial Narrow"/>
        <family val="2"/>
      </rPr>
      <t>communicating</t>
    </r>
    <r>
      <rPr>
        <sz val="10"/>
        <rFont val="Arial Narrow"/>
        <family val="2"/>
      </rPr>
      <t xml:space="preserve">, for example understanding or being understood? </t>
    </r>
  </si>
  <si>
    <t>Completed Standard 7</t>
  </si>
  <si>
    <t>Completed Junior Certificate</t>
  </si>
  <si>
    <t>Completed COSC</t>
  </si>
  <si>
    <t>Vocation/Technical after primary or secondary</t>
  </si>
  <si>
    <t>Vocation/Technical after high school</t>
  </si>
  <si>
    <t xml:space="preserve">NEXT </t>
  </si>
  <si>
    <t>What government aid are you receiving for [NAME}?</t>
  </si>
  <si>
    <t>Is this household getting any government aid for [NAME]?</t>
  </si>
  <si>
    <t>Monthly food support?</t>
  </si>
  <si>
    <t>Aid for education expenses?</t>
  </si>
  <si>
    <t xml:space="preserve">Medical aid? </t>
  </si>
  <si>
    <t>other (specify ________)</t>
  </si>
  <si>
    <r>
      <rPr>
        <u/>
        <sz val="10"/>
        <color rgb="FFFF0000"/>
        <rFont val="Arial Narrow"/>
        <family val="2"/>
      </rPr>
      <t>ENUMERATOR</t>
    </r>
    <r>
      <rPr>
        <sz val="10"/>
        <rFont val="Arial Narrow"/>
        <family val="2"/>
      </rPr>
      <t xml:space="preserve">: IS THERE A CHILD AT OR CLOSE TO </t>
    </r>
    <r>
      <rPr>
        <u/>
        <sz val="10"/>
        <rFont val="Arial Narrow"/>
        <family val="2"/>
      </rPr>
      <t>JUNIOR SECONDARY  SCHOOL</t>
    </r>
    <r>
      <rPr>
        <sz val="10"/>
        <rFont val="Arial Narrow"/>
        <family val="2"/>
      </rPr>
      <t xml:space="preserve"> AGE (12-18) IN THIS HOUSEHOLD?</t>
    </r>
  </si>
  <si>
    <t>(USE CODES FROM QUESTION 536 )</t>
  </si>
  <si>
    <r>
      <rPr>
        <sz val="10"/>
        <color theme="8" tint="0.39997558519241921"/>
        <rFont val="Arial Narrow"/>
        <family val="2"/>
      </rPr>
      <t>F</t>
    </r>
    <r>
      <rPr>
        <sz val="10"/>
        <rFont val="Arial Narrow"/>
        <family val="2"/>
      </rPr>
      <t>ever</t>
    </r>
  </si>
  <si>
    <t>OTHER Chronic disease</t>
  </si>
  <si>
    <t>Back pain</t>
  </si>
  <si>
    <t>EXCLUDE GIFTS, AND LABORATORY CHARGES</t>
  </si>
  <si>
    <t xml:space="preserve">How much did [NAME] pay, either in cash or in kind for the costs of the visit and medicine provided during the visit for these visits in the last 4 weeks? </t>
  </si>
  <si>
    <t xml:space="preserve">How much did [NAME] pay for laboratory tests?   </t>
  </si>
  <si>
    <t xml:space="preserve">How much did [NAME] pay for all medicines associated with the visits to this provider/ facility during the last 4 weeks if the medicines were bought by [NAME] or your household? </t>
  </si>
  <si>
    <t>Now I'd like to know aboutall health expenditures your household has made during the past 12 months, that is since [MONTH, YEAR]. Include medical costs incurred outside as well as inside Lesotho.</t>
  </si>
  <si>
    <t>Selling traditional herbs</t>
  </si>
  <si>
    <t>Loans or cash transfers from relatives in Lesotho</t>
  </si>
  <si>
    <t>maloti</t>
  </si>
  <si>
    <t>BUILDING SOCIETY</t>
  </si>
  <si>
    <t xml:space="preserve">CO-OPERATIVE (E.G. ... ETC. </t>
  </si>
  <si>
    <t xml:space="preserve">List the members of the household who usually live and eat in this household.  Please start with the head of the household.  Who else usually lives and eats in this household?
Include usual members who are temporarily absent. 
Exclude those in Lesotho if away for more than six months and those outside the country continuously for more than three years except those in institutions. 
 DO NOT INCLUDE SERVANTS IF THEY LIVE AND EAT SEPARATELY FROM THE OTHER MEMBERS OF THE HOUSEHOLD; OTHERWISE INCLUDE AS A MEMBER OF THE HOUSEHOLD).     </t>
  </si>
  <si>
    <t xml:space="preserve">Has [NAME] lived somewhere else in the past 12 months? </t>
  </si>
  <si>
    <t>Where else has name lived in the past 12 months?</t>
  </si>
  <si>
    <t>RSA</t>
  </si>
  <si>
    <t>Other abroad</t>
  </si>
  <si>
    <t>Elsewhere in Lesotho</t>
  </si>
  <si>
    <t>For how many months has  [NAME] been away in the last 12 months?</t>
  </si>
  <si>
    <t>IF LIVING ABROAD AND AWAY 10 OR MORE  MONTHS:  For how many years has  [NAME] lived abroad?</t>
  </si>
  <si>
    <t>USE CENSUS CODES</t>
  </si>
  <si>
    <r>
      <t>13</t>
    </r>
    <r>
      <rPr>
        <sz val="7"/>
        <color theme="1"/>
        <rFont val="Times New Roman"/>
        <family val="1"/>
      </rPr>
      <t xml:space="preserve">      </t>
    </r>
    <r>
      <rPr>
        <sz val="8"/>
        <color theme="1"/>
        <rFont val="Times New Roman"/>
        <family val="1"/>
      </rPr>
      <t>RSA</t>
    </r>
  </si>
  <si>
    <r>
      <t>14</t>
    </r>
    <r>
      <rPr>
        <sz val="7"/>
        <color theme="1"/>
        <rFont val="Times New Roman"/>
        <family val="1"/>
      </rPr>
      <t xml:space="preserve">      </t>
    </r>
    <r>
      <rPr>
        <sz val="8"/>
        <color theme="1"/>
        <rFont val="Times New Roman"/>
        <family val="1"/>
      </rPr>
      <t xml:space="preserve">Swaziland </t>
    </r>
  </si>
  <si>
    <r>
      <t>15</t>
    </r>
    <r>
      <rPr>
        <sz val="7"/>
        <color theme="1"/>
        <rFont val="Times New Roman"/>
        <family val="1"/>
      </rPr>
      <t xml:space="preserve">      </t>
    </r>
    <r>
      <rPr>
        <sz val="8"/>
        <color theme="1"/>
        <rFont val="Times New Roman"/>
        <family val="1"/>
      </rPr>
      <t>Botswana</t>
    </r>
  </si>
  <si>
    <r>
      <t>16</t>
    </r>
    <r>
      <rPr>
        <sz val="7"/>
        <color theme="1"/>
        <rFont val="Times New Roman"/>
        <family val="1"/>
      </rPr>
      <t xml:space="preserve">      </t>
    </r>
    <r>
      <rPr>
        <sz val="8"/>
        <color theme="1"/>
        <rFont val="Times New Roman"/>
        <family val="1"/>
      </rPr>
      <t xml:space="preserve">Namibia  </t>
    </r>
  </si>
  <si>
    <r>
      <t>17</t>
    </r>
    <r>
      <rPr>
        <sz val="7"/>
        <color theme="1"/>
        <rFont val="Times New Roman"/>
        <family val="1"/>
      </rPr>
      <t xml:space="preserve">      </t>
    </r>
    <r>
      <rPr>
        <sz val="8"/>
        <color theme="1"/>
        <rFont val="Times New Roman"/>
        <family val="1"/>
      </rPr>
      <t>Zimbabwe</t>
    </r>
  </si>
  <si>
    <r>
      <t>18</t>
    </r>
    <r>
      <rPr>
        <sz val="7"/>
        <color theme="1"/>
        <rFont val="Times New Roman"/>
        <family val="1"/>
      </rPr>
      <t xml:space="preserve">      </t>
    </r>
    <r>
      <rPr>
        <sz val="8"/>
        <color theme="1"/>
        <rFont val="Times New Roman"/>
        <family val="1"/>
      </rPr>
      <t>Zambia</t>
    </r>
  </si>
  <si>
    <r>
      <t>19</t>
    </r>
    <r>
      <rPr>
        <sz val="7"/>
        <color theme="1"/>
        <rFont val="Times New Roman"/>
        <family val="1"/>
      </rPr>
      <t xml:space="preserve">      </t>
    </r>
    <r>
      <rPr>
        <sz val="8"/>
        <color theme="1"/>
        <rFont val="Times New Roman"/>
        <family val="1"/>
      </rPr>
      <t>Mozambique</t>
    </r>
  </si>
  <si>
    <r>
      <t>20</t>
    </r>
    <r>
      <rPr>
        <sz val="7"/>
        <color theme="1"/>
        <rFont val="Times New Roman"/>
        <family val="1"/>
      </rPr>
      <t xml:space="preserve">      </t>
    </r>
    <r>
      <rPr>
        <sz val="8"/>
        <color theme="1"/>
        <rFont val="Times New Roman"/>
        <family val="1"/>
      </rPr>
      <t>Angola</t>
    </r>
  </si>
  <si>
    <r>
      <t>21</t>
    </r>
    <r>
      <rPr>
        <sz val="7"/>
        <color theme="1"/>
        <rFont val="Times New Roman"/>
        <family val="1"/>
      </rPr>
      <t xml:space="preserve">      </t>
    </r>
    <r>
      <rPr>
        <sz val="8"/>
        <color theme="1"/>
        <rFont val="Times New Roman"/>
        <family val="1"/>
      </rPr>
      <t>Tanzania</t>
    </r>
  </si>
  <si>
    <r>
      <t>22</t>
    </r>
    <r>
      <rPr>
        <sz val="7"/>
        <color theme="1"/>
        <rFont val="Times New Roman"/>
        <family val="1"/>
      </rPr>
      <t xml:space="preserve">      </t>
    </r>
    <r>
      <rPr>
        <sz val="8"/>
        <color theme="1"/>
        <rFont val="Times New Roman"/>
        <family val="1"/>
      </rPr>
      <t>Malawi</t>
    </r>
  </si>
  <si>
    <r>
      <t>23</t>
    </r>
    <r>
      <rPr>
        <sz val="7"/>
        <color theme="1"/>
        <rFont val="Times New Roman"/>
        <family val="1"/>
      </rPr>
      <t xml:space="preserve">      </t>
    </r>
    <r>
      <rPr>
        <sz val="8"/>
        <color theme="1"/>
        <rFont val="Times New Roman"/>
        <family val="1"/>
      </rPr>
      <t>DRC</t>
    </r>
  </si>
  <si>
    <r>
      <t>24</t>
    </r>
    <r>
      <rPr>
        <sz val="7"/>
        <color theme="1"/>
        <rFont val="Times New Roman"/>
        <family val="1"/>
      </rPr>
      <t xml:space="preserve">      </t>
    </r>
    <r>
      <rPr>
        <sz val="8"/>
        <color theme="1"/>
        <rFont val="Times New Roman"/>
        <family val="1"/>
      </rPr>
      <t>Mauritius</t>
    </r>
  </si>
  <si>
    <r>
      <t>25</t>
    </r>
    <r>
      <rPr>
        <sz val="7"/>
        <color theme="1"/>
        <rFont val="Times New Roman"/>
        <family val="1"/>
      </rPr>
      <t xml:space="preserve">      </t>
    </r>
    <r>
      <rPr>
        <sz val="8"/>
        <color theme="1"/>
        <rFont val="Times New Roman"/>
        <family val="1"/>
      </rPr>
      <t>Seychelles</t>
    </r>
  </si>
  <si>
    <r>
      <t>26</t>
    </r>
    <r>
      <rPr>
        <sz val="7"/>
        <color theme="1"/>
        <rFont val="Times New Roman"/>
        <family val="1"/>
      </rPr>
      <t xml:space="preserve">      </t>
    </r>
    <r>
      <rPr>
        <sz val="8"/>
        <color theme="1"/>
        <rFont val="Times New Roman"/>
        <family val="1"/>
      </rPr>
      <t>Madagascar</t>
    </r>
  </si>
  <si>
    <r>
      <t>27</t>
    </r>
    <r>
      <rPr>
        <sz val="7"/>
        <color theme="1"/>
        <rFont val="Times New Roman"/>
        <family val="1"/>
      </rPr>
      <t xml:space="preserve">      </t>
    </r>
    <r>
      <rPr>
        <sz val="8"/>
        <color theme="1"/>
        <rFont val="Times New Roman"/>
        <family val="1"/>
      </rPr>
      <t>Nigeria</t>
    </r>
  </si>
  <si>
    <r>
      <t>28</t>
    </r>
    <r>
      <rPr>
        <sz val="7"/>
        <color theme="1"/>
        <rFont val="Times New Roman"/>
        <family val="1"/>
      </rPr>
      <t xml:space="preserve">      </t>
    </r>
    <r>
      <rPr>
        <sz val="8"/>
        <color theme="1"/>
        <rFont val="Times New Roman"/>
        <family val="1"/>
      </rPr>
      <t>Ghana</t>
    </r>
  </si>
  <si>
    <r>
      <t>29</t>
    </r>
    <r>
      <rPr>
        <sz val="7"/>
        <color theme="1"/>
        <rFont val="Times New Roman"/>
        <family val="1"/>
      </rPr>
      <t xml:space="preserve">      </t>
    </r>
    <r>
      <rPr>
        <sz val="8"/>
        <color theme="1"/>
        <rFont val="Times New Roman"/>
        <family val="1"/>
      </rPr>
      <t>Sudan</t>
    </r>
  </si>
  <si>
    <r>
      <t>30</t>
    </r>
    <r>
      <rPr>
        <sz val="7"/>
        <color theme="1"/>
        <rFont val="Times New Roman"/>
        <family val="1"/>
      </rPr>
      <t xml:space="preserve">      </t>
    </r>
    <r>
      <rPr>
        <sz val="8"/>
        <color theme="1"/>
        <rFont val="Times New Roman"/>
        <family val="1"/>
      </rPr>
      <t>Kenya</t>
    </r>
  </si>
  <si>
    <r>
      <t>31</t>
    </r>
    <r>
      <rPr>
        <sz val="7"/>
        <color theme="1"/>
        <rFont val="Times New Roman"/>
        <family val="1"/>
      </rPr>
      <t xml:space="preserve">      </t>
    </r>
    <r>
      <rPr>
        <sz val="8"/>
        <color theme="1"/>
        <rFont val="Times New Roman"/>
        <family val="1"/>
      </rPr>
      <t>Uganda</t>
    </r>
  </si>
  <si>
    <r>
      <t>32</t>
    </r>
    <r>
      <rPr>
        <sz val="7"/>
        <color theme="1"/>
        <rFont val="Times New Roman"/>
        <family val="1"/>
      </rPr>
      <t xml:space="preserve">      </t>
    </r>
    <r>
      <rPr>
        <sz val="8"/>
        <color theme="1"/>
        <rFont val="Times New Roman"/>
        <family val="1"/>
      </rPr>
      <t>Other Africa</t>
    </r>
  </si>
  <si>
    <r>
      <t>33</t>
    </r>
    <r>
      <rPr>
        <sz val="7"/>
        <color theme="1"/>
        <rFont val="Times New Roman"/>
        <family val="1"/>
      </rPr>
      <t xml:space="preserve">      </t>
    </r>
    <r>
      <rPr>
        <sz val="8"/>
        <color theme="1"/>
        <rFont val="Times New Roman"/>
        <family val="1"/>
      </rPr>
      <t>America(USA, Canada)</t>
    </r>
  </si>
  <si>
    <r>
      <t>34</t>
    </r>
    <r>
      <rPr>
        <sz val="7"/>
        <color theme="1"/>
        <rFont val="Times New Roman"/>
        <family val="1"/>
      </rPr>
      <t xml:space="preserve">      </t>
    </r>
    <r>
      <rPr>
        <sz val="8"/>
        <color theme="1"/>
        <rFont val="Times New Roman"/>
        <family val="1"/>
      </rPr>
      <t>China</t>
    </r>
  </si>
  <si>
    <r>
      <t>35</t>
    </r>
    <r>
      <rPr>
        <sz val="7"/>
        <color theme="1"/>
        <rFont val="Times New Roman"/>
        <family val="1"/>
      </rPr>
      <t xml:space="preserve">      </t>
    </r>
    <r>
      <rPr>
        <sz val="8"/>
        <color theme="1"/>
        <rFont val="Times New Roman"/>
        <family val="1"/>
      </rPr>
      <t>UK(England, Ireland, Scotland, Wales)</t>
    </r>
  </si>
  <si>
    <r>
      <t>36</t>
    </r>
    <r>
      <rPr>
        <sz val="7"/>
        <color theme="1"/>
        <rFont val="Times New Roman"/>
        <family val="1"/>
      </rPr>
      <t xml:space="preserve">      </t>
    </r>
    <r>
      <rPr>
        <sz val="8"/>
        <color theme="1"/>
        <rFont val="Times New Roman"/>
        <family val="1"/>
      </rPr>
      <t>Germany</t>
    </r>
  </si>
  <si>
    <r>
      <t>37</t>
    </r>
    <r>
      <rPr>
        <sz val="7"/>
        <color theme="1"/>
        <rFont val="Times New Roman"/>
        <family val="1"/>
      </rPr>
      <t xml:space="preserve">      </t>
    </r>
    <r>
      <rPr>
        <sz val="8"/>
        <color theme="1"/>
        <rFont val="Times New Roman"/>
        <family val="1"/>
      </rPr>
      <t>France</t>
    </r>
  </si>
  <si>
    <r>
      <t>38</t>
    </r>
    <r>
      <rPr>
        <sz val="7"/>
        <color theme="1"/>
        <rFont val="Times New Roman"/>
        <family val="1"/>
      </rPr>
      <t xml:space="preserve">      </t>
    </r>
    <r>
      <rPr>
        <sz val="8"/>
        <color theme="1"/>
        <rFont val="Times New Roman"/>
        <family val="1"/>
      </rPr>
      <t>Australia</t>
    </r>
  </si>
  <si>
    <r>
      <t>39</t>
    </r>
    <r>
      <rPr>
        <sz val="7"/>
        <color theme="1"/>
        <rFont val="Times New Roman"/>
        <family val="1"/>
      </rPr>
      <t xml:space="preserve">      </t>
    </r>
    <r>
      <rPr>
        <sz val="8"/>
        <color theme="1"/>
        <rFont val="Times New Roman"/>
        <family val="1"/>
      </rPr>
      <t>Other Europe</t>
    </r>
  </si>
  <si>
    <r>
      <t>40</t>
    </r>
    <r>
      <rPr>
        <sz val="7"/>
        <color theme="1"/>
        <rFont val="Times New Roman"/>
        <family val="1"/>
      </rPr>
      <t xml:space="preserve">      </t>
    </r>
    <r>
      <rPr>
        <sz val="8"/>
        <color theme="1"/>
        <rFont val="Times New Roman"/>
        <family val="1"/>
      </rPr>
      <t xml:space="preserve">Other Asia  </t>
    </r>
  </si>
  <si>
    <r>
      <t>41</t>
    </r>
    <r>
      <rPr>
        <sz val="7"/>
        <color theme="1"/>
        <rFont val="Times New Roman"/>
        <family val="1"/>
      </rPr>
      <t xml:space="preserve">      </t>
    </r>
    <r>
      <rPr>
        <sz val="8"/>
        <color theme="1"/>
        <rFont val="Times New Roman"/>
        <family val="1"/>
      </rPr>
      <t>South America</t>
    </r>
  </si>
  <si>
    <r>
      <t>42</t>
    </r>
    <r>
      <rPr>
        <sz val="7"/>
        <color theme="1"/>
        <rFont val="Times New Roman"/>
        <family val="1"/>
      </rPr>
      <t xml:space="preserve">      </t>
    </r>
    <r>
      <rPr>
        <sz val="8"/>
        <color theme="1"/>
        <rFont val="Times New Roman"/>
        <family val="1"/>
      </rPr>
      <t>India</t>
    </r>
  </si>
  <si>
    <t>99     Don’t know</t>
  </si>
  <si>
    <t>11  Same village/town</t>
  </si>
  <si>
    <t>12  Different village /town, same district</t>
  </si>
  <si>
    <r>
      <t>01</t>
    </r>
    <r>
      <rPr>
        <sz val="7"/>
        <color theme="1"/>
        <rFont val="Times New Roman"/>
        <family val="1"/>
      </rPr>
      <t xml:space="preserve">      </t>
    </r>
    <r>
      <rPr>
        <sz val="8"/>
        <color theme="1"/>
        <rFont val="Times New Roman"/>
        <family val="1"/>
      </rPr>
      <t>Botha-Bothe</t>
    </r>
  </si>
  <si>
    <r>
      <t>02</t>
    </r>
    <r>
      <rPr>
        <sz val="7"/>
        <color theme="1"/>
        <rFont val="Times New Roman"/>
        <family val="1"/>
      </rPr>
      <t xml:space="preserve">      </t>
    </r>
    <r>
      <rPr>
        <sz val="8"/>
        <color theme="1"/>
        <rFont val="Times New Roman"/>
        <family val="1"/>
      </rPr>
      <t>Leribe</t>
    </r>
  </si>
  <si>
    <r>
      <t>03</t>
    </r>
    <r>
      <rPr>
        <sz val="7"/>
        <color theme="1"/>
        <rFont val="Times New Roman"/>
        <family val="1"/>
      </rPr>
      <t xml:space="preserve">      </t>
    </r>
    <r>
      <rPr>
        <sz val="8"/>
        <color theme="1"/>
        <rFont val="Times New Roman"/>
        <family val="1"/>
      </rPr>
      <t>Berea</t>
    </r>
  </si>
  <si>
    <r>
      <t>04</t>
    </r>
    <r>
      <rPr>
        <sz val="7"/>
        <color theme="1"/>
        <rFont val="Times New Roman"/>
        <family val="1"/>
      </rPr>
      <t xml:space="preserve">      </t>
    </r>
    <r>
      <rPr>
        <sz val="8"/>
        <color theme="1"/>
        <rFont val="Times New Roman"/>
        <family val="1"/>
      </rPr>
      <t>Maseru</t>
    </r>
  </si>
  <si>
    <r>
      <t>05</t>
    </r>
    <r>
      <rPr>
        <sz val="7"/>
        <color theme="1"/>
        <rFont val="Times New Roman"/>
        <family val="1"/>
      </rPr>
      <t xml:space="preserve">      </t>
    </r>
    <r>
      <rPr>
        <sz val="8"/>
        <color theme="1"/>
        <rFont val="Times New Roman"/>
        <family val="1"/>
      </rPr>
      <t>Mafeteng</t>
    </r>
  </si>
  <si>
    <r>
      <t>06</t>
    </r>
    <r>
      <rPr>
        <sz val="7"/>
        <color theme="1"/>
        <rFont val="Times New Roman"/>
        <family val="1"/>
      </rPr>
      <t xml:space="preserve">      </t>
    </r>
    <r>
      <rPr>
        <sz val="8"/>
        <color theme="1"/>
        <rFont val="Times New Roman"/>
        <family val="1"/>
      </rPr>
      <t>Mohale’sHoek</t>
    </r>
  </si>
  <si>
    <r>
      <t>07</t>
    </r>
    <r>
      <rPr>
        <sz val="7"/>
        <color theme="1"/>
        <rFont val="Times New Roman"/>
        <family val="1"/>
      </rPr>
      <t xml:space="preserve">      </t>
    </r>
    <r>
      <rPr>
        <sz val="8"/>
        <color theme="1"/>
        <rFont val="Times New Roman"/>
        <family val="1"/>
      </rPr>
      <t>Quthing</t>
    </r>
  </si>
  <si>
    <r>
      <t>08</t>
    </r>
    <r>
      <rPr>
        <sz val="7"/>
        <color theme="1"/>
        <rFont val="Times New Roman"/>
        <family val="1"/>
      </rPr>
      <t xml:space="preserve">      </t>
    </r>
    <r>
      <rPr>
        <sz val="8"/>
        <color theme="1"/>
        <rFont val="Times New Roman"/>
        <family val="1"/>
      </rPr>
      <t>Qacha’s Nek</t>
    </r>
  </si>
  <si>
    <r>
      <t>09</t>
    </r>
    <r>
      <rPr>
        <sz val="7"/>
        <color theme="1"/>
        <rFont val="Times New Roman"/>
        <family val="1"/>
      </rPr>
      <t xml:space="preserve">      </t>
    </r>
    <r>
      <rPr>
        <sz val="8"/>
        <color theme="1"/>
        <rFont val="Times New Roman"/>
        <family val="1"/>
      </rPr>
      <t>Mokhotlong</t>
    </r>
  </si>
  <si>
    <r>
      <t>10</t>
    </r>
    <r>
      <rPr>
        <sz val="7"/>
        <color theme="1"/>
        <rFont val="Times New Roman"/>
        <family val="1"/>
      </rPr>
      <t xml:space="preserve">      </t>
    </r>
    <r>
      <rPr>
        <sz val="8"/>
        <color theme="1"/>
        <rFont val="Times New Roman"/>
        <family val="1"/>
      </rPr>
      <t>Thaba-Tseka</t>
    </r>
  </si>
  <si>
    <r>
      <t>22</t>
    </r>
    <r>
      <rPr>
        <sz val="7"/>
        <color theme="1"/>
        <rFont val="Times New Roman"/>
        <family val="1"/>
      </rPr>
      <t xml:space="preserve">      </t>
    </r>
    <r>
      <rPr>
        <sz val="8"/>
        <color theme="1"/>
        <rFont val="Times New Roman"/>
        <family val="1"/>
      </rPr>
      <t>Nigeria</t>
    </r>
  </si>
  <si>
    <r>
      <t>23</t>
    </r>
    <r>
      <rPr>
        <sz val="7"/>
        <color theme="1"/>
        <rFont val="Times New Roman"/>
        <family val="1"/>
      </rPr>
      <t xml:space="preserve">      </t>
    </r>
    <r>
      <rPr>
        <sz val="8"/>
        <color theme="1"/>
        <rFont val="Times New Roman"/>
        <family val="1"/>
      </rPr>
      <t>Malawi</t>
    </r>
  </si>
  <si>
    <r>
      <t>24</t>
    </r>
    <r>
      <rPr>
        <sz val="7"/>
        <color theme="1"/>
        <rFont val="Times New Roman"/>
        <family val="1"/>
      </rPr>
      <t xml:space="preserve">      </t>
    </r>
    <r>
      <rPr>
        <sz val="8"/>
        <color theme="1"/>
        <rFont val="Times New Roman"/>
        <family val="1"/>
      </rPr>
      <t>DRC</t>
    </r>
  </si>
  <si>
    <r>
      <t>25</t>
    </r>
    <r>
      <rPr>
        <sz val="7"/>
        <color theme="1"/>
        <rFont val="Times New Roman"/>
        <family val="1"/>
      </rPr>
      <t xml:space="preserve">      </t>
    </r>
    <r>
      <rPr>
        <sz val="8"/>
        <color theme="1"/>
        <rFont val="Times New Roman"/>
        <family val="1"/>
      </rPr>
      <t>Mauritius</t>
    </r>
  </si>
  <si>
    <r>
      <t>26</t>
    </r>
    <r>
      <rPr>
        <sz val="7"/>
        <color theme="1"/>
        <rFont val="Times New Roman"/>
        <family val="1"/>
      </rPr>
      <t xml:space="preserve">      </t>
    </r>
    <r>
      <rPr>
        <sz val="8"/>
        <color theme="1"/>
        <rFont val="Times New Roman"/>
        <family val="1"/>
      </rPr>
      <t>Seychelles</t>
    </r>
  </si>
  <si>
    <r>
      <t>27</t>
    </r>
    <r>
      <rPr>
        <sz val="7"/>
        <color theme="1"/>
        <rFont val="Times New Roman"/>
        <family val="1"/>
      </rPr>
      <t xml:space="preserve">      </t>
    </r>
    <r>
      <rPr>
        <sz val="8"/>
        <color theme="1"/>
        <rFont val="Times New Roman"/>
        <family val="1"/>
      </rPr>
      <t>Madagascar</t>
    </r>
  </si>
  <si>
    <r>
      <t>33</t>
    </r>
    <r>
      <rPr>
        <sz val="7"/>
        <color theme="1"/>
        <rFont val="Times New Roman"/>
        <family val="1"/>
      </rPr>
      <t xml:space="preserve">      </t>
    </r>
    <r>
      <rPr>
        <sz val="8"/>
        <color theme="1"/>
        <rFont val="Times New Roman"/>
        <family val="1"/>
      </rPr>
      <t>America</t>
    </r>
  </si>
  <si>
    <t>LESOTHO</t>
  </si>
  <si>
    <t>ABROAD</t>
  </si>
  <si>
    <t xml:space="preserve"> What language does (name) speak most often at home?</t>
  </si>
  <si>
    <t xml:space="preserve"> Sesotho</t>
  </si>
  <si>
    <t>English</t>
  </si>
  <si>
    <t>Xhosa/Sethepu</t>
  </si>
  <si>
    <t>Sephuthi</t>
  </si>
  <si>
    <t>Setebele/Zulu</t>
  </si>
  <si>
    <t>Chinese</t>
  </si>
  <si>
    <t>1</t>
  </si>
  <si>
    <t>2</t>
  </si>
  <si>
    <t>3</t>
  </si>
  <si>
    <t>4</t>
  </si>
  <si>
    <t>5</t>
  </si>
  <si>
    <t>6</t>
  </si>
  <si>
    <t>Pagina</t>
  </si>
  <si>
    <t>VISITA 1</t>
  </si>
  <si>
    <t>SECTION 3: ACCESS TO FACILITIES</t>
  </si>
  <si>
    <t>ID RESPONDENT:</t>
  </si>
  <si>
    <t>RESPONDENT: HOUSEHOLD HEAD OR MOST INFORMED HOUSEHOLD MEMBER</t>
  </si>
  <si>
    <t>FACILITY NUMBER</t>
  </si>
  <si>
    <t>Have the member of this household ever used ..[FACILITY]..?</t>
  </si>
  <si>
    <t>Why have the member of this household never used ..[FACILITY]..?</t>
  </si>
  <si>
    <t>How many months/years ago did you or any other the household member use this ..[FACILITY]..? (THE MOST RECENT TIME)</t>
  </si>
  <si>
    <t>How do you normally travel to this ..[FACILITY]..?</t>
  </si>
  <si>
    <t>How long does it take to travel from here to this ..[FACILITY]..?</t>
  </si>
  <si>
    <t>How far is it from your house to the ...[FACILITY]... your household normally goes or would go if necessary?</t>
  </si>
  <si>
    <t xml:space="preserve">NO NEED </t>
  </si>
  <si>
    <t>WALK</t>
  </si>
  <si>
    <t>TOO FAR</t>
  </si>
  <si>
    <t>BICYCLE</t>
  </si>
  <si>
    <t>MOTORBIKE</t>
  </si>
  <si>
    <t>BAD QUALITY</t>
  </si>
  <si>
    <t>CAR</t>
  </si>
  <si>
    <t>DOESN'T KNOW ANY</t>
  </si>
  <si>
    <t>IF THIS MONTH WRITE ZERO IN MONTHS</t>
  </si>
  <si>
    <t>ONE WAY ONLY</t>
  </si>
  <si>
    <t>OTHER</t>
  </si>
  <si>
    <t>BUS</t>
  </si>
  <si>
    <t>MONTHS AGO</t>
  </si>
  <si>
    <t>YEARS AGO</t>
  </si>
  <si>
    <t>RIDING HORSE</t>
  </si>
  <si>
    <t>KM (0.00)</t>
  </si>
  <si>
    <t>Kindergarten</t>
  </si>
  <si>
    <t>Primary School</t>
  </si>
  <si>
    <t>Secondary School</t>
  </si>
  <si>
    <t>Vocational Center</t>
  </si>
  <si>
    <t>Public Hospital</t>
  </si>
  <si>
    <t>Public Health Post</t>
  </si>
  <si>
    <t>Health Clinic</t>
  </si>
  <si>
    <t>Church Clinic</t>
  </si>
  <si>
    <t>Midwife</t>
  </si>
  <si>
    <t>Market</t>
  </si>
  <si>
    <t>Womens Refuge</t>
  </si>
  <si>
    <t>Bank</t>
  </si>
  <si>
    <t>Bus Terminus/Stop</t>
  </si>
  <si>
    <t>Veterinary Facility</t>
  </si>
  <si>
    <t>Police Station</t>
  </si>
  <si>
    <t xml:space="preserve">How long does it take you to walk to the nearest vehicle passable road from your house? </t>
  </si>
  <si>
    <t>In the past month, how many times have you or any household member travelled on this road (by walking, by motorcycle, by minibus etc)?</t>
  </si>
  <si>
    <t xml:space="preserve">TIMES  </t>
  </si>
  <si>
    <t>What are the three main reasons why your household normally uses this road?</t>
  </si>
  <si>
    <t>Most important</t>
  </si>
  <si>
    <t>Is this road accessible to vehicles even during the rainy season?</t>
  </si>
  <si>
    <t>TO VISIT FRIENDS OR RELATIVES</t>
  </si>
  <si>
    <t>TO GO TO SCHOOL</t>
  </si>
  <si>
    <t>TO BUY ITEMS</t>
  </si>
  <si>
    <t>TO GET HEALTH CARE</t>
  </si>
  <si>
    <t>Second most important</t>
  </si>
  <si>
    <t>TO SELL AGRICULTURAL PRODUCE</t>
  </si>
  <si>
    <t>TO GO TO THE WORK PLACE</t>
  </si>
  <si>
    <t>OTHER (SPECIFY___)</t>
  </si>
  <si>
    <t xml:space="preserve">Third most important  </t>
  </si>
  <si>
    <t>literacy classes</t>
  </si>
  <si>
    <t>LIST TO BE REVIEWED AND ADAPTED</t>
  </si>
  <si>
    <r>
      <t>5.  SERVICES WITHIN THE VILLAGE/ COMMUNITY,</t>
    </r>
    <r>
      <rPr>
        <b/>
        <sz val="14"/>
        <color rgb="FFFF0000"/>
        <rFont val="Arial Narrow"/>
        <family val="2"/>
      </rPr>
      <t xml:space="preserve"> PART B: HEALTH SERVICES</t>
    </r>
  </si>
  <si>
    <r>
      <t>6. SERVICES WITHIN THE VILLAGE/ COMMUNITY,</t>
    </r>
    <r>
      <rPr>
        <b/>
        <sz val="14"/>
        <color rgb="FFFF0000"/>
        <rFont val="Arial Narrow"/>
        <family val="2"/>
      </rPr>
      <t xml:space="preserve"> PART C: SCHOOLS</t>
    </r>
  </si>
  <si>
    <t>Wages and salaries from public sector</t>
  </si>
  <si>
    <t>Wages and salaries from private sector</t>
  </si>
  <si>
    <t>Farming</t>
  </si>
  <si>
    <t>Casual work</t>
  </si>
  <si>
    <t>Household business</t>
  </si>
  <si>
    <t>Pensions</t>
  </si>
  <si>
    <t>Remittances from abroad</t>
  </si>
  <si>
    <t>Other remittances</t>
  </si>
  <si>
    <t>Social assistance</t>
  </si>
  <si>
    <t>Other(Specify________)</t>
  </si>
  <si>
    <t>USE EITHER THIS 607 QUESTION OR 605 - TO DECIDE</t>
  </si>
  <si>
    <t>(RECORD THE AMOUNT TO THE NEAREST LOTI)</t>
  </si>
  <si>
    <t>H60.What is the tenure status of the MAIN dwelling of the household?</t>
  </si>
  <si>
    <r>
      <t>1</t>
    </r>
    <r>
      <rPr>
        <sz val="7"/>
        <color theme="1"/>
        <rFont val="Times New Roman"/>
        <family val="1"/>
      </rPr>
      <t xml:space="preserve">         </t>
    </r>
    <r>
      <rPr>
        <sz val="8"/>
        <color theme="1"/>
        <rFont val="Times New Roman"/>
        <family val="1"/>
      </rPr>
      <t>Leasehold</t>
    </r>
  </si>
  <si>
    <r>
      <t>2</t>
    </r>
    <r>
      <rPr>
        <sz val="7"/>
        <color theme="1"/>
        <rFont val="Times New Roman"/>
        <family val="1"/>
      </rPr>
      <t xml:space="preserve">         </t>
    </r>
    <r>
      <rPr>
        <sz val="8"/>
        <color theme="1"/>
        <rFont val="Times New Roman"/>
        <family val="1"/>
      </rPr>
      <t>Title deed</t>
    </r>
  </si>
  <si>
    <r>
      <t>3</t>
    </r>
    <r>
      <rPr>
        <sz val="7"/>
        <color theme="1"/>
        <rFont val="Times New Roman"/>
        <family val="1"/>
      </rPr>
      <t xml:space="preserve">         </t>
    </r>
    <r>
      <rPr>
        <sz val="8"/>
        <color theme="1"/>
        <rFont val="Times New Roman"/>
        <family val="1"/>
      </rPr>
      <t xml:space="preserve">Form C </t>
    </r>
  </si>
  <si>
    <r>
      <t>4</t>
    </r>
    <r>
      <rPr>
        <sz val="7"/>
        <color theme="1"/>
        <rFont val="Times New Roman"/>
        <family val="1"/>
      </rPr>
      <t xml:space="preserve">         </t>
    </r>
    <r>
      <rPr>
        <sz val="8"/>
        <color theme="1"/>
        <rFont val="Times New Roman"/>
        <family val="1"/>
      </rPr>
      <t>No title</t>
    </r>
  </si>
  <si>
    <r>
      <t>5</t>
    </r>
    <r>
      <rPr>
        <sz val="7"/>
        <color theme="1"/>
        <rFont val="Times New Roman"/>
        <family val="1"/>
      </rPr>
      <t xml:space="preserve">         </t>
    </r>
    <r>
      <rPr>
        <sz val="8"/>
        <color theme="1"/>
        <rFont val="Times New Roman"/>
        <family val="1"/>
      </rPr>
      <t xml:space="preserve">No legal right </t>
    </r>
  </si>
  <si>
    <r>
      <t>6</t>
    </r>
    <r>
      <rPr>
        <i/>
        <sz val="7"/>
        <color theme="1"/>
        <rFont val="Times New Roman"/>
        <family val="1"/>
      </rPr>
      <t xml:space="preserve">         </t>
    </r>
    <r>
      <rPr>
        <sz val="8"/>
        <color theme="1"/>
        <rFont val="Times New Roman"/>
        <family val="1"/>
      </rPr>
      <t>Other</t>
    </r>
    <r>
      <rPr>
        <i/>
        <sz val="8"/>
        <color theme="1"/>
        <rFont val="Times New Roman"/>
        <family val="1"/>
      </rPr>
      <t xml:space="preserve"> (specify)_ _ _ _ _ _ _ _ _ _ _ _ _ _ _ </t>
    </r>
  </si>
  <si>
    <t>9      Don’t Know</t>
  </si>
  <si>
    <t>H61. From whom did the owner acquire his/her land?</t>
  </si>
  <si>
    <t>For those coded3 to 9 skip to H63</t>
  </si>
  <si>
    <t>1   Government Agency</t>
  </si>
  <si>
    <t>2   Private developer</t>
  </si>
  <si>
    <t>3   Bought from somebody</t>
  </si>
  <si>
    <t>4   Allocated by chief</t>
  </si>
  <si>
    <t>5       Inherited/gift</t>
  </si>
  <si>
    <t>6       Other</t>
  </si>
  <si>
    <t xml:space="preserve">(specify)_ _ _ _ _ _ _ _ _ </t>
  </si>
  <si>
    <t>9    Don’t Know</t>
  </si>
  <si>
    <t>H62. From which agency did the owner acquire his/her land?</t>
  </si>
  <si>
    <t>1   LEHCOOP/ Lesotho housing/ LHLDC</t>
  </si>
  <si>
    <t>2   UDS/Mabote project</t>
  </si>
  <si>
    <t>3   MCC/ Councils</t>
  </si>
  <si>
    <t>4   Private developer</t>
  </si>
  <si>
    <t xml:space="preserve">5   Other </t>
  </si>
  <si>
    <t xml:space="preserve">    (specify)_ _ _ _ _ _ _ _ _ _ _ _ </t>
  </si>
  <si>
    <t>9   Don’t know</t>
  </si>
  <si>
    <t>H63. What is the type of the MAIN dwelling of the household?</t>
  </si>
  <si>
    <t>1   Rontabole/Mokhoro</t>
  </si>
  <si>
    <t>2   Heisi</t>
  </si>
  <si>
    <t>3   Polata</t>
  </si>
  <si>
    <t>4   Malaene</t>
  </si>
  <si>
    <t>5   Optaka</t>
  </si>
  <si>
    <t>6   Apartment/Town House</t>
  </si>
  <si>
    <r>
      <t>7</t>
    </r>
    <r>
      <rPr>
        <sz val="7"/>
        <color theme="1"/>
        <rFont val="Times New Roman"/>
        <family val="1"/>
      </rPr>
      <t xml:space="preserve">         </t>
    </r>
    <r>
      <rPr>
        <sz val="8"/>
        <color theme="1"/>
        <rFont val="Times New Roman"/>
        <family val="1"/>
      </rPr>
      <t>Bungalow</t>
    </r>
  </si>
  <si>
    <r>
      <t>8</t>
    </r>
    <r>
      <rPr>
        <sz val="7"/>
        <color theme="1"/>
        <rFont val="Times New Roman"/>
        <family val="1"/>
      </rPr>
      <t xml:space="preserve">         </t>
    </r>
    <r>
      <rPr>
        <sz val="8"/>
        <color theme="1"/>
        <rFont val="Times New Roman"/>
        <family val="1"/>
      </rPr>
      <t>Mansion</t>
    </r>
  </si>
  <si>
    <t>9       Temporary Structure/Mok’huk’hu</t>
  </si>
  <si>
    <t>1   Thatch/Grass/Straw</t>
  </si>
  <si>
    <t>2   Corrugated Iron/Metal sheets</t>
  </si>
  <si>
    <t xml:space="preserve">3   Corrugated roof tiles </t>
  </si>
  <si>
    <r>
      <t xml:space="preserve">4   </t>
    </r>
    <r>
      <rPr>
        <sz val="8"/>
        <color rgb="FF000000"/>
        <rFont val="Times New Roman"/>
        <family val="1"/>
      </rPr>
      <t>Ceramic/Clay tiles</t>
    </r>
  </si>
  <si>
    <t xml:space="preserve">5   Slab </t>
  </si>
  <si>
    <t>6   Other</t>
  </si>
  <si>
    <t>(specify)_ _ _ _ _ _ _ _ _ _ _ _ _ _ _ _ _</t>
  </si>
  <si>
    <t>H66. What is the main wall material used for construction of the main house of this household?</t>
  </si>
  <si>
    <t>01   Cane/ Tree trunks</t>
  </si>
  <si>
    <t>02   Stick and mud</t>
  </si>
  <si>
    <t xml:space="preserve">03   Masonite/Cardboard  </t>
  </si>
  <si>
    <t xml:space="preserve">04   Stone with mud </t>
  </si>
  <si>
    <t>05   Burned Mud Bricks</t>
  </si>
  <si>
    <t>06   Mud Bricks</t>
  </si>
  <si>
    <t>07   Stone with cement</t>
  </si>
  <si>
    <t xml:space="preserve">08   Advanced Stone </t>
  </si>
  <si>
    <t>09   Sand/Concrete Blocks</t>
  </si>
  <si>
    <t>10   Advanced Burned Bricks</t>
  </si>
  <si>
    <t>11   Corrugated Iron/ Metal sheets</t>
  </si>
  <si>
    <r>
      <t xml:space="preserve">12   Other </t>
    </r>
    <r>
      <rPr>
        <i/>
        <sz val="8"/>
        <color theme="1"/>
        <rFont val="Times New Roman"/>
        <family val="1"/>
      </rPr>
      <t>(specify)_ _ _ _ _ _ _ _ _ _ _ _ _ _ _ _</t>
    </r>
  </si>
  <si>
    <t>H67. What is the main floor material used for the main house of the household?</t>
  </si>
  <si>
    <t>1    Mud or Dung</t>
  </si>
  <si>
    <t>2    Laminated board</t>
  </si>
  <si>
    <t>3    Brick tiles</t>
  </si>
  <si>
    <t>4    Tiles</t>
  </si>
  <si>
    <t>5    Cement</t>
  </si>
  <si>
    <t>6    Vinyl/Linoleum</t>
  </si>
  <si>
    <t>7    Carpet</t>
  </si>
  <si>
    <t>8    Wood</t>
  </si>
  <si>
    <t>9  Other</t>
  </si>
  <si>
    <t xml:space="preserve">(specify)_ _ _ _ _ _ _ _ _ _ _ _ _ _ _ _ _ _ _ </t>
  </si>
  <si>
    <t>H68. How many housing units are available in this household?</t>
  </si>
  <si>
    <r>
      <t>1</t>
    </r>
    <r>
      <rPr>
        <sz val="7"/>
        <color theme="1"/>
        <rFont val="Times New Roman"/>
        <family val="1"/>
      </rPr>
      <t xml:space="preserve">         </t>
    </r>
    <r>
      <rPr>
        <sz val="8"/>
        <color theme="1"/>
        <rFont val="Times New Roman"/>
        <family val="1"/>
      </rPr>
      <t xml:space="preserve">Rontabole </t>
    </r>
  </si>
  <si>
    <r>
      <t>3</t>
    </r>
    <r>
      <rPr>
        <sz val="7"/>
        <color theme="1"/>
        <rFont val="Times New Roman"/>
        <family val="1"/>
      </rPr>
      <t xml:space="preserve">         </t>
    </r>
    <r>
      <rPr>
        <sz val="8"/>
        <color theme="1"/>
        <rFont val="Times New Roman"/>
        <family val="1"/>
      </rPr>
      <t>Polata</t>
    </r>
  </si>
  <si>
    <r>
      <t>4</t>
    </r>
    <r>
      <rPr>
        <sz val="7"/>
        <color theme="1"/>
        <rFont val="Times New Roman"/>
        <family val="1"/>
      </rPr>
      <t xml:space="preserve">         </t>
    </r>
    <r>
      <rPr>
        <sz val="8"/>
        <color theme="1"/>
        <rFont val="Times New Roman"/>
        <family val="1"/>
      </rPr>
      <t xml:space="preserve">Malaene </t>
    </r>
  </si>
  <si>
    <r>
      <t>5</t>
    </r>
    <r>
      <rPr>
        <sz val="7"/>
        <color theme="1"/>
        <rFont val="Times New Roman"/>
        <family val="1"/>
      </rPr>
      <t xml:space="preserve">         </t>
    </r>
    <r>
      <rPr>
        <sz val="8"/>
        <color theme="1"/>
        <rFont val="Times New Roman"/>
        <family val="1"/>
      </rPr>
      <t>Optaka</t>
    </r>
  </si>
  <si>
    <r>
      <t>6</t>
    </r>
    <r>
      <rPr>
        <sz val="7"/>
        <color theme="1"/>
        <rFont val="Times New Roman"/>
        <family val="1"/>
      </rPr>
      <t xml:space="preserve">         </t>
    </r>
    <r>
      <rPr>
        <sz val="8"/>
        <color theme="1"/>
        <rFont val="Times New Roman"/>
        <family val="1"/>
      </rPr>
      <t>Apartment/Town House</t>
    </r>
  </si>
  <si>
    <r>
      <t>9</t>
    </r>
    <r>
      <rPr>
        <sz val="7"/>
        <color theme="1"/>
        <rFont val="Times New Roman"/>
        <family val="1"/>
      </rPr>
      <t xml:space="preserve">         </t>
    </r>
    <r>
      <rPr>
        <sz val="8"/>
        <color theme="1"/>
        <rFont val="Times New Roman"/>
        <family val="1"/>
      </rPr>
      <t>Temporary Structure/Mok’huk’hu</t>
    </r>
  </si>
  <si>
    <t xml:space="preserve">H69. How many rooms are available in each unit of the dwelling of the household? </t>
  </si>
  <si>
    <t xml:space="preserve">H70. What is the main source of drinking water for the household? </t>
  </si>
  <si>
    <t>If coded 01,02,04 and 05 go to H72</t>
  </si>
  <si>
    <t xml:space="preserve">01  Piped water into dwelling </t>
  </si>
  <si>
    <t xml:space="preserve">02  Piped water into yard/plot </t>
  </si>
  <si>
    <t xml:space="preserve">03  Piped into someone else's yard/plot </t>
  </si>
  <si>
    <t xml:space="preserve">04  Borehole into yard/plot </t>
  </si>
  <si>
    <t xml:space="preserve">05  Rainwater harvesting at home </t>
  </si>
  <si>
    <t xml:space="preserve">06  Rainwater harvesting, neighbor </t>
  </si>
  <si>
    <t xml:space="preserve">07  Public tap/standpipe </t>
  </si>
  <si>
    <t>08  Public borehole</t>
  </si>
  <si>
    <t xml:space="preserve">09  Protected spring </t>
  </si>
  <si>
    <t xml:space="preserve">10  Unprotected spring </t>
  </si>
  <si>
    <t>11  Surface water (river, dam, lake, pond, stream,  canal, irrigation channels)</t>
  </si>
  <si>
    <t xml:space="preserve">12  Cart with small tank/drum </t>
  </si>
  <si>
    <r>
      <t>13</t>
    </r>
    <r>
      <rPr>
        <sz val="7"/>
        <color theme="1"/>
        <rFont val="Times New Roman"/>
        <family val="1"/>
      </rPr>
      <t xml:space="preserve">      </t>
    </r>
    <r>
      <rPr>
        <sz val="8"/>
        <color theme="1"/>
        <rFont val="Times New Roman"/>
        <family val="1"/>
      </rPr>
      <t xml:space="preserve">Tanker-truck </t>
    </r>
  </si>
  <si>
    <r>
      <t>14</t>
    </r>
    <r>
      <rPr>
        <sz val="7"/>
        <color theme="1"/>
        <rFont val="Times New Roman"/>
        <family val="1"/>
      </rPr>
      <t xml:space="preserve">      </t>
    </r>
    <r>
      <rPr>
        <sz val="8"/>
        <color theme="1"/>
        <rFont val="Times New Roman"/>
        <family val="1"/>
      </rPr>
      <t>Other</t>
    </r>
  </si>
  <si>
    <t>(Specify)_ _ _ _ _ _ _ _ _ _</t>
  </si>
  <si>
    <t>H71. How long does it take to get drinking water, i.e. time to go, get water and come back walking?</t>
  </si>
  <si>
    <r>
      <t>(T</t>
    </r>
    <r>
      <rPr>
        <i/>
        <sz val="8"/>
        <color theme="1"/>
        <rFont val="Times New Roman"/>
        <family val="1"/>
      </rPr>
      <t>ime in minutes</t>
    </r>
    <r>
      <rPr>
        <sz val="8"/>
        <color theme="1"/>
        <rFont val="Times New Roman"/>
        <family val="1"/>
      </rPr>
      <t>)</t>
    </r>
  </si>
  <si>
    <t>1   00 - 14</t>
  </si>
  <si>
    <t>2   15 - 29</t>
  </si>
  <si>
    <t>3   30 - 44</t>
  </si>
  <si>
    <t>4   45 - 49</t>
  </si>
  <si>
    <t>5   50 – 59</t>
  </si>
  <si>
    <t>6   60 - 119</t>
  </si>
  <si>
    <t>7   120+</t>
  </si>
  <si>
    <t>H72.What is the main source of energy for cooking for the household?</t>
  </si>
  <si>
    <r>
      <t>01</t>
    </r>
    <r>
      <rPr>
        <sz val="7"/>
        <color theme="1"/>
        <rFont val="Times New Roman"/>
        <family val="1"/>
      </rPr>
      <t xml:space="preserve">      </t>
    </r>
    <r>
      <rPr>
        <sz val="8"/>
        <color theme="1"/>
        <rFont val="Times New Roman"/>
        <family val="1"/>
      </rPr>
      <t>Electricity (Grid)</t>
    </r>
  </si>
  <si>
    <r>
      <t>02</t>
    </r>
    <r>
      <rPr>
        <sz val="7"/>
        <color theme="1"/>
        <rFont val="Times New Roman"/>
        <family val="1"/>
      </rPr>
      <t xml:space="preserve">      </t>
    </r>
    <r>
      <rPr>
        <sz val="8"/>
        <color theme="1"/>
        <rFont val="Times New Roman"/>
        <family val="1"/>
      </rPr>
      <t>Electricity (Generator)</t>
    </r>
  </si>
  <si>
    <r>
      <t>03</t>
    </r>
    <r>
      <rPr>
        <sz val="7"/>
        <color theme="1"/>
        <rFont val="Times New Roman"/>
        <family val="1"/>
      </rPr>
      <t xml:space="preserve">      </t>
    </r>
    <r>
      <rPr>
        <sz val="8"/>
        <color theme="1"/>
        <rFont val="Times New Roman"/>
        <family val="1"/>
      </rPr>
      <t>Electricity (Solar)</t>
    </r>
  </si>
  <si>
    <r>
      <t>04</t>
    </r>
    <r>
      <rPr>
        <sz val="7"/>
        <color theme="1"/>
        <rFont val="Times New Roman"/>
        <family val="1"/>
      </rPr>
      <t xml:space="preserve">      </t>
    </r>
    <r>
      <rPr>
        <sz val="8"/>
        <color theme="1"/>
        <rFont val="Times New Roman"/>
        <family val="1"/>
      </rPr>
      <t>Liquefied Petroleum Gas (LPG)</t>
    </r>
  </si>
  <si>
    <r>
      <t>05</t>
    </r>
    <r>
      <rPr>
        <sz val="7"/>
        <color theme="1"/>
        <rFont val="Times New Roman"/>
        <family val="1"/>
      </rPr>
      <t xml:space="preserve">      </t>
    </r>
    <r>
      <rPr>
        <sz val="8"/>
        <color theme="1"/>
        <rFont val="Times New Roman"/>
        <family val="1"/>
      </rPr>
      <t>Biogas</t>
    </r>
  </si>
  <si>
    <r>
      <t>06</t>
    </r>
    <r>
      <rPr>
        <sz val="7"/>
        <color theme="1"/>
        <rFont val="Times New Roman"/>
        <family val="1"/>
      </rPr>
      <t xml:space="preserve">      </t>
    </r>
    <r>
      <rPr>
        <sz val="8"/>
        <color theme="1"/>
        <rFont val="Times New Roman"/>
        <family val="1"/>
      </rPr>
      <t>Paraffin</t>
    </r>
  </si>
  <si>
    <r>
      <t>07</t>
    </r>
    <r>
      <rPr>
        <sz val="7"/>
        <color theme="1"/>
        <rFont val="Times New Roman"/>
        <family val="1"/>
      </rPr>
      <t xml:space="preserve">      </t>
    </r>
    <r>
      <rPr>
        <sz val="8"/>
        <color theme="1"/>
        <rFont val="Times New Roman"/>
        <family val="1"/>
      </rPr>
      <t>Coal</t>
    </r>
  </si>
  <si>
    <r>
      <t>08</t>
    </r>
    <r>
      <rPr>
        <sz val="7"/>
        <color theme="1"/>
        <rFont val="Times New Roman"/>
        <family val="1"/>
      </rPr>
      <t xml:space="preserve">      </t>
    </r>
    <r>
      <rPr>
        <sz val="8"/>
        <color theme="1"/>
        <rFont val="Times New Roman"/>
        <family val="1"/>
      </rPr>
      <t>Wood</t>
    </r>
  </si>
  <si>
    <r>
      <t>09</t>
    </r>
    <r>
      <rPr>
        <sz val="7"/>
        <color theme="1"/>
        <rFont val="Times New Roman"/>
        <family val="1"/>
      </rPr>
      <t xml:space="preserve">      </t>
    </r>
    <r>
      <rPr>
        <sz val="8"/>
        <color theme="1"/>
        <rFont val="Times New Roman"/>
        <family val="1"/>
      </rPr>
      <t>Animal dung</t>
    </r>
  </si>
  <si>
    <r>
      <t>10</t>
    </r>
    <r>
      <rPr>
        <sz val="7"/>
        <color theme="1"/>
        <rFont val="Times New Roman"/>
        <family val="1"/>
      </rPr>
      <t xml:space="preserve">      </t>
    </r>
    <r>
      <rPr>
        <sz val="8"/>
        <color theme="1"/>
        <rFont val="Times New Roman"/>
        <family val="1"/>
      </rPr>
      <t>Crop waste</t>
    </r>
  </si>
  <si>
    <r>
      <t>11</t>
    </r>
    <r>
      <rPr>
        <sz val="7"/>
        <color theme="1"/>
        <rFont val="Times New Roman"/>
        <family val="1"/>
      </rPr>
      <t xml:space="preserve">      </t>
    </r>
    <r>
      <rPr>
        <sz val="8"/>
        <color theme="1"/>
        <rFont val="Times New Roman"/>
        <family val="1"/>
      </rPr>
      <t>Straw/shrubs/grass</t>
    </r>
  </si>
  <si>
    <r>
      <t>12</t>
    </r>
    <r>
      <rPr>
        <sz val="7"/>
        <color theme="1"/>
        <rFont val="Times New Roman"/>
        <family val="1"/>
      </rPr>
      <t xml:space="preserve">      </t>
    </r>
    <r>
      <rPr>
        <sz val="8"/>
        <color theme="1"/>
        <rFont val="Times New Roman"/>
        <family val="1"/>
      </rPr>
      <t>Other</t>
    </r>
    <r>
      <rPr>
        <i/>
        <sz val="8"/>
        <color theme="1"/>
        <rFont val="Times New Roman"/>
        <family val="1"/>
      </rPr>
      <t xml:space="preserve"> (specify)_ _ _ _ _ _ _ _ _ _ _ _ _ _ _ _ _ _ _</t>
    </r>
  </si>
  <si>
    <t xml:space="preserve">H73. What is the main source of energy for heating for the household? </t>
  </si>
  <si>
    <r>
      <t>01</t>
    </r>
    <r>
      <rPr>
        <sz val="7"/>
        <color theme="1"/>
        <rFont val="Times New Roman"/>
        <family val="1"/>
      </rPr>
      <t xml:space="preserve">      </t>
    </r>
    <r>
      <rPr>
        <sz val="8"/>
        <color theme="1"/>
        <rFont val="Times New Roman"/>
        <family val="1"/>
      </rPr>
      <t>Electricity Grid</t>
    </r>
  </si>
  <si>
    <r>
      <t>02</t>
    </r>
    <r>
      <rPr>
        <sz val="7"/>
        <color theme="1"/>
        <rFont val="Times New Roman"/>
        <family val="1"/>
      </rPr>
      <t xml:space="preserve">      </t>
    </r>
    <r>
      <rPr>
        <sz val="8"/>
        <color theme="1"/>
        <rFont val="Times New Roman"/>
        <family val="1"/>
      </rPr>
      <t>Electricity Generator</t>
    </r>
  </si>
  <si>
    <r>
      <t>03</t>
    </r>
    <r>
      <rPr>
        <sz val="7"/>
        <color theme="1"/>
        <rFont val="Times New Roman"/>
        <family val="1"/>
      </rPr>
      <t xml:space="preserve">      </t>
    </r>
    <r>
      <rPr>
        <sz val="8"/>
        <color theme="1"/>
        <rFont val="Times New Roman"/>
        <family val="1"/>
      </rPr>
      <t>Electricity Solar</t>
    </r>
  </si>
  <si>
    <t>H74. What is the main source of energy for lighting for the household?</t>
  </si>
  <si>
    <r>
      <t>1</t>
    </r>
    <r>
      <rPr>
        <sz val="7"/>
        <color theme="1"/>
        <rFont val="Times New Roman"/>
        <family val="1"/>
      </rPr>
      <t xml:space="preserve">         </t>
    </r>
    <r>
      <rPr>
        <sz val="8"/>
        <color theme="1"/>
        <rFont val="Times New Roman"/>
        <family val="1"/>
      </rPr>
      <t>Electricity Grid</t>
    </r>
  </si>
  <si>
    <r>
      <t>2</t>
    </r>
    <r>
      <rPr>
        <sz val="7"/>
        <color theme="1"/>
        <rFont val="Times New Roman"/>
        <family val="1"/>
      </rPr>
      <t xml:space="preserve">         </t>
    </r>
    <r>
      <rPr>
        <sz val="8"/>
        <color theme="1"/>
        <rFont val="Times New Roman"/>
        <family val="1"/>
      </rPr>
      <t>Electricity Generator</t>
    </r>
  </si>
  <si>
    <r>
      <t>3</t>
    </r>
    <r>
      <rPr>
        <sz val="7"/>
        <color theme="1"/>
        <rFont val="Times New Roman"/>
        <family val="1"/>
      </rPr>
      <t xml:space="preserve">         </t>
    </r>
    <r>
      <rPr>
        <sz val="8"/>
        <color theme="1"/>
        <rFont val="Times New Roman"/>
        <family val="1"/>
      </rPr>
      <t>Electricity Solar</t>
    </r>
  </si>
  <si>
    <r>
      <t>4</t>
    </r>
    <r>
      <rPr>
        <sz val="7"/>
        <color theme="1"/>
        <rFont val="Times New Roman"/>
        <family val="1"/>
      </rPr>
      <t xml:space="preserve">         </t>
    </r>
    <r>
      <rPr>
        <sz val="8"/>
        <color theme="1"/>
        <rFont val="Times New Roman"/>
        <family val="1"/>
      </rPr>
      <t>Battery</t>
    </r>
  </si>
  <si>
    <r>
      <t>5</t>
    </r>
    <r>
      <rPr>
        <sz val="7"/>
        <color theme="1"/>
        <rFont val="Times New Roman"/>
        <family val="1"/>
      </rPr>
      <t xml:space="preserve">         </t>
    </r>
    <r>
      <rPr>
        <sz val="8"/>
        <color theme="1"/>
        <rFont val="Times New Roman"/>
        <family val="1"/>
      </rPr>
      <t>Liquefied Petroleum Gas (LPG)</t>
    </r>
  </si>
  <si>
    <r>
      <t>6</t>
    </r>
    <r>
      <rPr>
        <sz val="7"/>
        <color theme="1"/>
        <rFont val="Times New Roman"/>
        <family val="1"/>
      </rPr>
      <t xml:space="preserve">         </t>
    </r>
    <r>
      <rPr>
        <sz val="8"/>
        <color theme="1"/>
        <rFont val="Times New Roman"/>
        <family val="1"/>
      </rPr>
      <t>Paraffin</t>
    </r>
  </si>
  <si>
    <r>
      <t>7</t>
    </r>
    <r>
      <rPr>
        <sz val="7"/>
        <color theme="1"/>
        <rFont val="Times New Roman"/>
        <family val="1"/>
      </rPr>
      <t xml:space="preserve">         </t>
    </r>
    <r>
      <rPr>
        <sz val="8"/>
        <color theme="1"/>
        <rFont val="Times New Roman"/>
        <family val="1"/>
      </rPr>
      <t>Candle</t>
    </r>
  </si>
  <si>
    <r>
      <t>8</t>
    </r>
    <r>
      <rPr>
        <sz val="7"/>
        <color theme="1"/>
        <rFont val="Times New Roman"/>
        <family val="1"/>
      </rPr>
      <t xml:space="preserve">         </t>
    </r>
    <r>
      <rPr>
        <sz val="8"/>
        <color theme="1"/>
        <rFont val="Times New Roman"/>
        <family val="1"/>
      </rPr>
      <t xml:space="preserve">Other </t>
    </r>
    <r>
      <rPr>
        <i/>
        <sz val="8"/>
        <color theme="1"/>
        <rFont val="Times New Roman"/>
        <family val="1"/>
      </rPr>
      <t>(specify)_ _ _ _ _ _ _ _ _ _ _ _ _ _ _ _</t>
    </r>
  </si>
  <si>
    <t>H75.What is the main type of sanitation facility used by this household?</t>
  </si>
  <si>
    <t>1  Flush to piped sewer system</t>
  </si>
  <si>
    <t>2  Flush to septic tank/Biogas digester</t>
  </si>
  <si>
    <t>3  Flush to pit latrine</t>
  </si>
  <si>
    <t>4  Ventilated Improved Pit latrine (VIP)</t>
  </si>
  <si>
    <t xml:space="preserve">5  Unimproved Pit latrine </t>
  </si>
  <si>
    <t>6  Bucket toilet</t>
  </si>
  <si>
    <t>7  Public/Neighbour toilet</t>
  </si>
  <si>
    <t>8  Open Defecation (Bush/field)</t>
  </si>
  <si>
    <r>
      <t xml:space="preserve">9  Other </t>
    </r>
    <r>
      <rPr>
        <i/>
        <sz val="8"/>
        <color theme="1"/>
        <rFont val="Times New Roman"/>
        <family val="1"/>
      </rPr>
      <t>(specify)_</t>
    </r>
    <r>
      <rPr>
        <sz val="8"/>
        <color theme="1"/>
        <rFont val="Times New Roman"/>
        <family val="1"/>
      </rPr>
      <t xml:space="preserve"> _ _ _ _ _ _ _ _</t>
    </r>
  </si>
  <si>
    <t>H76. How is the refuse or rubbish from this household disposed off?</t>
  </si>
  <si>
    <r>
      <t>1</t>
    </r>
    <r>
      <rPr>
        <sz val="7"/>
        <color theme="1"/>
        <rFont val="Times New Roman"/>
        <family val="1"/>
      </rPr>
      <t xml:space="preserve">         </t>
    </r>
    <r>
      <rPr>
        <sz val="8"/>
        <color theme="1"/>
        <rFont val="Times New Roman"/>
        <family val="1"/>
      </rPr>
      <t>Municipal collected/ Private</t>
    </r>
  </si>
  <si>
    <r>
      <t>2</t>
    </r>
    <r>
      <rPr>
        <sz val="7"/>
        <color theme="1"/>
        <rFont val="Times New Roman"/>
        <family val="1"/>
      </rPr>
      <t xml:space="preserve">         </t>
    </r>
    <r>
      <rPr>
        <sz val="8"/>
        <color theme="1"/>
        <rFont val="Times New Roman"/>
        <family val="1"/>
      </rPr>
      <t>Communal  collected</t>
    </r>
  </si>
  <si>
    <r>
      <t>3</t>
    </r>
    <r>
      <rPr>
        <sz val="7"/>
        <color theme="1"/>
        <rFont val="Times New Roman"/>
        <family val="1"/>
      </rPr>
      <t xml:space="preserve">         </t>
    </r>
    <r>
      <rPr>
        <sz val="8"/>
        <color theme="1"/>
        <rFont val="Times New Roman"/>
        <family val="1"/>
      </rPr>
      <t>Communal refuse dump</t>
    </r>
  </si>
  <si>
    <r>
      <t>4</t>
    </r>
    <r>
      <rPr>
        <sz val="7"/>
        <color theme="1"/>
        <rFont val="Times New Roman"/>
        <family val="1"/>
      </rPr>
      <t xml:space="preserve">         </t>
    </r>
    <r>
      <rPr>
        <sz val="8"/>
        <color theme="1"/>
        <rFont val="Times New Roman"/>
        <family val="1"/>
      </rPr>
      <t>Roadside dumping</t>
    </r>
  </si>
  <si>
    <r>
      <t>5</t>
    </r>
    <r>
      <rPr>
        <sz val="7"/>
        <color theme="1"/>
        <rFont val="Times New Roman"/>
        <family val="1"/>
      </rPr>
      <t xml:space="preserve">         </t>
    </r>
    <r>
      <rPr>
        <sz val="8"/>
        <color theme="1"/>
        <rFont val="Times New Roman"/>
        <family val="1"/>
      </rPr>
      <t>Burnt</t>
    </r>
  </si>
  <si>
    <r>
      <t>6</t>
    </r>
    <r>
      <rPr>
        <sz val="7"/>
        <color theme="1"/>
        <rFont val="Times New Roman"/>
        <family val="1"/>
      </rPr>
      <t xml:space="preserve">         </t>
    </r>
    <r>
      <rPr>
        <sz val="8"/>
        <color theme="1"/>
        <rFont val="Times New Roman"/>
        <family val="1"/>
      </rPr>
      <t>Burying/pit</t>
    </r>
  </si>
  <si>
    <r>
      <t>7</t>
    </r>
    <r>
      <rPr>
        <sz val="7"/>
        <color theme="1"/>
        <rFont val="Times New Roman"/>
        <family val="1"/>
      </rPr>
      <t xml:space="preserve">         </t>
    </r>
    <r>
      <rPr>
        <sz val="8"/>
        <color theme="1"/>
        <rFont val="Times New Roman"/>
        <family val="1"/>
      </rPr>
      <t>Own refuse dump</t>
    </r>
  </si>
  <si>
    <r>
      <t>8</t>
    </r>
    <r>
      <rPr>
        <sz val="7"/>
        <color theme="1"/>
        <rFont val="Times New Roman"/>
        <family val="1"/>
      </rPr>
      <t xml:space="preserve">         </t>
    </r>
    <r>
      <rPr>
        <sz val="8"/>
        <color theme="1"/>
        <rFont val="Times New Roman"/>
        <family val="1"/>
      </rPr>
      <t xml:space="preserve">Other </t>
    </r>
    <r>
      <rPr>
        <i/>
        <sz val="8"/>
        <color theme="1"/>
        <rFont val="Times New Roman"/>
        <family val="1"/>
      </rPr>
      <t>(specify)_</t>
    </r>
    <r>
      <rPr>
        <sz val="8"/>
        <color theme="1"/>
        <rFont val="Times New Roman"/>
        <family val="1"/>
      </rPr>
      <t xml:space="preserve"> _ _ _ _ _ _ _ _ _ _ _ _ _ _ _ _ _ _</t>
    </r>
  </si>
  <si>
    <r>
      <t>2</t>
    </r>
    <r>
      <rPr>
        <sz val="7"/>
        <color theme="1"/>
        <rFont val="Times New Roman"/>
        <family val="1"/>
      </rPr>
      <t xml:space="preserve">     Heisi      </t>
    </r>
  </si>
  <si>
    <t xml:space="preserve"> What is the main roofing material used for the main house of this household?</t>
  </si>
  <si>
    <t>►70</t>
  </si>
  <si>
    <t>Owned by household</t>
  </si>
  <si>
    <t>Free government housing</t>
  </si>
  <si>
    <t>Free Private housing</t>
  </si>
  <si>
    <t>Subsidized government housing</t>
  </si>
  <si>
    <t>Subsidized private housing</t>
  </si>
  <si>
    <t>Rented by government</t>
  </si>
  <si>
    <t>Rented private housing</t>
  </si>
  <si>
    <t xml:space="preserve"> What is the ownership status of the MAIN dwelling used by the household?</t>
  </si>
  <si>
    <r>
      <t>IF RENT IS</t>
    </r>
    <r>
      <rPr>
        <b/>
        <u/>
        <sz val="10"/>
        <rFont val="Arial Narrow"/>
        <family val="2"/>
      </rPr>
      <t xml:space="preserve"> NOT</t>
    </r>
    <r>
      <rPr>
        <b/>
        <sz val="10"/>
        <rFont val="Arial Narrow"/>
        <family val="2"/>
      </rPr>
      <t xml:space="preserve"> SUBSIDIZED  ►69. IF RENT </t>
    </r>
    <r>
      <rPr>
        <b/>
        <u/>
        <sz val="10"/>
        <rFont val="Arial Narrow"/>
        <family val="2"/>
      </rPr>
      <t>IS SUBSIDIZED</t>
    </r>
    <r>
      <rPr>
        <b/>
        <sz val="10"/>
        <rFont val="Arial Narrow"/>
        <family val="2"/>
      </rPr>
      <t xml:space="preserve"> CONTINUE TO 68</t>
    </r>
  </si>
  <si>
    <t>What do you usually do to the water to make it safer to drink? PROBE Anything else?    RECORD OPTION NUMBER FOR ANY ITEM MENTIONED</t>
  </si>
  <si>
    <t>9     HOUSING - QUESTIONS NOT IN  YELLOW ARE FROM CENSUS</t>
  </si>
  <si>
    <t xml:space="preserve">Radio </t>
  </si>
  <si>
    <t>Landline telehone</t>
  </si>
  <si>
    <t>Tractor</t>
  </si>
  <si>
    <t>Electric/gas/coal stove</t>
  </si>
  <si>
    <t>Scotch cart</t>
  </si>
  <si>
    <t>Bed /Mattress</t>
  </si>
  <si>
    <t>Computer/ laptop</t>
  </si>
  <si>
    <t>access to internet</t>
  </si>
  <si>
    <t>Generator</t>
  </si>
  <si>
    <t>Refigerator</t>
  </si>
  <si>
    <t>Vehicle</t>
  </si>
  <si>
    <r>
      <t>PART B. DURABLE GOODS</t>
    </r>
    <r>
      <rPr>
        <u/>
        <sz val="10"/>
        <rFont val="Arial Narrow"/>
        <family val="2"/>
      </rPr>
      <t>.. Record the number of each item and their value</t>
    </r>
  </si>
  <si>
    <r>
      <t xml:space="preserve">13. LOANS </t>
    </r>
    <r>
      <rPr>
        <b/>
        <sz val="10"/>
        <color rgb="FFFF0000"/>
        <rFont val="Arial Narrow"/>
        <family val="2"/>
      </rPr>
      <t>SINCE USING CAPI WE CAN ASK THIS PERSON BY PERSON, AND OPEN UP AS MANY LINES AS A PERSON HAS LOANS</t>
    </r>
  </si>
  <si>
    <t>► END</t>
  </si>
  <si>
    <r>
      <t>2 ►</t>
    </r>
    <r>
      <rPr>
        <b/>
        <sz val="10"/>
        <rFont val="Arial Narrow"/>
        <family val="2"/>
      </rPr>
      <t xml:space="preserve"> END</t>
    </r>
  </si>
  <si>
    <t>Don't know/ don't remember</t>
  </si>
  <si>
    <t>Don’t remember`</t>
  </si>
  <si>
    <t>Refused</t>
  </si>
  <si>
    <t>More than 10</t>
  </si>
  <si>
    <t>6-10</t>
  </si>
  <si>
    <t>Yes, both</t>
  </si>
  <si>
    <t xml:space="preserve"> IF REFUSE TO SAY, WRITE 888
IF DON'T KNOW, WRITE 999</t>
  </si>
  <si>
    <t>2-5</t>
  </si>
  <si>
    <t>Yes, myself</t>
  </si>
  <si>
    <t>Yes, I did not want him/ her  to cheat on me</t>
  </si>
  <si>
    <t>One</t>
  </si>
  <si>
    <t>Yes, partner</t>
  </si>
  <si>
    <t>Yes, to experiment / have fun</t>
  </si>
  <si>
    <t>IF SENT TO MORE THAN ONE PERSON, SPEAK OF THE PESON TO WHOM YOU SENT /SPENT THE MOST</t>
  </si>
  <si>
    <t>Yes, I was very attracted to him/her/  loved him/her</t>
  </si>
  <si>
    <t>Do you like to have sex with the person to whom you send or give the money/ gift  to? (Why or why not?)  DO NOT READ RESPONSES</t>
  </si>
  <si>
    <t>Have you ever engaged in sexual activities with the person to whom you send your money/ gift s?</t>
  </si>
  <si>
    <t xml:space="preserve">What is the value of the money or gifts that you have spent for anyone outside your household in return for certain favours in the last 30 days? </t>
  </si>
  <si>
    <t xml:space="preserve">Did you send or spend money or gifts to anyone outside your household in return for certain favours in the  last 30 days?
</t>
  </si>
  <si>
    <t xml:space="preserve">Have/ had you ever discussed HIV and AIDS with this person? </t>
  </si>
  <si>
    <t>Have you ever gone for HIV testing with this person?</t>
  </si>
  <si>
    <t>Please do not mention the result of the testing, but have you ever gone for HIV testing?</t>
  </si>
  <si>
    <r>
      <t>How many other sexual partners did you have other than this person  in</t>
    </r>
    <r>
      <rPr>
        <u/>
        <sz val="10"/>
        <rFont val="Arial Narrow"/>
        <family val="2"/>
      </rPr>
      <t xml:space="preserve"> the last 4 months?</t>
    </r>
  </si>
  <si>
    <r>
      <t>How many other sexual partners do you guess this person has had in the</t>
    </r>
    <r>
      <rPr>
        <u/>
        <sz val="10"/>
        <rFont val="Arial Narrow"/>
        <family val="2"/>
      </rPr>
      <t xml:space="preserve"> last 4 months</t>
    </r>
    <r>
      <rPr>
        <sz val="10"/>
        <rFont val="Arial Narrow"/>
        <family val="2"/>
      </rPr>
      <t xml:space="preserve">? </t>
    </r>
  </si>
  <si>
    <t>The last time you had sexual intercourse with this person, were you or your partner drunk?</t>
  </si>
  <si>
    <t>No, I was drunk</t>
  </si>
  <si>
    <t>Always</t>
  </si>
  <si>
    <t xml:space="preserve">No, I was physically forced  </t>
  </si>
  <si>
    <t>More than 5 years</t>
  </si>
  <si>
    <t>Often</t>
  </si>
  <si>
    <t>No, I was paid with gifts/cash</t>
  </si>
  <si>
    <t>IF DON'T KNOW, WRITE 999</t>
  </si>
  <si>
    <t>1-5 years</t>
  </si>
  <si>
    <t>I am afraid to negotiate</t>
  </si>
  <si>
    <t>Sometimes</t>
  </si>
  <si>
    <t>No, I was coerced</t>
  </si>
  <si>
    <t>IF REFUSE TO SAY, WRITE 88</t>
  </si>
  <si>
    <t>2 -11 months</t>
  </si>
  <si>
    <t>Seldom</t>
  </si>
  <si>
    <t>IF REFUSE TO SAY, WRITE 888</t>
  </si>
  <si>
    <t>1- 4 weeks</t>
  </si>
  <si>
    <t>Partner refuses</t>
  </si>
  <si>
    <t>Never</t>
  </si>
  <si>
    <t>Household needs (food, medication, school fees etc)</t>
  </si>
  <si>
    <t>Entertainment</t>
  </si>
  <si>
    <t>Less than 1 week</t>
  </si>
  <si>
    <t>Yes, in gratitude for gifts/ money</t>
  </si>
  <si>
    <t>Clothing</t>
  </si>
  <si>
    <t>Only once</t>
  </si>
  <si>
    <r>
      <t xml:space="preserve">How old were you when you </t>
    </r>
    <r>
      <rPr>
        <u/>
        <sz val="10"/>
        <rFont val="Arial Narrow"/>
        <family val="2"/>
      </rPr>
      <t xml:space="preserve">first </t>
    </r>
    <r>
      <rPr>
        <sz val="10"/>
        <rFont val="Arial Narrow"/>
        <family val="2"/>
      </rPr>
      <t>had sexual intercourse with him/her?</t>
    </r>
  </si>
  <si>
    <t>For how long have you had (did you have) sexual intercourse with this person?</t>
  </si>
  <si>
    <t>How old is  this person with whom you had sexual intercourse in the last month?</t>
  </si>
  <si>
    <t>What is the reason for never using a condom?</t>
  </si>
  <si>
    <t>Do you use a condom when you engage in sexual activity with the person?</t>
  </si>
  <si>
    <r>
      <t xml:space="preserve">Do you like to have sex with the person who gives you the money/ gifts? (Why or why not?) </t>
    </r>
    <r>
      <rPr>
        <b/>
        <sz val="10"/>
        <rFont val="Arial Narrow"/>
        <family val="2"/>
      </rPr>
      <t>DO NOT READ RESPONSES</t>
    </r>
  </si>
  <si>
    <t xml:space="preserve">Have you ever engaged in sexual activities with the person who sends you the money/ gifts? </t>
  </si>
  <si>
    <t>What is the value of the money or gifts you received from someone outside the household in return for certain favours  in the last 30 days?</t>
  </si>
  <si>
    <t xml:space="preserve">Have you received money  or gifts from anyone outside your household in return for certain favours  in the last 30 days? </t>
  </si>
  <si>
    <t>What do you normally use this money for?</t>
  </si>
  <si>
    <t>5.  HEALTH RELATED BEHAVIOURS: FIRST MEMBER 12 YEARS OR OLDER</t>
  </si>
  <si>
    <t>LIST OF CROP CODES</t>
  </si>
  <si>
    <t>Cash crops</t>
  </si>
  <si>
    <t>Legumes</t>
  </si>
  <si>
    <t>Maize</t>
  </si>
  <si>
    <t>201</t>
  </si>
  <si>
    <t>Beans (OPV seeds)</t>
  </si>
  <si>
    <t>223</t>
  </si>
  <si>
    <t>Maize green mealies</t>
  </si>
  <si>
    <t>202</t>
  </si>
  <si>
    <t>Ground nuts</t>
  </si>
  <si>
    <t>224</t>
  </si>
  <si>
    <t>Cotton</t>
  </si>
  <si>
    <t>203</t>
  </si>
  <si>
    <t>Jugo beans (tindlubu)</t>
  </si>
  <si>
    <t>225</t>
  </si>
  <si>
    <t>Sugarcane</t>
  </si>
  <si>
    <t>204</t>
  </si>
  <si>
    <t>Mung beans</t>
  </si>
  <si>
    <t>226</t>
  </si>
  <si>
    <t>Sunflower</t>
  </si>
  <si>
    <t>205</t>
  </si>
  <si>
    <t>Cow peas</t>
  </si>
  <si>
    <t>227</t>
  </si>
  <si>
    <t>Sesame</t>
  </si>
  <si>
    <t>206</t>
  </si>
  <si>
    <t>Water melons</t>
  </si>
  <si>
    <t>207</t>
  </si>
  <si>
    <t>Fruits</t>
  </si>
  <si>
    <t>Pumpkins</t>
  </si>
  <si>
    <t>208</t>
  </si>
  <si>
    <t>Apples</t>
  </si>
  <si>
    <t>228</t>
  </si>
  <si>
    <t>Avocado</t>
  </si>
  <si>
    <t>229</t>
  </si>
  <si>
    <t>Root and tubers</t>
  </si>
  <si>
    <t>Bananas</t>
  </si>
  <si>
    <t>230</t>
  </si>
  <si>
    <t>Cassava</t>
  </si>
  <si>
    <t>209</t>
  </si>
  <si>
    <t>Grapes</t>
  </si>
  <si>
    <t>231</t>
  </si>
  <si>
    <t>Sweet potato</t>
  </si>
  <si>
    <t>210</t>
  </si>
  <si>
    <t>Grapefruits</t>
  </si>
  <si>
    <t>232</t>
  </si>
  <si>
    <t>Taro</t>
  </si>
  <si>
    <t>211</t>
  </si>
  <si>
    <t>Lemons</t>
  </si>
  <si>
    <t>233</t>
  </si>
  <si>
    <t>Litjies</t>
  </si>
  <si>
    <t>234</t>
  </si>
  <si>
    <t>Vegetables</t>
  </si>
  <si>
    <t>Mango</t>
  </si>
  <si>
    <t>235</t>
  </si>
  <si>
    <t>Green beans</t>
  </si>
  <si>
    <t>212</t>
  </si>
  <si>
    <t>Oranges</t>
  </si>
  <si>
    <t>236</t>
  </si>
  <si>
    <t>Green pepper</t>
  </si>
  <si>
    <t>213</t>
  </si>
  <si>
    <t>Pawpaw</t>
  </si>
  <si>
    <t>237</t>
  </si>
  <si>
    <t>Tomatoes</t>
  </si>
  <si>
    <t>214</t>
  </si>
  <si>
    <t>Peaches</t>
  </si>
  <si>
    <t>238</t>
  </si>
  <si>
    <t>Cabbage</t>
  </si>
  <si>
    <t>215</t>
  </si>
  <si>
    <t>Nartjies</t>
  </si>
  <si>
    <t>239</t>
  </si>
  <si>
    <t>Spinach</t>
  </si>
  <si>
    <t>216</t>
  </si>
  <si>
    <t>Macadamia</t>
  </si>
  <si>
    <t>240</t>
  </si>
  <si>
    <t>217</t>
  </si>
  <si>
    <t>Plum</t>
  </si>
  <si>
    <t>241</t>
  </si>
  <si>
    <t>Beetroot</t>
  </si>
  <si>
    <t>218</t>
  </si>
  <si>
    <t>Guavas</t>
  </si>
  <si>
    <t>242</t>
  </si>
  <si>
    <t>Onion</t>
  </si>
  <si>
    <t>219</t>
  </si>
  <si>
    <t>220</t>
  </si>
  <si>
    <t>Other (specify )</t>
  </si>
  <si>
    <t>298</t>
  </si>
  <si>
    <t>Carrots</t>
  </si>
  <si>
    <t>221</t>
  </si>
  <si>
    <t>Butternut</t>
  </si>
  <si>
    <t>222</t>
  </si>
  <si>
    <t xml:space="preserve">                                    1.Yes</t>
  </si>
  <si>
    <t xml:space="preserve">                                   2. No (If no skip to Part 2)        </t>
  </si>
  <si>
    <t>List names of sender</t>
  </si>
  <si>
    <t>1= Head</t>
  </si>
  <si>
    <t>2=Spouse</t>
  </si>
  <si>
    <t>3= Parent</t>
  </si>
  <si>
    <t>4= Daughter</t>
  </si>
  <si>
    <t>5= Son</t>
  </si>
  <si>
    <t>6= Sister</t>
  </si>
  <si>
    <t>7= Brother</t>
  </si>
  <si>
    <t>8= Friend</t>
  </si>
  <si>
    <t>9=Other (specify)</t>
  </si>
  <si>
    <t>………………………………..</t>
  </si>
  <si>
    <t>1. Less than a year</t>
  </si>
  <si>
    <t>2. One year and more</t>
  </si>
  <si>
    <r>
      <t>1.</t>
    </r>
    <r>
      <rPr>
        <sz val="7"/>
        <color theme="1"/>
        <rFont val="Times New Roman"/>
        <family val="1"/>
      </rPr>
      <t xml:space="preserve">       </t>
    </r>
    <r>
      <rPr>
        <sz val="10"/>
        <color theme="1"/>
        <rFont val="Times New Roman"/>
        <family val="1"/>
      </rPr>
      <t>RSA</t>
    </r>
  </si>
  <si>
    <r>
      <t>2.</t>
    </r>
    <r>
      <rPr>
        <sz val="7"/>
        <color theme="1"/>
        <rFont val="Times New Roman"/>
        <family val="1"/>
      </rPr>
      <t xml:space="preserve">       </t>
    </r>
    <r>
      <rPr>
        <sz val="10"/>
        <color theme="1"/>
        <rFont val="Times New Roman"/>
        <family val="1"/>
      </rPr>
      <t>UK</t>
    </r>
  </si>
  <si>
    <r>
      <t>3.</t>
    </r>
    <r>
      <rPr>
        <sz val="7"/>
        <color theme="1"/>
        <rFont val="Times New Roman"/>
        <family val="1"/>
      </rPr>
      <t xml:space="preserve">       </t>
    </r>
    <r>
      <rPr>
        <sz val="10"/>
        <color theme="1"/>
        <rFont val="Times New Roman"/>
        <family val="1"/>
      </rPr>
      <t>USA</t>
    </r>
  </si>
  <si>
    <r>
      <t>4.</t>
    </r>
    <r>
      <rPr>
        <sz val="7"/>
        <color theme="1"/>
        <rFont val="Times New Roman"/>
        <family val="1"/>
      </rPr>
      <t xml:space="preserve">       </t>
    </r>
    <r>
      <rPr>
        <sz val="10"/>
        <color theme="1"/>
        <rFont val="Times New Roman"/>
        <family val="1"/>
      </rPr>
      <t>Other specify………………</t>
    </r>
  </si>
  <si>
    <t>1=Manufacturing</t>
  </si>
  <si>
    <t>2=Mining</t>
  </si>
  <si>
    <t>3=Agriculture</t>
  </si>
  <si>
    <t>4=Retail</t>
  </si>
  <si>
    <t>5=Financial</t>
  </si>
  <si>
    <t>6=Health Sector</t>
  </si>
  <si>
    <t>7=Education</t>
  </si>
  <si>
    <t>8=Construction</t>
  </si>
  <si>
    <t xml:space="preserve">9=Government </t>
  </si>
  <si>
    <t>10=Private Household</t>
  </si>
  <si>
    <t>11=Informal Sector</t>
  </si>
  <si>
    <t xml:space="preserve">12= Not Employed </t>
  </si>
  <si>
    <r>
      <t>13=Other (specify</t>
    </r>
    <r>
      <rPr>
        <b/>
        <sz val="10"/>
        <color theme="1"/>
        <rFont val="Times New Roman"/>
        <family val="1"/>
      </rPr>
      <t>)</t>
    </r>
  </si>
  <si>
    <t>………………………………….</t>
  </si>
  <si>
    <t>3= Both</t>
  </si>
  <si>
    <t>1=Bank Account  ­­</t>
  </si>
  <si>
    <t xml:space="preserve">2=MoneyGram  </t>
  </si>
  <si>
    <t xml:space="preserve">3=TEBA     </t>
  </si>
  <si>
    <t xml:space="preserve">4=Post Office  </t>
  </si>
  <si>
    <t xml:space="preserve">5=Friends Relatives   </t>
  </si>
  <si>
    <t xml:space="preserve">6=Traders/Shopping Outlets </t>
  </si>
  <si>
    <t xml:space="preserve">7=Interchange (Money transfer   Operator)   </t>
  </si>
  <si>
    <t xml:space="preserve">8= By mobile phone   </t>
  </si>
  <si>
    <r>
      <t>1</t>
    </r>
    <r>
      <rPr>
        <sz val="10"/>
        <color theme="1"/>
        <rFont val="Times New Roman"/>
        <family val="1"/>
      </rPr>
      <t xml:space="preserve">=Friends Relatives  </t>
    </r>
  </si>
  <si>
    <r>
      <t>2</t>
    </r>
    <r>
      <rPr>
        <sz val="10"/>
        <color theme="1"/>
        <rFont val="Times New Roman"/>
        <family val="1"/>
      </rPr>
      <t xml:space="preserve">=Post Office  </t>
    </r>
  </si>
  <si>
    <t>(Main)</t>
  </si>
  <si>
    <t>1=Education</t>
  </si>
  <si>
    <t>2=Medical</t>
  </si>
  <si>
    <t>3=Building</t>
  </si>
  <si>
    <t>4=Food, clothing, etc</t>
  </si>
  <si>
    <t>5=Furniture</t>
  </si>
  <si>
    <t>6=Vehicle</t>
  </si>
  <si>
    <t>7=Agriculture</t>
  </si>
  <si>
    <t>8=Other  (specify)</t>
  </si>
  <si>
    <t>…………………………………</t>
  </si>
  <si>
    <r>
      <t xml:space="preserve">3= Both </t>
    </r>
    <r>
      <rPr>
        <sz val="10"/>
        <color rgb="FFFF0000"/>
        <rFont val="Times New Roman"/>
        <family val="1"/>
      </rPr>
      <t>Cash and Inkind</t>
    </r>
  </si>
  <si>
    <t>R2 . What are the names of the household members who sent remittances?</t>
  </si>
  <si>
    <t xml:space="preserve">5=Friends /  Relatives   </t>
  </si>
  <si>
    <r>
      <t xml:space="preserve">R1. Has any </t>
    </r>
    <r>
      <rPr>
        <b/>
        <sz val="10"/>
        <color rgb="FFFF0000"/>
        <rFont val="Times New Roman"/>
        <family val="1"/>
      </rPr>
      <t xml:space="preserve">HOUSEHOLD MEMBER  </t>
    </r>
    <r>
      <rPr>
        <b/>
        <sz val="10"/>
        <color theme="1"/>
        <rFont val="Times New Roman"/>
        <family val="1"/>
      </rPr>
      <t>sent transfers to this household in the past 12 months?</t>
    </r>
  </si>
  <si>
    <t>Circle the eligible member number from the list of members</t>
  </si>
  <si>
    <r>
      <t xml:space="preserve"> </t>
    </r>
    <r>
      <rPr>
        <i/>
        <sz val="10"/>
        <color theme="1"/>
        <rFont val="Times New Roman"/>
        <family val="1"/>
      </rPr>
      <t>If no skip to next section</t>
    </r>
  </si>
  <si>
    <t>1. Yes</t>
  </si>
  <si>
    <t>2. No</t>
  </si>
  <si>
    <r>
      <t>1.</t>
    </r>
    <r>
      <rPr>
        <i/>
        <sz val="7"/>
        <color theme="1"/>
        <rFont val="Times New Roman"/>
        <family val="1"/>
      </rPr>
      <t xml:space="preserve">       </t>
    </r>
    <r>
      <rPr>
        <i/>
        <sz val="10"/>
        <color theme="1"/>
        <rFont val="Times New Roman"/>
        <family val="1"/>
      </rPr>
      <t>RSA</t>
    </r>
  </si>
  <si>
    <r>
      <t>2.</t>
    </r>
    <r>
      <rPr>
        <i/>
        <sz val="7"/>
        <color theme="1"/>
        <rFont val="Times New Roman"/>
        <family val="1"/>
      </rPr>
      <t xml:space="preserve">       </t>
    </r>
    <r>
      <rPr>
        <i/>
        <sz val="10"/>
        <color theme="1"/>
        <rFont val="Times New Roman"/>
        <family val="1"/>
      </rPr>
      <t>UK</t>
    </r>
  </si>
  <si>
    <r>
      <t>3.</t>
    </r>
    <r>
      <rPr>
        <i/>
        <sz val="7"/>
        <color theme="1"/>
        <rFont val="Times New Roman"/>
        <family val="1"/>
      </rPr>
      <t xml:space="preserve">       </t>
    </r>
    <r>
      <rPr>
        <i/>
        <sz val="10"/>
        <color theme="1"/>
        <rFont val="Times New Roman"/>
        <family val="1"/>
      </rPr>
      <t>USA</t>
    </r>
  </si>
  <si>
    <r>
      <t>4.</t>
    </r>
    <r>
      <rPr>
        <i/>
        <sz val="7"/>
        <color theme="1"/>
        <rFont val="Times New Roman"/>
        <family val="1"/>
      </rPr>
      <t xml:space="preserve">       </t>
    </r>
    <r>
      <rPr>
        <i/>
        <sz val="10"/>
        <color theme="1"/>
        <rFont val="Times New Roman"/>
        <family val="1"/>
      </rPr>
      <t>Other specify</t>
    </r>
  </si>
  <si>
    <t>……………………………</t>
  </si>
  <si>
    <t xml:space="preserve">3=TEBA   </t>
  </si>
  <si>
    <t xml:space="preserve">5=Friends Relatives  </t>
  </si>
  <si>
    <t xml:space="preserve">7=Interchange (Money transfer Operator) 8  </t>
  </si>
  <si>
    <t xml:space="preserve">8= By mobile phone </t>
  </si>
  <si>
    <r>
      <t>1</t>
    </r>
    <r>
      <rPr>
        <sz val="10"/>
        <color theme="1"/>
        <rFont val="Times New Roman"/>
        <family val="1"/>
      </rPr>
      <t>= Post Office</t>
    </r>
  </si>
  <si>
    <r>
      <t>2</t>
    </r>
    <r>
      <rPr>
        <sz val="10"/>
        <color theme="1"/>
        <rFont val="Times New Roman"/>
        <family val="1"/>
      </rPr>
      <t xml:space="preserve">= Friends Relatives  </t>
    </r>
  </si>
  <si>
    <t>R18. What is the main reason for using this type of channel?</t>
  </si>
  <si>
    <r>
      <t>1</t>
    </r>
    <r>
      <rPr>
        <b/>
        <sz val="10"/>
        <color theme="1"/>
        <rFont val="Times New Roman"/>
        <family val="1"/>
      </rPr>
      <t>=</t>
    </r>
    <r>
      <rPr>
        <sz val="10"/>
        <color theme="1"/>
        <rFont val="Times New Roman"/>
        <family val="1"/>
      </rPr>
      <t>Favourable transaction charges</t>
    </r>
  </si>
  <si>
    <t>2=Easy Access</t>
  </si>
  <si>
    <t>3=Prompt Services</t>
  </si>
  <si>
    <t>4=Sender’s Choice</t>
  </si>
  <si>
    <t>5=Security / Safety</t>
  </si>
  <si>
    <t>6=Favourable Exchange Rate</t>
  </si>
  <si>
    <t>7= Other (specify</t>
  </si>
  <si>
    <r>
      <t>B.</t>
    </r>
    <r>
      <rPr>
        <b/>
        <sz val="7"/>
        <color theme="1"/>
        <rFont val="Times New Roman"/>
        <family val="1"/>
      </rPr>
      <t xml:space="preserve">    </t>
    </r>
    <r>
      <rPr>
        <b/>
        <sz val="10"/>
        <color theme="1"/>
        <rFont val="Times New Roman"/>
        <family val="1"/>
      </rPr>
      <t>Part 3. Did the household during the past month receive any transfers within the country?</t>
    </r>
  </si>
  <si>
    <t>Amount in Maloti</t>
  </si>
  <si>
    <t>Comments</t>
  </si>
  <si>
    <t>R17. In cash from household members within the country</t>
  </si>
  <si>
    <t>R18. In-kind from household members within the country</t>
  </si>
  <si>
    <t>R19. In cash from non-household members within the country</t>
  </si>
  <si>
    <t>R20. In kind non-household members within the country</t>
  </si>
  <si>
    <t>R3. Which country does name live/worked?</t>
  </si>
  <si>
    <t>R4. What type of transfer does name give?</t>
  </si>
  <si>
    <t>R5. What is the method and amount of the cash transfer in the last 12 months  (in Maloti) for each type of transfer?</t>
  </si>
  <si>
    <t>R6. How was the money used?</t>
  </si>
  <si>
    <r>
      <t>2=In  Kind only</t>
    </r>
    <r>
      <rPr>
        <sz val="10"/>
        <color rgb="FFFF0000"/>
        <rFont val="Times New Roman"/>
        <family val="1"/>
      </rPr>
      <t xml:space="preserve"> &gt;&gt;R7</t>
    </r>
  </si>
  <si>
    <t>1= Cash only</t>
  </si>
  <si>
    <r>
      <t>R7. What is the method and value of goods transferred (in Maloti)?</t>
    </r>
    <r>
      <rPr>
        <i/>
        <sz val="10"/>
        <color theme="1"/>
        <rFont val="Times New Roman"/>
        <family val="1"/>
      </rPr>
      <t xml:space="preserve"> </t>
    </r>
  </si>
  <si>
    <t>R9 . Names of senders</t>
  </si>
  <si>
    <t>R10.  Sender Relationship to household head</t>
  </si>
  <si>
    <t>R11. How long has the name lived/worked abroad?</t>
  </si>
  <si>
    <t>R12. Which country does name live/worked?</t>
  </si>
  <si>
    <t>R13. Which sector does name work in?</t>
  </si>
  <si>
    <t>R14. What type of transfer does name give?</t>
  </si>
  <si>
    <t>R15. What is the method and amount of the cash transfer in the last 12 months  (in Maloti) for each type of transfer?</t>
  </si>
  <si>
    <t>R16. How was the money used?</t>
  </si>
  <si>
    <r>
      <t>2= In Kind only</t>
    </r>
    <r>
      <rPr>
        <sz val="10"/>
        <color rgb="FFFF0000"/>
        <rFont val="Times New Roman"/>
        <family val="1"/>
      </rPr>
      <t xml:space="preserve"> &gt;&gt;R17</t>
    </r>
  </si>
  <si>
    <r>
      <t>R17. What is the method and value of goods transferred (in Maloti)?</t>
    </r>
    <r>
      <rPr>
        <i/>
        <sz val="10"/>
        <color theme="1"/>
        <rFont val="Times New Roman"/>
        <family val="1"/>
      </rPr>
      <t xml:space="preserve"> Skip </t>
    </r>
    <r>
      <rPr>
        <sz val="10"/>
        <color theme="1"/>
        <rFont val="Times New Roman"/>
        <family val="1"/>
      </rPr>
      <t>R10</t>
    </r>
  </si>
  <si>
    <r>
      <t>D. Part 2. This part needs information on sender who lives in Lesotho, relationship of a sender with a receiver in a foreign country, a country where money is transferred to, duration of a sender in Lesotho), a country in which a receiver lives, type and purpose of transfers (cash, kind or both) as well as the channel used (</t>
    </r>
    <r>
      <rPr>
        <b/>
        <i/>
        <sz val="10"/>
        <color theme="1"/>
        <rFont val="Times New Roman"/>
        <family val="1"/>
      </rPr>
      <t>in the past 12 months</t>
    </r>
    <r>
      <rPr>
        <b/>
        <sz val="10"/>
        <color theme="1"/>
        <rFont val="Times New Roman"/>
        <family val="1"/>
      </rPr>
      <t>).</t>
    </r>
  </si>
  <si>
    <t>R 18. Has name sent money  or goods  abroad in the past 12 months?</t>
  </si>
  <si>
    <t>R19. Relationship of  person receiving the transfer  to household head</t>
  </si>
  <si>
    <t>2= In Kind only &gt;&gt;</t>
  </si>
  <si>
    <t>R20. To which country was money sent</t>
  </si>
  <si>
    <t>R21. What is the main purpose for sending money abroad</t>
  </si>
  <si>
    <t>R22. What type of transfer does a name send?</t>
  </si>
  <si>
    <r>
      <t>R23. What is the amount of the transfer (in Maloti)</t>
    </r>
    <r>
      <rPr>
        <b/>
        <sz val="10"/>
        <color rgb="FFFF0000"/>
        <rFont val="Times New Roman"/>
        <family val="1"/>
      </rPr>
      <t>sent to the receiver in the past 12 months, by each of these methods?</t>
    </r>
  </si>
  <si>
    <t>R24. What is the method and value of goods transferred (in Maloti)?</t>
  </si>
  <si>
    <t>suggest to delete this question and to ask Q 23by each type of transfer</t>
  </si>
  <si>
    <t>this is based on the questions in Q2 of the CMS, as Mafeka said</t>
  </si>
  <si>
    <t>R8. Has any NON-HOUSEHOLD MEMBER sent transfers from abroad to this household or to any member in the past 12 months?</t>
  </si>
  <si>
    <t xml:space="preserve">CODES FOR Q 1506: </t>
  </si>
  <si>
    <t>15.   RECENT SHOCKS TO HOUSEHOLD WELFARE (EVENTS OCCURING SINCE [MONTH/YEAR 5 YEARS AGO] )</t>
  </si>
  <si>
    <r>
      <rPr>
        <b/>
        <sz val="10"/>
        <rFont val="Arial"/>
        <family val="2"/>
      </rPr>
      <t>CELINA</t>
    </r>
    <r>
      <rPr>
        <sz val="10"/>
        <rFont val="Arial"/>
        <family val="2"/>
      </rPr>
      <t>- I PUT THIS HERE FOR YOU TO READ OVER. I KNOW WE SAID WE WOULD NOT DO, BUT WE DIDN'T GO OVER THE QUESTIONS, AND I THINK THEYA RE GETTING GOOD INFO FROM THIS IN SWAZI.</t>
    </r>
  </si>
  <si>
    <t>Do you have any money set aside that you can use in any way you want, without informing anyone?</t>
  </si>
  <si>
    <t>Where do you normally get this money?</t>
  </si>
  <si>
    <t>How much money set aside that you can use as you want, have you received in the past 30 days (from all sources)?</t>
  </si>
  <si>
    <t>I work for it</t>
  </si>
  <si>
    <t>From my parents/ family members</t>
  </si>
  <si>
    <t>From my partner/ boyfriend/ girlfriend</t>
  </si>
  <si>
    <t>I get it from my sugar daddy/sugar mama</t>
  </si>
  <si>
    <t>From Spouse (wife/ husband)</t>
  </si>
  <si>
    <t>From cohabiting partner</t>
  </si>
  <si>
    <t>From casual acquaintance</t>
  </si>
  <si>
    <t xml:space="preserve">From someone who paid me or gave me gifts for sex  </t>
  </si>
  <si>
    <t>NEED TO ADD THE REST OF HEALTH ITMES FROM THE HBS LIST - OR LEAVE THEM IN THE HBS LIST</t>
  </si>
  <si>
    <t xml:space="preserve">Where was [NAME] residing previously?
(The most recent place before this one)
</t>
  </si>
  <si>
    <t>to be administered to any person 12 years or older</t>
  </si>
  <si>
    <t>loti</t>
  </si>
  <si>
    <r>
      <t>D. Part 1. I will now ask you about transfers received from abroad (</t>
    </r>
    <r>
      <rPr>
        <b/>
        <i/>
        <sz val="10"/>
        <color theme="1"/>
        <rFont val="Times New Roman"/>
        <family val="1"/>
      </rPr>
      <t>in the past 12 months</t>
    </r>
    <r>
      <rPr>
        <b/>
        <sz val="10"/>
        <color theme="1"/>
        <rFont val="Times New Roman"/>
        <family val="1"/>
      </rPr>
      <t>). I will need information relating to a sender, duration of a sender abroad, which country, economic sector where a sender works, types of transfers (cash, kind or both) and the amount that the household received from a sender (in Maloti) by types of transfer channel.</t>
    </r>
  </si>
</sst>
</file>

<file path=xl/styles.xml><?xml version="1.0" encoding="utf-8"?>
<styleSheet xmlns="http://schemas.openxmlformats.org/spreadsheetml/2006/main">
  <numFmts count="16">
    <numFmt numFmtId="164" formatCode="00"/>
    <numFmt numFmtId="165" formatCode="000"/>
    <numFmt numFmtId="166" formatCode="0_);\(0\)"/>
    <numFmt numFmtId="167" formatCode="0.00_);\(0.00\)"/>
    <numFmt numFmtId="168" formatCode="0000"/>
    <numFmt numFmtId="169" formatCode="0."/>
    <numFmt numFmtId="170" formatCode="_-&quot;£&quot;* #,##0.00_-;\-&quot;£&quot;* #,##0.00_-;_-&quot;£&quot;* &quot;-&quot;??_-;_-@_-"/>
    <numFmt numFmtId="171" formatCode="mmmm\ d\,\ yyyy"/>
    <numFmt numFmtId="172" formatCode="#,##0.0"/>
    <numFmt numFmtId="173" formatCode="#,##0.00\ &quot;F&quot;;\-#,##0.00\ &quot;F&quot;"/>
    <numFmt numFmtId="174" formatCode="#,##0\ &quot;F&quot;;\-#,##0\ &quot;F&quot;"/>
    <numFmt numFmtId="175" formatCode="_ * #,##0_ ;_ * \-#,##0_ ;_ * &quot;-&quot;_ ;_ @_ "/>
    <numFmt numFmtId="176" formatCode="_ * #,##0.00_ ;_ * \-#,##0.00_ ;_ * &quot;-&quot;??_ ;_ @_ "/>
    <numFmt numFmtId="177" formatCode="_ &quot;\&quot;* #,##0_ ;_ &quot;\&quot;* \-#,##0_ ;_ &quot;\&quot;* &quot;-&quot;_ ;_ @_ "/>
    <numFmt numFmtId="178" formatCode="_ &quot;\&quot;* #,##0.00_ ;_ &quot;\&quot;* \-#,##0.00_ ;_ &quot;\&quot;* &quot;-&quot;??_ ;_ @_ "/>
    <numFmt numFmtId="179" formatCode="&quot;\&quot;#,##0;&quot;\&quot;\-#,##0"/>
  </numFmts>
  <fonts count="162">
    <font>
      <sz val="11"/>
      <color theme="1"/>
      <name val="Calibri"/>
      <family val="2"/>
      <scheme val="minor"/>
    </font>
    <font>
      <b/>
      <i/>
      <sz val="11"/>
      <name val="Arial Narrow"/>
      <family val="2"/>
    </font>
    <font>
      <b/>
      <sz val="14"/>
      <color theme="1"/>
      <name val="Arial Narrow"/>
      <family val="2"/>
    </font>
    <font>
      <sz val="8"/>
      <color theme="0"/>
      <name val="Arial Narrow"/>
      <family val="2"/>
    </font>
    <font>
      <b/>
      <sz val="16"/>
      <color theme="1"/>
      <name val="Arial Narrow"/>
      <family val="2"/>
    </font>
    <font>
      <b/>
      <sz val="12"/>
      <color theme="1"/>
      <name val="Arial Narrow"/>
      <family val="2"/>
    </font>
    <font>
      <b/>
      <sz val="10"/>
      <color theme="1"/>
      <name val="Arial Narrow"/>
      <family val="2"/>
    </font>
    <font>
      <sz val="10"/>
      <color theme="1"/>
      <name val="Arial Narrow"/>
      <family val="2"/>
    </font>
    <font>
      <b/>
      <sz val="10"/>
      <name val="Arial Narrow"/>
      <family val="2"/>
    </font>
    <font>
      <sz val="10"/>
      <name val="Arial Narrow"/>
      <family val="2"/>
    </font>
    <font>
      <sz val="10"/>
      <color rgb="FFFF0000"/>
      <name val="Arial Narrow"/>
      <family val="2"/>
    </font>
    <font>
      <b/>
      <sz val="10"/>
      <color rgb="FF0070C0"/>
      <name val="Arial Narrow"/>
      <family val="2"/>
    </font>
    <font>
      <sz val="10"/>
      <color rgb="FF0070C0"/>
      <name val="Arial Narrow"/>
      <family val="2"/>
    </font>
    <font>
      <b/>
      <u/>
      <sz val="10"/>
      <name val="Arial Narrow"/>
      <family val="2"/>
    </font>
    <font>
      <sz val="10"/>
      <color rgb="FF00B0F0"/>
      <name val="Arial Narrow"/>
      <family val="2"/>
    </font>
    <font>
      <b/>
      <sz val="10"/>
      <color rgb="FF000000"/>
      <name val="Arial Narrow"/>
      <family val="2"/>
    </font>
    <font>
      <sz val="10"/>
      <name val="Arial"/>
      <family val="2"/>
    </font>
    <font>
      <b/>
      <sz val="12"/>
      <name val="Arial Narrow"/>
      <family val="2"/>
    </font>
    <font>
      <sz val="9"/>
      <color rgb="FF000000"/>
      <name val="Arial Narrow"/>
      <family val="2"/>
    </font>
    <font>
      <b/>
      <i/>
      <sz val="10"/>
      <name val="Arial Narrow"/>
      <family val="2"/>
    </font>
    <font>
      <b/>
      <sz val="14"/>
      <name val="Arial Narrow"/>
      <family val="2"/>
    </font>
    <font>
      <b/>
      <sz val="9"/>
      <color indexed="81"/>
      <name val="Tahoma"/>
      <family val="2"/>
    </font>
    <font>
      <sz val="9"/>
      <color indexed="81"/>
      <name val="Tahoma"/>
      <family val="2"/>
    </font>
    <font>
      <b/>
      <sz val="8"/>
      <color theme="1"/>
      <name val="Arial Narrow"/>
      <family val="2"/>
    </font>
    <font>
      <sz val="8"/>
      <color theme="1"/>
      <name val="Arial Narrow"/>
      <family val="2"/>
    </font>
    <font>
      <sz val="16"/>
      <color theme="1"/>
      <name val="Arial Narrow"/>
      <family val="2"/>
    </font>
    <font>
      <sz val="10"/>
      <color rgb="FFFF0000"/>
      <name val="Arial"/>
      <family val="2"/>
    </font>
    <font>
      <b/>
      <i/>
      <sz val="9"/>
      <name val="Arial Narrow"/>
      <family val="2"/>
    </font>
    <font>
      <b/>
      <i/>
      <sz val="9"/>
      <color theme="0" tint="-0.499984740745262"/>
      <name val="Arial Narrow"/>
      <family val="2"/>
    </font>
    <font>
      <sz val="10"/>
      <name val="Times New Roman"/>
      <family val="1"/>
    </font>
    <font>
      <sz val="9"/>
      <name val="Arial Narrow"/>
      <family val="2"/>
    </font>
    <font>
      <b/>
      <sz val="11"/>
      <name val="Arial Narrow"/>
      <family val="2"/>
    </font>
    <font>
      <b/>
      <sz val="9"/>
      <name val="Arial Narrow"/>
      <family val="2"/>
    </font>
    <font>
      <b/>
      <u/>
      <sz val="9"/>
      <name val="Arial Narrow"/>
      <family val="2"/>
    </font>
    <font>
      <sz val="8"/>
      <name val="Arial Narrow"/>
      <family val="2"/>
    </font>
    <font>
      <b/>
      <sz val="9"/>
      <name val="Arial"/>
      <family val="2"/>
    </font>
    <font>
      <sz val="9"/>
      <name val="Arial"/>
      <family val="2"/>
    </font>
    <font>
      <u/>
      <sz val="8"/>
      <name val="Arial Narrow"/>
      <family val="2"/>
    </font>
    <font>
      <u/>
      <sz val="10"/>
      <name val="Arial Narrow"/>
      <family val="2"/>
    </font>
    <font>
      <sz val="8"/>
      <name val="Arial"/>
      <family val="2"/>
    </font>
    <font>
      <b/>
      <sz val="8"/>
      <name val="Arial Narrow"/>
      <family val="2"/>
    </font>
    <font>
      <b/>
      <sz val="10"/>
      <name val="Arial"/>
      <family val="2"/>
    </font>
    <font>
      <sz val="8"/>
      <color rgb="FF00B050"/>
      <name val="Arial Narrow"/>
      <family val="2"/>
    </font>
    <font>
      <b/>
      <sz val="9"/>
      <color theme="1"/>
      <name val="Arial Narrow"/>
      <family val="2"/>
    </font>
    <font>
      <sz val="9"/>
      <color theme="1"/>
      <name val="Arial Narrow"/>
      <family val="2"/>
    </font>
    <font>
      <sz val="10"/>
      <color theme="0" tint="-0.499984740745262"/>
      <name val="Arial Narrow"/>
      <family val="2"/>
    </font>
    <font>
      <sz val="10"/>
      <color theme="0" tint="-0.499984740745262"/>
      <name val="Arial"/>
      <family val="2"/>
    </font>
    <font>
      <i/>
      <sz val="10"/>
      <name val="Arial Narrow"/>
      <family val="2"/>
    </font>
    <font>
      <sz val="10"/>
      <color rgb="FF000000"/>
      <name val="Arial Narrow"/>
      <family val="2"/>
    </font>
    <font>
      <b/>
      <u/>
      <sz val="10"/>
      <color theme="1"/>
      <name val="Arial Narrow"/>
      <family val="2"/>
    </font>
    <font>
      <u/>
      <sz val="10"/>
      <color theme="1"/>
      <name val="Arial Narrow"/>
      <family val="2"/>
    </font>
    <font>
      <sz val="12"/>
      <name val="Arial"/>
      <family val="2"/>
    </font>
    <font>
      <sz val="12"/>
      <name val="Times New Roman"/>
      <family val="1"/>
    </font>
    <font>
      <sz val="11"/>
      <name val="Arial"/>
      <family val="2"/>
    </font>
    <font>
      <i/>
      <sz val="8"/>
      <color theme="1"/>
      <name val="Arial Narrow"/>
      <family val="2"/>
    </font>
    <font>
      <sz val="12"/>
      <name val="Arial Narrow"/>
      <family val="2"/>
    </font>
    <font>
      <sz val="11"/>
      <name val="Arial Narrow"/>
      <family val="2"/>
    </font>
    <font>
      <b/>
      <sz val="16"/>
      <name val="Arial Narrow"/>
      <family val="2"/>
    </font>
    <font>
      <sz val="10"/>
      <color rgb="FF0070C0"/>
      <name val="Arial"/>
      <family val="2"/>
    </font>
    <font>
      <b/>
      <i/>
      <sz val="9"/>
      <color theme="1"/>
      <name val="Arial Narrow"/>
      <family val="2"/>
    </font>
    <font>
      <b/>
      <i/>
      <sz val="10"/>
      <color theme="1"/>
      <name val="Arial Narrow"/>
      <family val="2"/>
    </font>
    <font>
      <i/>
      <sz val="10"/>
      <name val="Arial"/>
      <family val="2"/>
    </font>
    <font>
      <b/>
      <sz val="10"/>
      <color rgb="FF00B0F0"/>
      <name val="Arial Narrow"/>
      <family val="2"/>
    </font>
    <font>
      <b/>
      <sz val="9"/>
      <color rgb="FF000000"/>
      <name val="Arial Narrow"/>
      <family val="2"/>
    </font>
    <font>
      <b/>
      <sz val="10"/>
      <name val="Times New Roman"/>
      <family val="1"/>
    </font>
    <font>
      <b/>
      <sz val="12"/>
      <name val="Arial"/>
      <family val="2"/>
    </font>
    <font>
      <b/>
      <sz val="12"/>
      <name val="Times New Roman"/>
      <family val="1"/>
    </font>
    <font>
      <b/>
      <i/>
      <sz val="8"/>
      <name val="Arial"/>
      <family val="2"/>
    </font>
    <font>
      <i/>
      <sz val="8"/>
      <name val="Arial Narrow"/>
      <family val="2"/>
    </font>
    <font>
      <i/>
      <sz val="9"/>
      <name val="Arial Narrow"/>
      <family val="2"/>
    </font>
    <font>
      <sz val="10"/>
      <name val="Verdana"/>
      <family val="2"/>
    </font>
    <font>
      <sz val="16"/>
      <name val="Arial Narrow"/>
      <family val="2"/>
    </font>
    <font>
      <b/>
      <sz val="10"/>
      <color rgb="FFFF0000"/>
      <name val="Arial Narrow"/>
      <family val="2"/>
    </font>
    <font>
      <b/>
      <sz val="10"/>
      <color rgb="FF00B0F0"/>
      <name val="Arial"/>
      <family val="2"/>
    </font>
    <font>
      <sz val="10"/>
      <color rgb="FF00B0F0"/>
      <name val="Arial"/>
      <family val="2"/>
    </font>
    <font>
      <sz val="10"/>
      <color indexed="8"/>
      <name val="Arial"/>
      <family val="2"/>
    </font>
    <font>
      <sz val="8"/>
      <color indexed="8"/>
      <name val="Arial"/>
      <family val="2"/>
    </font>
    <font>
      <b/>
      <u/>
      <sz val="8"/>
      <color indexed="8"/>
      <name val="Arial"/>
      <family val="2"/>
    </font>
    <font>
      <b/>
      <sz val="8"/>
      <color indexed="8"/>
      <name val="Arial"/>
      <family val="2"/>
    </font>
    <font>
      <b/>
      <u/>
      <sz val="10"/>
      <name val="Arial"/>
      <family val="2"/>
    </font>
    <font>
      <sz val="9"/>
      <color indexed="8"/>
      <name val="Arial"/>
      <family val="2"/>
    </font>
    <font>
      <sz val="8"/>
      <color indexed="8"/>
      <name val="Arial Narrow"/>
      <family val="2"/>
    </font>
    <font>
      <sz val="9"/>
      <color indexed="8"/>
      <name val="Arial Narrow"/>
      <family val="2"/>
    </font>
    <font>
      <sz val="10"/>
      <color indexed="8"/>
      <name val="Arial Narrow"/>
      <family val="2"/>
    </font>
    <font>
      <b/>
      <u/>
      <sz val="9"/>
      <color indexed="8"/>
      <name val="Arial"/>
      <family val="2"/>
    </font>
    <font>
      <sz val="7"/>
      <color indexed="8"/>
      <name val="Arial"/>
      <family val="2"/>
    </font>
    <font>
      <b/>
      <u/>
      <sz val="10"/>
      <color indexed="8"/>
      <name val="Arial"/>
      <family val="2"/>
    </font>
    <font>
      <b/>
      <sz val="10"/>
      <color indexed="8"/>
      <name val="Arial"/>
      <family val="2"/>
    </font>
    <font>
      <b/>
      <sz val="10"/>
      <color indexed="8"/>
      <name val="Arial Narrow"/>
      <family val="2"/>
    </font>
    <font>
      <b/>
      <u/>
      <sz val="8"/>
      <name val="Arial"/>
      <family val="2"/>
    </font>
    <font>
      <b/>
      <sz val="8"/>
      <name val="Arial"/>
      <family val="2"/>
    </font>
    <font>
      <u/>
      <sz val="9"/>
      <name val="Arial Narrow"/>
      <family val="2"/>
    </font>
    <font>
      <sz val="10"/>
      <color rgb="FF00B050"/>
      <name val="Arial Narrow"/>
      <family val="2"/>
    </font>
    <font>
      <sz val="8"/>
      <color rgb="FFFF0000"/>
      <name val="Arial Narrow"/>
      <family val="2"/>
    </font>
    <font>
      <b/>
      <i/>
      <sz val="8"/>
      <color rgb="FFFFFF00"/>
      <name val="Arial Narrow"/>
      <family val="2"/>
    </font>
    <font>
      <b/>
      <sz val="10"/>
      <color theme="4"/>
      <name val="Arial Narrow"/>
      <family val="2"/>
    </font>
    <font>
      <sz val="10"/>
      <color theme="1"/>
      <name val="Calibri"/>
      <family val="2"/>
      <scheme val="minor"/>
    </font>
    <font>
      <sz val="10"/>
      <color theme="8" tint="0.39997558519241921"/>
      <name val="Arial Narrow"/>
      <family val="2"/>
    </font>
    <font>
      <sz val="11"/>
      <color theme="1"/>
      <name val="Calibri"/>
      <family val="2"/>
      <scheme val="minor"/>
    </font>
    <font>
      <b/>
      <i/>
      <sz val="8"/>
      <name val="Arial Narrow"/>
      <family val="2"/>
    </font>
    <font>
      <b/>
      <sz val="10.5"/>
      <name val="Arial Narrow"/>
      <family val="2"/>
    </font>
    <font>
      <sz val="8"/>
      <name val="Courier New"/>
      <family val="3"/>
    </font>
    <font>
      <b/>
      <sz val="18"/>
      <name val="Arial"/>
      <family val="2"/>
    </font>
    <font>
      <b/>
      <sz val="8"/>
      <color indexed="8"/>
      <name val="MS Sans Serif"/>
      <family val="2"/>
    </font>
    <font>
      <b/>
      <u/>
      <sz val="11"/>
      <name val="Arial"/>
      <family val="2"/>
    </font>
    <font>
      <sz val="10"/>
      <color theme="1"/>
      <name val="Arial"/>
      <family val="2"/>
    </font>
    <font>
      <sz val="10"/>
      <color indexed="24"/>
      <name val="MS Sans Serif"/>
      <family val="2"/>
    </font>
    <font>
      <sz val="12"/>
      <name val="돋움체"/>
      <family val="3"/>
      <charset val="129"/>
    </font>
    <font>
      <sz val="14"/>
      <name val="Arial Narrow"/>
      <family val="2"/>
    </font>
    <font>
      <b/>
      <sz val="10"/>
      <color theme="1"/>
      <name val="Arial"/>
      <family val="2"/>
    </font>
    <font>
      <i/>
      <sz val="10"/>
      <color theme="1"/>
      <name val="Arial Narrow"/>
      <family val="2"/>
    </font>
    <font>
      <b/>
      <u/>
      <sz val="10"/>
      <color rgb="FFFF0000"/>
      <name val="Arial Narrow"/>
      <family val="2"/>
    </font>
    <font>
      <b/>
      <u/>
      <sz val="9"/>
      <color theme="1"/>
      <name val="Arial Narrow"/>
      <family val="2"/>
    </font>
    <font>
      <b/>
      <sz val="11"/>
      <color theme="1"/>
      <name val="Arial Narrow"/>
      <family val="2"/>
    </font>
    <font>
      <b/>
      <sz val="14"/>
      <color rgb="FFFF0000"/>
      <name val="Arial Narrow"/>
      <family val="2"/>
    </font>
    <font>
      <i/>
      <u/>
      <sz val="10"/>
      <name val="Arial Narrow"/>
      <family val="2"/>
    </font>
    <font>
      <b/>
      <u/>
      <sz val="12"/>
      <name val="Times New Roman"/>
      <family val="1"/>
    </font>
    <font>
      <sz val="9"/>
      <color rgb="FFFF00FF"/>
      <name val="Arial Narrow"/>
      <family val="2"/>
    </font>
    <font>
      <u/>
      <sz val="10"/>
      <color rgb="FFFF0000"/>
      <name val="Arial Narrow"/>
      <family val="2"/>
    </font>
    <font>
      <sz val="8"/>
      <color theme="1"/>
      <name val="Times New Roman"/>
      <family val="1"/>
    </font>
    <font>
      <sz val="7"/>
      <color theme="1"/>
      <name val="Times New Roman"/>
      <family val="1"/>
    </font>
    <font>
      <b/>
      <sz val="9"/>
      <color theme="1"/>
      <name val="Times New Roman"/>
      <family val="1"/>
    </font>
    <font>
      <b/>
      <i/>
      <sz val="12"/>
      <name val="Arial Narrow"/>
      <family val="2"/>
    </font>
    <font>
      <sz val="7"/>
      <name val="Arial Narrow"/>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color theme="1"/>
      <name val="Arial"/>
      <family val="2"/>
    </font>
    <font>
      <sz val="9"/>
      <color theme="1"/>
      <name val="Times New Roman"/>
      <family val="1"/>
    </font>
    <font>
      <b/>
      <sz val="10"/>
      <color theme="1"/>
      <name val="Times New Roman"/>
      <family val="1"/>
    </font>
    <font>
      <b/>
      <sz val="8"/>
      <color theme="1"/>
      <name val="Times New Roman"/>
      <family val="1"/>
    </font>
    <font>
      <i/>
      <sz val="8"/>
      <color theme="1"/>
      <name val="Times New Roman"/>
      <family val="1"/>
    </font>
    <font>
      <i/>
      <sz val="7"/>
      <color theme="1"/>
      <name val="Times New Roman"/>
      <family val="1"/>
    </font>
    <font>
      <sz val="10"/>
      <color theme="1"/>
      <name val="Times New Roman"/>
      <family val="1"/>
    </font>
    <font>
      <i/>
      <sz val="10"/>
      <color theme="1"/>
      <name val="Times New Roman"/>
      <family val="1"/>
    </font>
    <font>
      <sz val="8"/>
      <color rgb="FF000000"/>
      <name val="Times New Roman"/>
      <family val="1"/>
    </font>
    <font>
      <sz val="11"/>
      <color theme="1"/>
      <name val="Times New Roman"/>
      <family val="1"/>
    </font>
    <font>
      <i/>
      <sz val="9"/>
      <color theme="1"/>
      <name val="Times New Roman"/>
      <family val="1"/>
    </font>
    <font>
      <b/>
      <sz val="11"/>
      <color theme="1"/>
      <name val="Times New Roman"/>
      <family val="1"/>
    </font>
    <font>
      <sz val="10"/>
      <color rgb="FF000000"/>
      <name val="Times New Roman"/>
      <family val="1"/>
    </font>
    <font>
      <sz val="11"/>
      <color theme="1"/>
      <name val="Bookman Old Style"/>
      <family val="1"/>
    </font>
    <font>
      <b/>
      <i/>
      <sz val="10"/>
      <color theme="1"/>
      <name val="Times New Roman"/>
      <family val="1"/>
    </font>
    <font>
      <b/>
      <sz val="10"/>
      <color rgb="FF365F91"/>
      <name val="Times New Roman"/>
      <family val="1"/>
    </font>
    <font>
      <sz val="10"/>
      <color rgb="FFFF0000"/>
      <name val="Times New Roman"/>
      <family val="1"/>
    </font>
    <font>
      <b/>
      <sz val="10"/>
      <color rgb="FFFF0000"/>
      <name val="Times New Roman"/>
      <family val="1"/>
    </font>
    <font>
      <b/>
      <i/>
      <sz val="10"/>
      <name val="Times New Roman"/>
      <family val="1"/>
    </font>
    <font>
      <b/>
      <sz val="10"/>
      <color theme="1"/>
      <name val="Bookman Old Style"/>
      <family val="1"/>
    </font>
    <font>
      <b/>
      <sz val="7"/>
      <color theme="1"/>
      <name val="Times New Roman"/>
      <family val="1"/>
    </font>
  </fonts>
  <fills count="44">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00B0F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indexed="22"/>
        <bgColor indexed="64"/>
      </patternFill>
    </fill>
    <fill>
      <patternFill patternType="solid">
        <fgColor theme="4"/>
        <bgColor indexed="64"/>
      </patternFill>
    </fill>
    <fill>
      <patternFill patternType="solid">
        <fgColor theme="3" tint="0.59999389629810485"/>
        <bgColor indexed="64"/>
      </patternFill>
    </fill>
    <fill>
      <patternFill patternType="solid">
        <fgColor indexed="22"/>
        <bgColor indexed="8"/>
      </patternFill>
    </fill>
    <fill>
      <patternFill patternType="solid">
        <fgColor rgb="FFFF00FF"/>
        <bgColor indexed="64"/>
      </patternFill>
    </fill>
    <fill>
      <patternFill patternType="solid">
        <fgColor theme="4" tint="-0.249977111117893"/>
        <bgColor indexed="64"/>
      </patternFill>
    </fill>
    <fill>
      <patternFill patternType="solid">
        <fgColor rgb="FF92D05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7" tint="0.59999389629810485"/>
        <bgColor indexed="64"/>
      </patternFill>
    </fill>
    <fill>
      <patternFill patternType="solid">
        <fgColor theme="8" tint="0.39997558519241921"/>
        <bgColor indexed="64"/>
      </patternFill>
    </fill>
    <fill>
      <patternFill patternType="lightGray">
        <bgColor rgb="FFBFBFBF"/>
      </patternFill>
    </fill>
    <fill>
      <patternFill patternType="solid">
        <fgColor rgb="FFFFFFFF"/>
        <bgColor indexed="64"/>
      </patternFill>
    </fill>
  </fills>
  <borders count="242">
    <border>
      <left/>
      <right/>
      <top/>
      <bottom/>
      <diagonal/>
    </border>
    <border diagonalUp="1">
      <left/>
      <right/>
      <top/>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top style="thin">
        <color indexed="64"/>
      </top>
      <bottom/>
      <diagonal/>
    </border>
    <border>
      <left style="medium">
        <color indexed="64"/>
      </left>
      <right/>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hair">
        <color indexed="64"/>
      </bottom>
      <diagonal/>
    </border>
    <border>
      <left/>
      <right/>
      <top/>
      <bottom style="hair">
        <color indexed="64"/>
      </bottom>
      <diagonal/>
    </border>
    <border>
      <left/>
      <right/>
      <top style="double">
        <color indexed="64"/>
      </top>
      <bottom/>
      <diagonal/>
    </border>
    <border>
      <left style="thin">
        <color indexed="64"/>
      </left>
      <right/>
      <top style="dotted">
        <color indexed="64"/>
      </top>
      <bottom/>
      <diagonal/>
    </border>
    <border>
      <left/>
      <right/>
      <top style="dotted">
        <color indexed="64"/>
      </top>
      <bottom/>
      <diagonal/>
    </border>
    <border>
      <left/>
      <right/>
      <top/>
      <bottom style="dotted">
        <color indexed="64"/>
      </bottom>
      <diagonal/>
    </border>
    <border>
      <left style="medium">
        <color indexed="64"/>
      </left>
      <right/>
      <top style="dotted">
        <color indexed="64"/>
      </top>
      <bottom style="dotted">
        <color indexed="64"/>
      </bottom>
      <diagonal/>
    </border>
    <border>
      <left style="double">
        <color auto="1"/>
      </left>
      <right/>
      <top style="double">
        <color auto="1"/>
      </top>
      <bottom/>
      <diagonal/>
    </border>
    <border>
      <left/>
      <right style="double">
        <color auto="1"/>
      </right>
      <top style="double">
        <color auto="1"/>
      </top>
      <bottom/>
      <diagonal/>
    </border>
    <border>
      <left/>
      <right style="thin">
        <color indexed="64"/>
      </right>
      <top/>
      <bottom style="dotted">
        <color indexed="64"/>
      </bottom>
      <diagonal/>
    </border>
    <border>
      <left/>
      <right style="thin">
        <color indexed="64"/>
      </right>
      <top style="dotted">
        <color indexed="64"/>
      </top>
      <bottom/>
      <diagonal/>
    </border>
    <border>
      <left style="double">
        <color indexed="64"/>
      </left>
      <right/>
      <top/>
      <bottom/>
      <diagonal/>
    </border>
    <border>
      <left/>
      <right style="double">
        <color indexed="64"/>
      </right>
      <top/>
      <bottom/>
      <diagonal/>
    </border>
    <border>
      <left style="thin">
        <color indexed="64"/>
      </left>
      <right/>
      <top/>
      <bottom style="dotted">
        <color indexed="64"/>
      </bottom>
      <diagonal/>
    </border>
    <border>
      <left style="thin">
        <color indexed="64"/>
      </left>
      <right/>
      <top/>
      <bottom style="double">
        <color auto="1"/>
      </bottom>
      <diagonal/>
    </border>
    <border>
      <left/>
      <right/>
      <top/>
      <bottom style="double">
        <color indexed="64"/>
      </bottom>
      <diagonal/>
    </border>
    <border>
      <left style="medium">
        <color indexed="64"/>
      </left>
      <right/>
      <top/>
      <bottom style="dotted">
        <color indexed="64"/>
      </bottom>
      <diagonal/>
    </border>
    <border>
      <left style="double">
        <color auto="1"/>
      </left>
      <right/>
      <top/>
      <bottom style="double">
        <color auto="1"/>
      </bottom>
      <diagonal/>
    </border>
    <border>
      <left/>
      <right style="double">
        <color auto="1"/>
      </right>
      <top/>
      <bottom style="double">
        <color auto="1"/>
      </bottom>
      <diagonal/>
    </border>
    <border>
      <left style="medium">
        <color indexed="64"/>
      </left>
      <right/>
      <top style="dotted">
        <color indexed="64"/>
      </top>
      <bottom/>
      <diagonal/>
    </border>
    <border>
      <left style="medium">
        <color indexed="64"/>
      </left>
      <right/>
      <top/>
      <bottom style="double">
        <color indexed="64"/>
      </bottom>
      <diagonal/>
    </border>
    <border>
      <left/>
      <right style="thin">
        <color indexed="64"/>
      </right>
      <top/>
      <bottom style="double">
        <color auto="1"/>
      </bottom>
      <diagonal/>
    </border>
    <border>
      <left/>
      <right style="medium">
        <color indexed="64"/>
      </right>
      <top style="dotted">
        <color indexed="64"/>
      </top>
      <bottom style="dotted">
        <color indexed="64"/>
      </bottom>
      <diagonal/>
    </border>
    <border>
      <left/>
      <right style="thin">
        <color indexed="64"/>
      </right>
      <top style="double">
        <color indexed="64"/>
      </top>
      <bottom/>
      <diagonal/>
    </border>
    <border diagonalUp="1">
      <left/>
      <right/>
      <top/>
      <bottom style="thin">
        <color indexed="64"/>
      </bottom>
      <diagonal style="thin">
        <color indexed="64"/>
      </diagonal>
    </border>
    <border>
      <left style="thin">
        <color indexed="64"/>
      </left>
      <right/>
      <top style="dotted">
        <color indexed="64"/>
      </top>
      <bottom style="thin">
        <color indexed="64"/>
      </bottom>
      <diagonal/>
    </border>
    <border>
      <left/>
      <right/>
      <top style="dotted">
        <color auto="1"/>
      </top>
      <bottom style="thin">
        <color indexed="64"/>
      </bottom>
      <diagonal/>
    </border>
    <border>
      <left/>
      <right style="thin">
        <color indexed="64"/>
      </right>
      <top style="dotted">
        <color indexed="64"/>
      </top>
      <bottom style="thin">
        <color indexed="64"/>
      </bottom>
      <diagonal/>
    </border>
    <border>
      <left/>
      <right style="dotted">
        <color indexed="64"/>
      </right>
      <top style="thin">
        <color indexed="64"/>
      </top>
      <bottom/>
      <diagonal/>
    </border>
    <border>
      <left style="dotted">
        <color indexed="64"/>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hair">
        <color indexed="64"/>
      </left>
      <right/>
      <top/>
      <bottom style="medium">
        <color indexed="64"/>
      </bottom>
      <diagonal/>
    </border>
    <border>
      <left/>
      <right style="hair">
        <color indexed="64"/>
      </right>
      <top/>
      <bottom style="medium">
        <color indexed="64"/>
      </bottom>
      <diagonal/>
    </border>
    <border>
      <left style="hair">
        <color indexed="64"/>
      </left>
      <right/>
      <top style="thin">
        <color indexed="64"/>
      </top>
      <bottom style="medium">
        <color indexed="64"/>
      </bottom>
      <diagonal/>
    </border>
    <border>
      <left/>
      <right style="hair">
        <color indexed="64"/>
      </right>
      <top style="thin">
        <color indexed="64"/>
      </top>
      <bottom style="medium">
        <color indexed="64"/>
      </bottom>
      <diagonal/>
    </border>
    <border>
      <left/>
      <right/>
      <top style="dotted">
        <color indexed="64"/>
      </top>
      <bottom style="medium">
        <color indexed="64"/>
      </bottom>
      <diagonal/>
    </border>
    <border>
      <left/>
      <right style="dotted">
        <color indexed="64"/>
      </right>
      <top/>
      <bottom style="medium">
        <color indexed="64"/>
      </bottom>
      <diagonal/>
    </border>
    <border>
      <left style="dotted">
        <color indexed="64"/>
      </left>
      <right/>
      <top/>
      <bottom style="medium">
        <color indexed="64"/>
      </bottom>
      <diagonal/>
    </border>
    <border>
      <left style="thin">
        <color indexed="64"/>
      </left>
      <right/>
      <top style="dotted">
        <color indexed="64"/>
      </top>
      <bottom style="medium">
        <color indexed="64"/>
      </bottom>
      <diagonal/>
    </border>
    <border>
      <left/>
      <right style="thin">
        <color indexed="64"/>
      </right>
      <top style="dotted">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dotted">
        <color indexed="64"/>
      </left>
      <right/>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dotted">
        <color indexed="64"/>
      </left>
      <right/>
      <top style="thin">
        <color indexed="64"/>
      </top>
      <bottom style="thin">
        <color indexed="64"/>
      </bottom>
      <diagonal/>
    </border>
    <border>
      <left style="medium">
        <color rgb="FF000000"/>
      </left>
      <right/>
      <top/>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auto="1"/>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double">
        <color indexed="64"/>
      </right>
      <top/>
      <bottom style="medium">
        <color indexed="64"/>
      </bottom>
      <diagonal/>
    </border>
    <border>
      <left style="double">
        <color indexed="64"/>
      </left>
      <right/>
      <top/>
      <bottom style="medium">
        <color indexed="64"/>
      </bottom>
      <diagonal/>
    </border>
    <border>
      <left style="thin">
        <color indexed="64"/>
      </left>
      <right/>
      <top style="double">
        <color indexed="64"/>
      </top>
      <bottom/>
      <diagonal/>
    </border>
    <border>
      <left style="dotted">
        <color indexed="64"/>
      </left>
      <right/>
      <top style="dotted">
        <color indexed="64"/>
      </top>
      <bottom style="dotted">
        <color indexed="64"/>
      </bottom>
      <diagonal/>
    </border>
    <border>
      <left style="dotted">
        <color auto="1"/>
      </left>
      <right/>
      <top/>
      <bottom/>
      <diagonal/>
    </border>
    <border>
      <left/>
      <right style="dotted">
        <color auto="1"/>
      </right>
      <top/>
      <bottom style="dotted">
        <color auto="1"/>
      </bottom>
      <diagonal/>
    </border>
    <border>
      <left style="dotted">
        <color auto="1"/>
      </left>
      <right/>
      <top/>
      <bottom style="dotted">
        <color auto="1"/>
      </bottom>
      <diagonal/>
    </border>
    <border>
      <left style="thin">
        <color indexed="64"/>
      </left>
      <right/>
      <top style="double">
        <color indexed="64"/>
      </top>
      <bottom style="thin">
        <color indexed="64"/>
      </bottom>
      <diagonal/>
    </border>
    <border>
      <left style="dotted">
        <color auto="1"/>
      </left>
      <right/>
      <top style="dotted">
        <color auto="1"/>
      </top>
      <bottom/>
      <diagonal/>
    </border>
    <border>
      <left/>
      <right style="dotted">
        <color indexed="64"/>
      </right>
      <top style="dotted">
        <color indexed="64"/>
      </top>
      <bottom/>
      <diagonal/>
    </border>
    <border>
      <left/>
      <right style="medium">
        <color indexed="64"/>
      </right>
      <top style="dotted">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dotted">
        <color indexed="64"/>
      </top>
      <bottom style="dotted">
        <color indexed="64"/>
      </bottom>
      <diagonal/>
    </border>
    <border>
      <left/>
      <right style="thin">
        <color indexed="64"/>
      </right>
      <top/>
      <bottom style="hair">
        <color indexed="64"/>
      </bottom>
      <diagonal/>
    </border>
    <border>
      <left style="thin">
        <color indexed="64"/>
      </left>
      <right/>
      <top style="hair">
        <color auto="1"/>
      </top>
      <bottom/>
      <diagonal/>
    </border>
    <border>
      <left style="hair">
        <color auto="1"/>
      </left>
      <right/>
      <top style="dotted">
        <color auto="1"/>
      </top>
      <bottom/>
      <diagonal/>
    </border>
    <border>
      <left style="hair">
        <color indexed="64"/>
      </left>
      <right/>
      <top/>
      <bottom style="dotted">
        <color indexed="64"/>
      </bottom>
      <diagonal/>
    </border>
    <border>
      <left/>
      <right style="hair">
        <color indexed="64"/>
      </right>
      <top style="dotted">
        <color indexed="64"/>
      </top>
      <bottom style="dotted">
        <color indexed="64"/>
      </bottom>
      <diagonal/>
    </border>
    <border>
      <left/>
      <right style="thin">
        <color indexed="64"/>
      </right>
      <top style="hair">
        <color auto="1"/>
      </top>
      <bottom/>
      <diagonal/>
    </border>
    <border>
      <left/>
      <right/>
      <top style="hair">
        <color auto="1"/>
      </top>
      <bottom style="hair">
        <color auto="1"/>
      </bottom>
      <diagonal/>
    </border>
    <border>
      <left style="thin">
        <color indexed="64"/>
      </left>
      <right/>
      <top style="hair">
        <color auto="1"/>
      </top>
      <bottom style="hair">
        <color auto="1"/>
      </bottom>
      <diagonal/>
    </border>
    <border>
      <left/>
      <right style="thin">
        <color indexed="64"/>
      </right>
      <top style="hair">
        <color indexed="64"/>
      </top>
      <bottom style="hair">
        <color indexed="64"/>
      </bottom>
      <diagonal/>
    </border>
    <border>
      <left/>
      <right/>
      <top style="hair">
        <color auto="1"/>
      </top>
      <bottom/>
      <diagonal/>
    </border>
    <border>
      <left/>
      <right style="hair">
        <color auto="1"/>
      </right>
      <top style="dotted">
        <color indexed="64"/>
      </top>
      <bottom/>
      <diagonal/>
    </border>
    <border>
      <left style="thin">
        <color indexed="64"/>
      </left>
      <right/>
      <top style="dotted">
        <color indexed="64"/>
      </top>
      <bottom style="hair">
        <color auto="1"/>
      </bottom>
      <diagonal/>
    </border>
    <border>
      <left/>
      <right/>
      <top style="dotted">
        <color indexed="64"/>
      </top>
      <bottom style="hair">
        <color indexed="64"/>
      </bottom>
      <diagonal/>
    </border>
    <border>
      <left style="thin">
        <color auto="1"/>
      </left>
      <right style="thin">
        <color auto="1"/>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bottom/>
      <diagonal/>
    </border>
    <border>
      <left/>
      <right style="dotted">
        <color indexed="64"/>
      </right>
      <top style="dotted">
        <color indexed="64"/>
      </top>
      <bottom style="dotted">
        <color indexed="64"/>
      </bottom>
      <diagonal/>
    </border>
    <border>
      <left style="dotted">
        <color indexed="64"/>
      </left>
      <right/>
      <top style="dotted">
        <color indexed="64"/>
      </top>
      <bottom style="dashed">
        <color indexed="64"/>
      </bottom>
      <diagonal/>
    </border>
    <border>
      <left/>
      <right/>
      <top style="dotted">
        <color indexed="64"/>
      </top>
      <bottom style="dashed">
        <color indexed="64"/>
      </bottom>
      <diagonal/>
    </border>
    <border>
      <left/>
      <right style="dotted">
        <color indexed="64"/>
      </right>
      <top style="dotted">
        <color indexed="64"/>
      </top>
      <bottom style="dashed">
        <color indexed="64"/>
      </bottom>
      <diagonal/>
    </border>
    <border>
      <left/>
      <right style="thin">
        <color indexed="64"/>
      </right>
      <top style="dotted">
        <color indexed="64"/>
      </top>
      <bottom style="dashed">
        <color indexed="64"/>
      </bottom>
      <diagonal/>
    </border>
    <border>
      <left/>
      <right style="dashed">
        <color indexed="64"/>
      </right>
      <top style="dotted">
        <color indexed="64"/>
      </top>
      <bottom/>
      <diagonal/>
    </border>
    <border>
      <left/>
      <right style="thin">
        <color indexed="64"/>
      </right>
      <top style="dashed">
        <color indexed="64"/>
      </top>
      <bottom/>
      <diagonal/>
    </border>
    <border>
      <left style="thin">
        <color indexed="64"/>
      </left>
      <right style="dotted">
        <color indexed="64"/>
      </right>
      <top style="dotted">
        <color indexed="64"/>
      </top>
      <bottom style="dotted">
        <color indexed="64"/>
      </bottom>
      <diagonal/>
    </border>
    <border>
      <left style="dotted">
        <color auto="1"/>
      </left>
      <right style="dotted">
        <color auto="1"/>
      </right>
      <top style="dotted">
        <color auto="1"/>
      </top>
      <bottom style="dotted">
        <color auto="1"/>
      </bottom>
      <diagonal/>
    </border>
    <border>
      <left/>
      <right style="dashed">
        <color indexed="64"/>
      </right>
      <top/>
      <bottom/>
      <diagonal/>
    </border>
    <border>
      <left/>
      <right style="dotted">
        <color indexed="64"/>
      </right>
      <top/>
      <bottom/>
      <diagonal/>
    </border>
    <border>
      <left style="thin">
        <color indexed="64"/>
      </left>
      <right style="dotted">
        <color indexed="64"/>
      </right>
      <top/>
      <bottom style="dotted">
        <color indexed="64"/>
      </bottom>
      <diagonal/>
    </border>
    <border>
      <left style="dotted">
        <color auto="1"/>
      </left>
      <right style="dotted">
        <color auto="1"/>
      </right>
      <top/>
      <bottom style="dotted">
        <color auto="1"/>
      </bottom>
      <diagonal/>
    </border>
    <border>
      <left style="dotted">
        <color auto="1"/>
      </left>
      <right style="thin">
        <color indexed="64"/>
      </right>
      <top/>
      <bottom style="dotted">
        <color auto="1"/>
      </bottom>
      <diagonal/>
    </border>
    <border>
      <left style="dotted">
        <color indexed="64"/>
      </left>
      <right/>
      <top style="thin">
        <color indexed="64"/>
      </top>
      <bottom style="medium">
        <color indexed="64"/>
      </bottom>
      <diagonal/>
    </border>
    <border>
      <left style="dotted">
        <color indexed="64"/>
      </left>
      <right/>
      <top style="dotted">
        <color indexed="64"/>
      </top>
      <bottom style="medium">
        <color indexed="64"/>
      </bottom>
      <diagonal/>
    </border>
    <border>
      <left style="dotted">
        <color indexed="64"/>
      </left>
      <right/>
      <top style="medium">
        <color indexed="64"/>
      </top>
      <bottom style="thin">
        <color indexed="64"/>
      </bottom>
      <diagonal/>
    </border>
    <border>
      <left/>
      <right style="dotted">
        <color indexed="64"/>
      </right>
      <top style="medium">
        <color indexed="64"/>
      </top>
      <bottom style="thin">
        <color indexed="64"/>
      </bottom>
      <diagonal/>
    </border>
    <border>
      <left/>
      <right style="dotted">
        <color indexed="64"/>
      </right>
      <top/>
      <bottom style="thin">
        <color indexed="64"/>
      </bottom>
      <diagonal/>
    </border>
    <border>
      <left/>
      <right style="dotted">
        <color indexed="64"/>
      </right>
      <top style="thin">
        <color indexed="64"/>
      </top>
      <bottom style="thin">
        <color indexed="64"/>
      </bottom>
      <diagonal/>
    </border>
    <border>
      <left/>
      <right style="thin">
        <color auto="1"/>
      </right>
      <top style="medium">
        <color indexed="64"/>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dotted">
        <color indexed="64"/>
      </left>
      <right style="dotted">
        <color auto="1"/>
      </right>
      <top/>
      <bottom/>
      <diagonal/>
    </border>
    <border>
      <left/>
      <right style="thick">
        <color indexed="64"/>
      </right>
      <top style="thin">
        <color indexed="64"/>
      </top>
      <bottom/>
      <diagonal/>
    </border>
    <border>
      <left style="thick">
        <color indexed="64"/>
      </left>
      <right/>
      <top/>
      <bottom/>
      <diagonal/>
    </border>
    <border>
      <left/>
      <right style="thick">
        <color indexed="64"/>
      </right>
      <top/>
      <bottom/>
      <diagonal/>
    </border>
    <border>
      <left style="thick">
        <color indexed="64"/>
      </left>
      <right/>
      <top/>
      <bottom style="medium">
        <color indexed="64"/>
      </bottom>
      <diagonal/>
    </border>
    <border>
      <left style="thick">
        <color indexed="64"/>
      </left>
      <right/>
      <top style="medium">
        <color indexed="64"/>
      </top>
      <bottom/>
      <diagonal/>
    </border>
    <border>
      <left style="thin">
        <color indexed="64"/>
      </left>
      <right/>
      <top style="medium">
        <color indexed="64"/>
      </top>
      <bottom/>
      <diagonal/>
    </border>
    <border>
      <left style="dotted">
        <color indexed="64"/>
      </left>
      <right/>
      <top style="medium">
        <color indexed="64"/>
      </top>
      <bottom/>
      <diagonal/>
    </border>
    <border>
      <left style="thick">
        <color indexed="64"/>
      </left>
      <right/>
      <top style="thin">
        <color indexed="64"/>
      </top>
      <bottom style="thin">
        <color indexed="64"/>
      </bottom>
      <diagonal/>
    </border>
    <border>
      <left/>
      <right style="thick">
        <color indexed="64"/>
      </right>
      <top style="dotted">
        <color indexed="64"/>
      </top>
      <bottom style="dotted">
        <color indexed="64"/>
      </bottom>
      <diagonal/>
    </border>
    <border>
      <left style="thick">
        <color auto="1"/>
      </left>
      <right/>
      <top style="thin">
        <color auto="1"/>
      </top>
      <bottom style="medium">
        <color indexed="64"/>
      </bottom>
      <diagonal/>
    </border>
    <border>
      <left style="thick">
        <color auto="1"/>
      </left>
      <right/>
      <top style="medium">
        <color indexed="64"/>
      </top>
      <bottom style="thin">
        <color indexed="64"/>
      </bottom>
      <diagonal/>
    </border>
    <border>
      <left/>
      <right style="thick">
        <color indexed="64"/>
      </right>
      <top style="medium">
        <color indexed="64"/>
      </top>
      <bottom/>
      <diagonal/>
    </border>
    <border>
      <left/>
      <right style="thick">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style="dotted">
        <color indexed="64"/>
      </bottom>
      <diagonal/>
    </border>
    <border>
      <left/>
      <right style="thin">
        <color indexed="64"/>
      </right>
      <top style="medium">
        <color indexed="64"/>
      </top>
      <bottom style="medium">
        <color indexed="64"/>
      </bottom>
      <diagonal/>
    </border>
    <border>
      <left style="thick">
        <color indexed="64"/>
      </left>
      <right/>
      <top style="medium">
        <color indexed="64"/>
      </top>
      <bottom style="medium">
        <color indexed="64"/>
      </bottom>
      <diagonal/>
    </border>
    <border>
      <left style="thick">
        <color indexed="64"/>
      </left>
      <right/>
      <top style="dotted">
        <color indexed="64"/>
      </top>
      <bottom style="dotted">
        <color indexed="64"/>
      </bottom>
      <diagonal/>
    </border>
    <border>
      <left style="thick">
        <color indexed="64"/>
      </left>
      <right/>
      <top style="thin">
        <color indexed="64"/>
      </top>
      <bottom/>
      <diagonal/>
    </border>
    <border>
      <left/>
      <right style="dotted">
        <color indexed="64"/>
      </right>
      <top style="thin">
        <color indexed="64"/>
      </top>
      <bottom style="medium">
        <color indexed="64"/>
      </bottom>
      <diagonal/>
    </border>
    <border>
      <left style="dotted">
        <color indexed="64"/>
      </left>
      <right/>
      <top style="thin">
        <color indexed="64"/>
      </top>
      <bottom style="dotted">
        <color indexed="64"/>
      </bottom>
      <diagonal/>
    </border>
    <border>
      <left/>
      <right style="dotted">
        <color indexed="64"/>
      </right>
      <top style="thin">
        <color indexed="64"/>
      </top>
      <bottom style="dotted">
        <color indexed="64"/>
      </bottom>
      <diagonal/>
    </border>
    <border>
      <left/>
      <right/>
      <top style="double">
        <color auto="1"/>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hair">
        <color indexed="64"/>
      </left>
      <right/>
      <top style="thin">
        <color indexed="64"/>
      </top>
      <bottom/>
      <diagonal/>
    </border>
    <border>
      <left style="hair">
        <color auto="1"/>
      </left>
      <right/>
      <top/>
      <bottom/>
      <diagonal/>
    </border>
    <border>
      <left style="hair">
        <color indexed="64"/>
      </left>
      <right/>
      <top/>
      <bottom style="thin">
        <color indexed="64"/>
      </bottom>
      <diagonal/>
    </border>
    <border>
      <left style="thick">
        <color indexed="64"/>
      </left>
      <right style="thin">
        <color indexed="64"/>
      </right>
      <top/>
      <bottom/>
      <diagonal/>
    </border>
    <border>
      <left style="medium">
        <color indexed="64"/>
      </left>
      <right/>
      <top style="thin">
        <color indexed="64"/>
      </top>
      <bottom style="double">
        <color indexed="64"/>
      </bottom>
      <diagonal/>
    </border>
    <border>
      <left/>
      <right/>
      <top style="thin">
        <color auto="1"/>
      </top>
      <bottom style="double">
        <color auto="1"/>
      </bottom>
      <diagonal/>
    </border>
    <border>
      <left style="dashed">
        <color indexed="64"/>
      </left>
      <right/>
      <top style="dashed">
        <color indexed="64"/>
      </top>
      <bottom/>
      <diagonal/>
    </border>
    <border>
      <left/>
      <right/>
      <top style="dashed">
        <color auto="1"/>
      </top>
      <bottom/>
      <diagonal/>
    </border>
    <border>
      <left/>
      <right style="dashed">
        <color indexed="64"/>
      </right>
      <top style="dashed">
        <color indexed="64"/>
      </top>
      <bottom/>
      <diagonal/>
    </border>
    <border>
      <left style="dashed">
        <color indexed="64"/>
      </left>
      <right/>
      <top/>
      <bottom/>
      <diagonal/>
    </border>
    <border>
      <left style="thin">
        <color indexed="64"/>
      </left>
      <right style="dotted">
        <color indexed="64"/>
      </right>
      <top style="dotted">
        <color indexed="64"/>
      </top>
      <bottom/>
      <diagonal/>
    </border>
    <border>
      <left style="dotted">
        <color indexed="64"/>
      </left>
      <right style="dotted">
        <color indexed="64"/>
      </right>
      <top style="dotted">
        <color indexed="64"/>
      </top>
      <bottom/>
      <diagonal/>
    </border>
    <border>
      <left style="thin">
        <color indexed="64"/>
      </left>
      <right style="dotted">
        <color indexed="64"/>
      </right>
      <top/>
      <bottom/>
      <diagonal/>
    </border>
    <border>
      <left style="thin">
        <color indexed="64"/>
      </left>
      <right/>
      <top style="hair">
        <color indexed="64"/>
      </top>
      <bottom style="dotted">
        <color indexed="64"/>
      </bottom>
      <diagonal/>
    </border>
    <border>
      <left/>
      <right/>
      <top style="hair">
        <color indexed="64"/>
      </top>
      <bottom style="dotted">
        <color indexed="64"/>
      </bottom>
      <diagonal/>
    </border>
    <border>
      <left/>
      <right style="thin">
        <color indexed="64"/>
      </right>
      <top style="hair">
        <color indexed="64"/>
      </top>
      <bottom style="dotted">
        <color indexed="64"/>
      </bottom>
      <diagonal/>
    </border>
    <border>
      <left style="thick">
        <color indexed="64"/>
      </left>
      <right/>
      <top/>
      <bottom style="dotted">
        <color indexed="64"/>
      </bottom>
      <diagonal/>
    </border>
    <border>
      <left style="medium">
        <color indexed="64"/>
      </left>
      <right/>
      <top/>
      <bottom style="hair">
        <color indexed="64"/>
      </bottom>
      <diagonal/>
    </border>
    <border>
      <left style="thick">
        <color indexed="64"/>
      </left>
      <right/>
      <top style="dotted">
        <color indexed="64"/>
      </top>
      <bottom style="medium">
        <color indexed="64"/>
      </bottom>
      <diagonal/>
    </border>
    <border>
      <left/>
      <right style="dashed">
        <color indexed="64"/>
      </right>
      <top/>
      <bottom style="medium">
        <color indexed="64"/>
      </bottom>
      <diagonal/>
    </border>
    <border>
      <left style="dashed">
        <color indexed="64"/>
      </left>
      <right/>
      <top/>
      <bottom style="medium">
        <color indexed="64"/>
      </bottom>
      <diagonal/>
    </border>
    <border>
      <left style="double">
        <color indexed="64"/>
      </left>
      <right style="double">
        <color indexed="64"/>
      </right>
      <top style="double">
        <color indexed="64"/>
      </top>
      <bottom style="medium">
        <color indexed="64"/>
      </bottom>
      <diagonal/>
    </border>
    <border>
      <left/>
      <right style="double">
        <color auto="1"/>
      </right>
      <top style="double">
        <color auto="1"/>
      </top>
      <bottom style="medium">
        <color indexed="64"/>
      </bottom>
      <diagonal/>
    </border>
    <border>
      <left style="thin">
        <color indexed="64"/>
      </left>
      <right style="dotted">
        <color indexed="64"/>
      </right>
      <top/>
      <bottom style="medium">
        <color indexed="64"/>
      </bottom>
      <diagonal/>
    </border>
    <border>
      <left style="dotted">
        <color indexed="64"/>
      </left>
      <right style="dotted">
        <color indexed="64"/>
      </right>
      <top/>
      <bottom style="medium">
        <color indexed="64"/>
      </bottom>
      <diagonal/>
    </border>
    <border>
      <left style="thick">
        <color indexed="64"/>
      </left>
      <right/>
      <top/>
      <bottom style="thin">
        <color indexed="64"/>
      </bottom>
      <diagonal/>
    </border>
    <border>
      <left style="medium">
        <color rgb="FF8DB3E2"/>
      </left>
      <right/>
      <top/>
      <bottom style="medium">
        <color rgb="FF8DB3E2"/>
      </bottom>
      <diagonal/>
    </border>
    <border>
      <left style="medium">
        <color rgb="FF8DB3E2"/>
      </left>
      <right/>
      <top/>
      <bottom/>
      <diagonal/>
    </border>
    <border>
      <left/>
      <right/>
      <top/>
      <bottom style="medium">
        <color rgb="FF8DB3E2"/>
      </bottom>
      <diagonal/>
    </border>
    <border>
      <left/>
      <right style="medium">
        <color rgb="FF8DB3E2"/>
      </right>
      <top/>
      <bottom style="medium">
        <color rgb="FF8DB3E2"/>
      </bottom>
      <diagonal/>
    </border>
    <border>
      <left/>
      <right style="medium">
        <color rgb="FF8DB3E2"/>
      </right>
      <top/>
      <bottom/>
      <diagonal/>
    </border>
    <border>
      <left style="medium">
        <color rgb="FF8DB3E2"/>
      </left>
      <right/>
      <top style="medium">
        <color rgb="FF8DB3E2"/>
      </top>
      <bottom/>
      <diagonal/>
    </border>
    <border>
      <left/>
      <right style="medium">
        <color rgb="FF8DB3E2"/>
      </right>
      <top style="medium">
        <color rgb="FF8DB3E2"/>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medium">
        <color rgb="FF8DB3E2"/>
      </top>
      <bottom/>
      <diagonal/>
    </border>
    <border>
      <left style="medium">
        <color indexed="64"/>
      </left>
      <right style="medium">
        <color indexed="64"/>
      </right>
      <top style="medium">
        <color indexed="64"/>
      </top>
      <bottom style="medium">
        <color indexed="64"/>
      </bottom>
      <diagonal/>
    </border>
    <border>
      <left style="thin">
        <color indexed="64"/>
      </left>
      <right/>
      <top style="dotted">
        <color indexed="64"/>
      </top>
      <bottom style="dashed">
        <color indexed="64"/>
      </bottom>
      <diagonal/>
    </border>
    <border>
      <left/>
      <right/>
      <top/>
      <bottom style="dashed">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thick">
        <color indexed="64"/>
      </bottom>
      <diagonal/>
    </border>
    <border>
      <left style="medium">
        <color indexed="64"/>
      </left>
      <right style="medium">
        <color indexed="64"/>
      </right>
      <top style="thick">
        <color indexed="64"/>
      </top>
      <bottom/>
      <diagonal/>
    </border>
    <border>
      <left style="medium">
        <color indexed="64"/>
      </left>
      <right/>
      <top style="thin">
        <color indexed="64"/>
      </top>
      <bottom style="thick">
        <color indexed="64"/>
      </bottom>
      <diagonal/>
    </border>
    <border>
      <left/>
      <right style="medium">
        <color indexed="64"/>
      </right>
      <top style="thin">
        <color indexed="64"/>
      </top>
      <bottom style="thick">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ck">
        <color indexed="64"/>
      </bottom>
      <diagonal/>
    </border>
    <border>
      <left style="thick">
        <color indexed="64"/>
      </left>
      <right/>
      <top style="dotted">
        <color indexed="64"/>
      </top>
      <bottom/>
      <diagonal/>
    </border>
  </borders>
  <cellStyleXfs count="533">
    <xf numFmtId="0" fontId="0" fillId="0" borderId="0"/>
    <xf numFmtId="0" fontId="16" fillId="0" borderId="0"/>
    <xf numFmtId="9" fontId="16" fillId="0" borderId="0" applyFont="0" applyFill="0" applyBorder="0" applyAlignment="0" applyProtection="0"/>
    <xf numFmtId="0" fontId="16" fillId="0" borderId="0"/>
    <xf numFmtId="0" fontId="70" fillId="0" borderId="0"/>
    <xf numFmtId="0" fontId="16" fillId="0" borderId="0"/>
    <xf numFmtId="0" fontId="36" fillId="0" borderId="0" applyNumberFormat="0" applyFill="0" applyBorder="0" applyProtection="0">
      <alignment vertical="top" wrapText="1"/>
    </xf>
    <xf numFmtId="0" fontId="101" fillId="0" borderId="0" applyNumberFormat="0" applyFill="0" applyBorder="0" applyProtection="0">
      <alignment vertical="center"/>
    </xf>
    <xf numFmtId="170" fontId="16" fillId="0" borderId="0" applyFont="0" applyFill="0" applyBorder="0" applyAlignment="0" applyProtection="0"/>
    <xf numFmtId="170" fontId="16" fillId="0" borderId="0" applyFont="0" applyFill="0" applyBorder="0" applyAlignment="0" applyProtection="0"/>
    <xf numFmtId="171" fontId="16" fillId="0" borderId="0" applyFill="0" applyBorder="0" applyAlignment="0" applyProtection="0"/>
    <xf numFmtId="0" fontId="102" fillId="0" borderId="0" applyNumberFormat="0" applyFill="0" applyBorder="0" applyAlignment="0" applyProtection="0"/>
    <xf numFmtId="0" fontId="65" fillId="0" borderId="0" applyNumberFormat="0" applyFill="0" applyBorder="0" applyAlignment="0" applyProtection="0"/>
    <xf numFmtId="172" fontId="16" fillId="0" borderId="0" applyFill="0" applyBorder="0" applyAlignment="0" applyProtection="0"/>
    <xf numFmtId="3" fontId="16" fillId="0" borderId="0" applyFill="0" applyBorder="0" applyAlignment="0" applyProtection="0"/>
    <xf numFmtId="0" fontId="75" fillId="11" borderId="0">
      <alignment horizontal="left"/>
    </xf>
    <xf numFmtId="0" fontId="103" fillId="14" borderId="0">
      <alignment horizontal="right" vertical="top" wrapText="1"/>
    </xf>
    <xf numFmtId="0" fontId="65" fillId="0" borderId="165" applyNumberFormat="0" applyAlignment="0" applyProtection="0">
      <alignment horizontal="left" vertical="center"/>
    </xf>
    <xf numFmtId="0" fontId="65" fillId="0" borderId="10">
      <alignment horizontal="left" vertical="center"/>
    </xf>
    <xf numFmtId="0" fontId="104" fillId="0" borderId="0" applyNumberFormat="0" applyFill="0" applyBorder="0" applyProtection="0">
      <alignment horizontal="left"/>
    </xf>
    <xf numFmtId="173" fontId="16" fillId="0" borderId="0" applyFill="0" applyBorder="0" applyAlignment="0" applyProtection="0"/>
    <xf numFmtId="174" fontId="16" fillId="0" borderId="0" applyFill="0" applyBorder="0" applyAlignment="0" applyProtection="0"/>
    <xf numFmtId="0" fontId="98" fillId="0" borderId="0"/>
    <xf numFmtId="0" fontId="98" fillId="0" borderId="0"/>
    <xf numFmtId="0" fontId="98" fillId="0" borderId="0"/>
    <xf numFmtId="0" fontId="98" fillId="0" borderId="0"/>
    <xf numFmtId="0" fontId="98" fillId="0" borderId="0"/>
    <xf numFmtId="0" fontId="98" fillId="0" borderId="0"/>
    <xf numFmtId="0" fontId="98" fillId="0" borderId="0"/>
    <xf numFmtId="0" fontId="24" fillId="0" borderId="0"/>
    <xf numFmtId="0" fontId="16" fillId="0" borderId="0"/>
    <xf numFmtId="0" fontId="16" fillId="0" borderId="0" applyNumberFormat="0" applyFill="0" applyBorder="0" applyAlignment="0" applyProtection="0"/>
    <xf numFmtId="0" fontId="16" fillId="0" borderId="0"/>
    <xf numFmtId="0" fontId="16" fillId="0" borderId="0"/>
    <xf numFmtId="0" fontId="70" fillId="0" borderId="0"/>
    <xf numFmtId="0" fontId="70" fillId="0" borderId="0"/>
    <xf numFmtId="0" fontId="16" fillId="0" borderId="0"/>
    <xf numFmtId="0" fontId="16" fillId="0" borderId="0"/>
    <xf numFmtId="0" fontId="105" fillId="0" borderId="0"/>
    <xf numFmtId="0" fontId="70" fillId="0" borderId="0"/>
    <xf numFmtId="0" fontId="70" fillId="0" borderId="0"/>
    <xf numFmtId="0" fontId="98" fillId="0" borderId="0"/>
    <xf numFmtId="0" fontId="98" fillId="0" borderId="0"/>
    <xf numFmtId="0" fontId="98" fillId="0" borderId="0"/>
    <xf numFmtId="0" fontId="98" fillId="0" borderId="0"/>
    <xf numFmtId="0" fontId="98" fillId="0" borderId="0"/>
    <xf numFmtId="0" fontId="98" fillId="0" borderId="0"/>
    <xf numFmtId="0" fontId="16" fillId="0" borderId="0"/>
    <xf numFmtId="10" fontId="16" fillId="0" borderId="0" applyFill="0" applyBorder="0" applyAlignment="0" applyProtection="0"/>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6" fillId="0" borderId="0" applyNumberFormat="0" applyFill="0" applyBorder="0" applyProtection="0">
      <alignment vertical="top" wrapText="1"/>
    </xf>
    <xf numFmtId="0" fontId="39" fillId="0" borderId="0" applyNumberFormat="0" applyFill="0" applyBorder="0" applyProtection="0">
      <alignment vertical="center"/>
    </xf>
    <xf numFmtId="0" fontId="39" fillId="0" borderId="0" applyNumberFormat="0" applyFill="0" applyBorder="0" applyProtection="0">
      <alignment vertical="center"/>
    </xf>
    <xf numFmtId="0" fontId="39" fillId="0" borderId="0" applyNumberFormat="0" applyFill="0" applyBorder="0" applyProtection="0">
      <alignment vertical="center"/>
    </xf>
    <xf numFmtId="0" fontId="39" fillId="0" borderId="0" applyNumberFormat="0" applyFill="0" applyBorder="0" applyProtection="0">
      <alignment vertical="center"/>
    </xf>
    <xf numFmtId="0" fontId="39" fillId="0" borderId="0" applyNumberFormat="0" applyFill="0" applyBorder="0" applyProtection="0">
      <alignment vertical="center"/>
    </xf>
    <xf numFmtId="0" fontId="39" fillId="0" borderId="0" applyNumberFormat="0" applyFill="0" applyBorder="0" applyProtection="0">
      <alignment vertical="center"/>
    </xf>
    <xf numFmtId="0" fontId="39" fillId="0" borderId="0" applyNumberFormat="0" applyFill="0" applyBorder="0" applyProtection="0">
      <alignment vertical="center"/>
    </xf>
    <xf numFmtId="0" fontId="39" fillId="0" borderId="0" applyNumberFormat="0" applyFill="0" applyBorder="0" applyProtection="0">
      <alignment vertical="center"/>
    </xf>
    <xf numFmtId="0" fontId="39" fillId="0" borderId="0" applyNumberFormat="0" applyFill="0" applyBorder="0" applyProtection="0">
      <alignment vertical="center"/>
    </xf>
    <xf numFmtId="2" fontId="16" fillId="0" borderId="0" applyFill="0" applyBorder="0" applyAlignment="0" applyProtection="0"/>
    <xf numFmtId="0" fontId="16" fillId="0" borderId="0"/>
    <xf numFmtId="4" fontId="106" fillId="0" borderId="0" applyFont="0" applyFill="0" applyBorder="0" applyAlignment="0" applyProtection="0"/>
    <xf numFmtId="3" fontId="106" fillId="0" borderId="0" applyFont="0" applyFill="0" applyBorder="0" applyAlignment="0" applyProtection="0"/>
    <xf numFmtId="175" fontId="107" fillId="0" borderId="0" applyFont="0" applyFill="0" applyBorder="0" applyAlignment="0" applyProtection="0"/>
    <xf numFmtId="176" fontId="107" fillId="0" borderId="0" applyFont="0" applyFill="0" applyBorder="0" applyAlignment="0" applyProtection="0"/>
    <xf numFmtId="177" fontId="107" fillId="0" borderId="0" applyFont="0" applyFill="0" applyBorder="0" applyAlignment="0" applyProtection="0"/>
    <xf numFmtId="178" fontId="107" fillId="0" borderId="0" applyFont="0" applyFill="0" applyBorder="0" applyAlignment="0" applyProtection="0"/>
    <xf numFmtId="9" fontId="106" fillId="0" borderId="0" applyFont="0" applyFill="0" applyBorder="0" applyAlignment="0" applyProtection="0"/>
    <xf numFmtId="0" fontId="106" fillId="0" borderId="0"/>
    <xf numFmtId="179" fontId="106" fillId="0" borderId="0" applyFont="0" applyFill="0" applyBorder="0" applyAlignment="0" applyProtection="0"/>
    <xf numFmtId="179" fontId="106" fillId="0" borderId="0" applyFont="0" applyFill="0" applyBorder="0" applyAlignment="0" applyProtection="0"/>
    <xf numFmtId="0" fontId="124" fillId="18" borderId="0" applyNumberFormat="0" applyBorder="0" applyAlignment="0" applyProtection="0"/>
    <xf numFmtId="0" fontId="124" fillId="19" borderId="0" applyNumberFormat="0" applyBorder="0" applyAlignment="0" applyProtection="0"/>
    <xf numFmtId="0" fontId="124" fillId="20" borderId="0" applyNumberFormat="0" applyBorder="0" applyAlignment="0" applyProtection="0"/>
    <xf numFmtId="0" fontId="124" fillId="21" borderId="0" applyNumberFormat="0" applyBorder="0" applyAlignment="0" applyProtection="0"/>
    <xf numFmtId="0" fontId="124" fillId="22" borderId="0" applyNumberFormat="0" applyBorder="0" applyAlignment="0" applyProtection="0"/>
    <xf numFmtId="0" fontId="124" fillId="23" borderId="0" applyNumberFormat="0" applyBorder="0" applyAlignment="0" applyProtection="0"/>
    <xf numFmtId="0" fontId="124" fillId="24" borderId="0" applyNumberFormat="0" applyBorder="0" applyAlignment="0" applyProtection="0"/>
    <xf numFmtId="0" fontId="124" fillId="25" borderId="0" applyNumberFormat="0" applyBorder="0" applyAlignment="0" applyProtection="0"/>
    <xf numFmtId="0" fontId="124" fillId="26" borderId="0" applyNumberFormat="0" applyBorder="0" applyAlignment="0" applyProtection="0"/>
    <xf numFmtId="0" fontId="124" fillId="21" borderId="0" applyNumberFormat="0" applyBorder="0" applyAlignment="0" applyProtection="0"/>
    <xf numFmtId="0" fontId="124" fillId="24" borderId="0" applyNumberFormat="0" applyBorder="0" applyAlignment="0" applyProtection="0"/>
    <xf numFmtId="0" fontId="124" fillId="27" borderId="0" applyNumberFormat="0" applyBorder="0" applyAlignment="0" applyProtection="0"/>
    <xf numFmtId="0" fontId="125" fillId="28" borderId="0" applyNumberFormat="0" applyBorder="0" applyAlignment="0" applyProtection="0"/>
    <xf numFmtId="0" fontId="125" fillId="25" borderId="0" applyNumberFormat="0" applyBorder="0" applyAlignment="0" applyProtection="0"/>
    <xf numFmtId="0" fontId="125" fillId="26" borderId="0" applyNumberFormat="0" applyBorder="0" applyAlignment="0" applyProtection="0"/>
    <xf numFmtId="0" fontId="125" fillId="29" borderId="0" applyNumberFormat="0" applyBorder="0" applyAlignment="0" applyProtection="0"/>
    <xf numFmtId="0" fontId="125" fillId="30" borderId="0" applyNumberFormat="0" applyBorder="0" applyAlignment="0" applyProtection="0"/>
    <xf numFmtId="0" fontId="125" fillId="31" borderId="0" applyNumberFormat="0" applyBorder="0" applyAlignment="0" applyProtection="0"/>
    <xf numFmtId="0" fontId="125" fillId="32" borderId="0" applyNumberFormat="0" applyBorder="0" applyAlignment="0" applyProtection="0"/>
    <xf numFmtId="0" fontId="125" fillId="33" borderId="0" applyNumberFormat="0" applyBorder="0" applyAlignment="0" applyProtection="0"/>
    <xf numFmtId="0" fontId="125" fillId="34" borderId="0" applyNumberFormat="0" applyBorder="0" applyAlignment="0" applyProtection="0"/>
    <xf numFmtId="0" fontId="125" fillId="29" borderId="0" applyNumberFormat="0" applyBorder="0" applyAlignment="0" applyProtection="0"/>
    <xf numFmtId="0" fontId="125" fillId="30" borderId="0" applyNumberFormat="0" applyBorder="0" applyAlignment="0" applyProtection="0"/>
    <xf numFmtId="0" fontId="125" fillId="35" borderId="0" applyNumberFormat="0" applyBorder="0" applyAlignment="0" applyProtection="0"/>
    <xf numFmtId="0" fontId="126" fillId="19" borderId="0" applyNumberFormat="0" applyBorder="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7" fillId="36" borderId="218" applyNumberFormat="0" applyAlignment="0" applyProtection="0"/>
    <xf numFmtId="0" fontId="128" fillId="37" borderId="219" applyNumberFormat="0" applyAlignment="0" applyProtection="0"/>
    <xf numFmtId="0" fontId="129" fillId="0" borderId="0" applyNumberFormat="0" applyFill="0" applyBorder="0" applyAlignment="0" applyProtection="0"/>
    <xf numFmtId="0" fontId="130" fillId="20" borderId="0" applyNumberFormat="0" applyBorder="0" applyAlignment="0" applyProtection="0"/>
    <xf numFmtId="0" fontId="131" fillId="0" borderId="220" applyNumberFormat="0" applyFill="0" applyAlignment="0" applyProtection="0"/>
    <xf numFmtId="0" fontId="132" fillId="0" borderId="221" applyNumberFormat="0" applyFill="0" applyAlignment="0" applyProtection="0"/>
    <xf numFmtId="0" fontId="133" fillId="0" borderId="222" applyNumberFormat="0" applyFill="0" applyAlignment="0" applyProtection="0"/>
    <xf numFmtId="0" fontId="133" fillId="0" borderId="0" applyNumberFormat="0" applyFill="0" applyBorder="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4" fillId="23" borderId="218" applyNumberFormat="0" applyAlignment="0" applyProtection="0"/>
    <xf numFmtId="0" fontId="135" fillId="0" borderId="223" applyNumberFormat="0" applyFill="0" applyAlignment="0" applyProtection="0"/>
    <xf numFmtId="0" fontId="136" fillId="38" borderId="0" applyNumberFormat="0" applyBorder="0" applyAlignment="0" applyProtection="0"/>
    <xf numFmtId="0" fontId="39" fillId="0" borderId="0"/>
    <xf numFmtId="0" fontId="16"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6" fillId="39" borderId="224" applyNumberFormat="0" applyFon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7" fillId="36" borderId="225" applyNumberFormat="0" applyAlignment="0" applyProtection="0"/>
    <xf numFmtId="0" fontId="138" fillId="0" borderId="0" applyNumberFormat="0" applyFill="0" applyBorder="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39" fillId="0" borderId="226" applyNumberFormat="0" applyFill="0" applyAlignment="0" applyProtection="0"/>
    <xf numFmtId="0" fontId="140" fillId="0" borderId="0" applyNumberFormat="0" applyFill="0" applyBorder="0" applyAlignment="0" applyProtection="0"/>
  </cellStyleXfs>
  <cellXfs count="5638">
    <xf numFmtId="0" fontId="0" fillId="0" borderId="0" xfId="0"/>
    <xf numFmtId="0" fontId="3" fillId="0" borderId="0" xfId="1" applyFont="1" applyFill="1" applyBorder="1" applyAlignment="1">
      <alignment horizontal="left" vertical="center" shrinkToFit="1"/>
    </xf>
    <xf numFmtId="164" fontId="4" fillId="0" borderId="0" xfId="1" applyNumberFormat="1" applyFont="1" applyFill="1" applyBorder="1" applyAlignment="1">
      <alignment horizontal="left" vertical="center" shrinkToFit="1"/>
    </xf>
    <xf numFmtId="0" fontId="9" fillId="0" borderId="0" xfId="1" applyFont="1" applyBorder="1"/>
    <xf numFmtId="0" fontId="9" fillId="0" borderId="3" xfId="1" applyFont="1" applyBorder="1"/>
    <xf numFmtId="0" fontId="8" fillId="0" borderId="3" xfId="1" applyFont="1" applyBorder="1" applyAlignment="1">
      <alignment vertical="center"/>
    </xf>
    <xf numFmtId="1" fontId="8" fillId="0" borderId="3" xfId="1" applyNumberFormat="1" applyFont="1" applyBorder="1" applyAlignment="1">
      <alignment vertical="center"/>
    </xf>
    <xf numFmtId="0" fontId="9" fillId="0" borderId="4" xfId="1" applyFont="1" applyBorder="1"/>
    <xf numFmtId="1" fontId="23" fillId="3" borderId="0" xfId="1" applyNumberFormat="1" applyFont="1" applyFill="1" applyBorder="1" applyAlignment="1">
      <alignment vertical="center" shrinkToFit="1"/>
    </xf>
    <xf numFmtId="1" fontId="23" fillId="0" borderId="8" xfId="1" applyNumberFormat="1" applyFont="1" applyBorder="1" applyAlignment="1">
      <alignment horizontal="left" vertical="center" shrinkToFit="1"/>
    </xf>
    <xf numFmtId="1" fontId="23" fillId="2" borderId="8" xfId="1" applyNumberFormat="1" applyFont="1" applyFill="1" applyBorder="1" applyAlignment="1">
      <alignment horizontal="center" vertical="center" shrinkToFit="1"/>
    </xf>
    <xf numFmtId="1" fontId="23" fillId="2" borderId="0" xfId="1" applyNumberFormat="1" applyFont="1" applyFill="1" applyBorder="1" applyAlignment="1">
      <alignment horizontal="center" vertical="center" shrinkToFit="1"/>
    </xf>
    <xf numFmtId="1" fontId="24" fillId="0" borderId="0" xfId="1" applyNumberFormat="1" applyFont="1" applyBorder="1" applyAlignment="1">
      <alignment horizontal="center" vertical="center" wrapText="1"/>
    </xf>
    <xf numFmtId="0" fontId="3" fillId="3" borderId="5" xfId="1" applyFont="1" applyFill="1" applyBorder="1" applyAlignment="1">
      <alignment horizontal="left" vertical="center" shrinkToFit="1"/>
    </xf>
    <xf numFmtId="0" fontId="3" fillId="0" borderId="3" xfId="1" applyFont="1" applyFill="1" applyBorder="1" applyAlignment="1">
      <alignment horizontal="left" vertical="center" shrinkToFit="1"/>
    </xf>
    <xf numFmtId="164" fontId="4" fillId="0" borderId="4" xfId="1" applyNumberFormat="1" applyFont="1" applyFill="1" applyBorder="1" applyAlignment="1">
      <alignment horizontal="left" vertical="center" shrinkToFit="1"/>
    </xf>
    <xf numFmtId="0" fontId="3" fillId="0" borderId="2" xfId="1" applyFont="1" applyFill="1" applyBorder="1" applyAlignment="1">
      <alignment horizontal="left" vertical="center" shrinkToFit="1"/>
    </xf>
    <xf numFmtId="164" fontId="4" fillId="0" borderId="3" xfId="1" applyNumberFormat="1" applyFont="1" applyFill="1" applyBorder="1" applyAlignment="1">
      <alignment horizontal="left" vertical="center" shrinkToFit="1"/>
    </xf>
    <xf numFmtId="0" fontId="25" fillId="0" borderId="0" xfId="1" applyFont="1" applyAlignment="1">
      <alignment horizontal="left" vertical="center" shrinkToFit="1"/>
    </xf>
    <xf numFmtId="0" fontId="6" fillId="0" borderId="5" xfId="1" applyFont="1" applyBorder="1" applyAlignment="1">
      <alignment horizontal="center" vertical="center" wrapText="1"/>
    </xf>
    <xf numFmtId="164" fontId="4" fillId="0" borderId="6" xfId="1" applyNumberFormat="1" applyFont="1" applyFill="1" applyBorder="1" applyAlignment="1">
      <alignment horizontal="left" vertical="center" shrinkToFit="1"/>
    </xf>
    <xf numFmtId="0" fontId="3" fillId="0" borderId="5" xfId="1" applyFont="1" applyFill="1" applyBorder="1" applyAlignment="1">
      <alignment horizontal="left" vertical="center" shrinkToFit="1"/>
    </xf>
    <xf numFmtId="0" fontId="7" fillId="0" borderId="0" xfId="1" applyFont="1" applyAlignment="1">
      <alignment horizontal="center" vertical="center" wrapText="1"/>
    </xf>
    <xf numFmtId="0" fontId="6" fillId="0" borderId="8" xfId="1" applyFont="1" applyFill="1" applyBorder="1" applyAlignment="1">
      <alignment horizontal="center" vertical="center" wrapText="1"/>
    </xf>
    <xf numFmtId="0" fontId="7" fillId="0" borderId="6" xfId="1" applyFont="1" applyFill="1" applyBorder="1" applyAlignment="1">
      <alignment horizontal="center" vertical="center" wrapText="1"/>
    </xf>
    <xf numFmtId="0" fontId="6" fillId="0" borderId="5" xfId="1" applyFont="1" applyFill="1" applyBorder="1" applyAlignment="1">
      <alignment horizontal="center" vertical="center" wrapText="1"/>
    </xf>
    <xf numFmtId="0" fontId="7" fillId="0" borderId="0" xfId="1" applyFont="1" applyFill="1" applyBorder="1" applyAlignment="1">
      <alignment horizontal="center" vertical="center" wrapText="1"/>
    </xf>
    <xf numFmtId="0" fontId="6" fillId="0" borderId="10" xfId="1" applyFont="1" applyBorder="1" applyAlignment="1">
      <alignment vertical="center" wrapText="1"/>
    </xf>
    <xf numFmtId="0" fontId="6" fillId="0" borderId="10" xfId="1" applyFont="1" applyFill="1" applyBorder="1" applyAlignment="1">
      <alignment vertical="center"/>
    </xf>
    <xf numFmtId="1" fontId="8" fillId="0" borderId="8" xfId="1" applyNumberFormat="1" applyFont="1" applyFill="1" applyBorder="1" applyAlignment="1">
      <alignment vertical="center"/>
    </xf>
    <xf numFmtId="0" fontId="8" fillId="0" borderId="8" xfId="1" applyFont="1" applyFill="1" applyBorder="1" applyAlignment="1">
      <alignment vertical="center"/>
    </xf>
    <xf numFmtId="0" fontId="9" fillId="0" borderId="8" xfId="1" applyFont="1" applyFill="1" applyBorder="1"/>
    <xf numFmtId="0" fontId="9" fillId="0" borderId="9" xfId="1" applyFont="1" applyFill="1" applyBorder="1"/>
    <xf numFmtId="1" fontId="8" fillId="0" borderId="10" xfId="1" applyNumberFormat="1" applyFont="1" applyFill="1" applyBorder="1" applyAlignment="1">
      <alignment vertical="center"/>
    </xf>
    <xf numFmtId="0" fontId="8" fillId="0" borderId="10" xfId="1" applyFont="1" applyFill="1" applyBorder="1" applyAlignment="1">
      <alignment vertical="center"/>
    </xf>
    <xf numFmtId="0" fontId="9" fillId="0" borderId="10" xfId="1" applyFont="1" applyFill="1" applyBorder="1"/>
    <xf numFmtId="1" fontId="8" fillId="0" borderId="13" xfId="1" applyNumberFormat="1" applyFont="1" applyFill="1" applyBorder="1" applyAlignment="1">
      <alignment vertical="center"/>
    </xf>
    <xf numFmtId="0" fontId="9" fillId="0" borderId="13" xfId="1" applyFont="1" applyFill="1" applyBorder="1"/>
    <xf numFmtId="0" fontId="9" fillId="0" borderId="14" xfId="1" applyFont="1" applyFill="1" applyBorder="1"/>
    <xf numFmtId="0" fontId="9" fillId="0" borderId="10" xfId="1" applyFont="1" applyBorder="1"/>
    <xf numFmtId="0" fontId="9" fillId="0" borderId="13" xfId="1" applyFont="1" applyBorder="1"/>
    <xf numFmtId="0" fontId="10" fillId="0" borderId="10" xfId="1" applyFont="1" applyFill="1" applyBorder="1"/>
    <xf numFmtId="1" fontId="8" fillId="0" borderId="10" xfId="1" applyNumberFormat="1" applyFont="1" applyFill="1" applyBorder="1" applyAlignment="1">
      <alignment vertical="top" wrapText="1"/>
    </xf>
    <xf numFmtId="1" fontId="8" fillId="0" borderId="13" xfId="1" applyNumberFormat="1" applyFont="1" applyFill="1" applyBorder="1" applyAlignment="1">
      <alignment vertical="top" wrapText="1"/>
    </xf>
    <xf numFmtId="1" fontId="8" fillId="0" borderId="10" xfId="1" applyNumberFormat="1" applyFont="1" applyBorder="1" applyAlignment="1">
      <alignment vertical="center"/>
    </xf>
    <xf numFmtId="1" fontId="8" fillId="0" borderId="10" xfId="1" applyNumberFormat="1" applyFont="1" applyBorder="1" applyAlignment="1">
      <alignment horizontal="left" vertical="center"/>
    </xf>
    <xf numFmtId="0" fontId="8" fillId="0" borderId="10" xfId="1" applyFont="1" applyBorder="1" applyAlignment="1">
      <alignment horizontal="left" vertical="center"/>
    </xf>
    <xf numFmtId="0" fontId="8" fillId="0" borderId="13" xfId="1" applyFont="1" applyBorder="1" applyAlignment="1">
      <alignment vertical="center"/>
    </xf>
    <xf numFmtId="0" fontId="26" fillId="0" borderId="0" xfId="1" applyFont="1"/>
    <xf numFmtId="0" fontId="16" fillId="0" borderId="0" xfId="1"/>
    <xf numFmtId="0" fontId="8" fillId="0" borderId="0" xfId="1" applyFont="1" applyFill="1" applyBorder="1" applyAlignment="1">
      <alignment horizontal="center" vertical="top" wrapText="1"/>
    </xf>
    <xf numFmtId="0" fontId="9" fillId="0" borderId="5" xfId="1" applyFont="1" applyFill="1" applyBorder="1" applyAlignment="1">
      <alignment vertical="top" wrapText="1"/>
    </xf>
    <xf numFmtId="0" fontId="9" fillId="0" borderId="0" xfId="1" applyFont="1" applyFill="1" applyBorder="1" applyAlignment="1">
      <alignment vertical="top" wrapText="1"/>
    </xf>
    <xf numFmtId="0" fontId="9" fillId="0" borderId="6" xfId="1" applyFont="1" applyFill="1" applyBorder="1" applyAlignment="1">
      <alignment vertical="top" wrapText="1"/>
    </xf>
    <xf numFmtId="0" fontId="9" fillId="0" borderId="19" xfId="1" applyFont="1" applyFill="1" applyBorder="1" applyAlignment="1">
      <alignment horizontal="left" vertical="center"/>
    </xf>
    <xf numFmtId="0" fontId="9" fillId="0" borderId="20" xfId="1" applyFont="1" applyFill="1" applyBorder="1" applyAlignment="1">
      <alignment horizontal="left" vertical="center"/>
    </xf>
    <xf numFmtId="0" fontId="9" fillId="0" borderId="20" xfId="1" applyFont="1" applyFill="1" applyBorder="1" applyAlignment="1">
      <alignment horizontal="left" vertical="top"/>
    </xf>
    <xf numFmtId="0" fontId="9" fillId="0" borderId="5" xfId="1" applyFont="1" applyFill="1" applyBorder="1" applyAlignment="1">
      <alignment horizontal="left" vertical="top" wrapText="1"/>
    </xf>
    <xf numFmtId="0" fontId="9" fillId="0" borderId="0" xfId="1" applyFont="1" applyFill="1" applyBorder="1" applyAlignment="1">
      <alignment horizontal="left" vertical="top" wrapText="1"/>
    </xf>
    <xf numFmtId="0" fontId="10" fillId="0" borderId="0" xfId="1" applyFont="1" applyFill="1" applyBorder="1" applyAlignment="1">
      <alignment vertical="top"/>
    </xf>
    <xf numFmtId="164" fontId="10" fillId="0" borderId="0" xfId="1" quotePrefix="1" applyNumberFormat="1" applyFont="1" applyFill="1" applyBorder="1" applyAlignment="1">
      <alignment vertical="center"/>
    </xf>
    <xf numFmtId="0" fontId="8" fillId="0" borderId="18" xfId="1" applyFont="1" applyFill="1" applyBorder="1" applyAlignment="1">
      <alignment vertical="top" wrapText="1"/>
    </xf>
    <xf numFmtId="0" fontId="8" fillId="0" borderId="0" xfId="1" applyFont="1" applyFill="1" applyBorder="1" applyAlignment="1">
      <alignment vertical="top" wrapText="1"/>
    </xf>
    <xf numFmtId="0" fontId="8" fillId="0" borderId="6" xfId="1" applyFont="1" applyFill="1" applyBorder="1" applyAlignment="1">
      <alignment vertical="top" wrapText="1"/>
    </xf>
    <xf numFmtId="0" fontId="9" fillId="0" borderId="22" xfId="1" applyFont="1" applyFill="1" applyBorder="1" applyAlignment="1">
      <alignment vertical="top" wrapText="1"/>
    </xf>
    <xf numFmtId="0" fontId="9" fillId="0" borderId="0" xfId="1" applyFont="1" applyBorder="1" applyAlignment="1">
      <alignment vertical="top" wrapText="1"/>
    </xf>
    <xf numFmtId="0" fontId="9" fillId="0" borderId="6" xfId="1" applyFont="1" applyBorder="1" applyAlignment="1">
      <alignment vertical="top" wrapText="1"/>
    </xf>
    <xf numFmtId="0" fontId="9" fillId="0" borderId="19" xfId="1" applyFont="1" applyBorder="1" applyAlignment="1">
      <alignment horizontal="left" vertical="center"/>
    </xf>
    <xf numFmtId="0" fontId="16" fillId="0" borderId="20" xfId="1" applyBorder="1"/>
    <xf numFmtId="0" fontId="9" fillId="0" borderId="20" xfId="1" applyFont="1" applyBorder="1" applyAlignment="1">
      <alignment vertical="top" wrapText="1"/>
    </xf>
    <xf numFmtId="0" fontId="9" fillId="0" borderId="5" xfId="1" applyFont="1" applyBorder="1" applyAlignment="1">
      <alignment vertical="top" wrapText="1"/>
    </xf>
    <xf numFmtId="0" fontId="9" fillId="0" borderId="5" xfId="1" applyFont="1" applyFill="1" applyBorder="1" applyAlignment="1">
      <alignment vertical="top"/>
    </xf>
    <xf numFmtId="0" fontId="9" fillId="0" borderId="0" xfId="1" applyFont="1" applyFill="1" applyBorder="1" applyAlignment="1">
      <alignment vertical="top"/>
    </xf>
    <xf numFmtId="0" fontId="9" fillId="0" borderId="0" xfId="1" applyFont="1" applyFill="1" applyBorder="1" applyAlignment="1">
      <alignment vertical="center"/>
    </xf>
    <xf numFmtId="0" fontId="9" fillId="0" borderId="6" xfId="1" applyFont="1" applyFill="1" applyBorder="1" applyAlignment="1">
      <alignment horizontal="left" vertical="top"/>
    </xf>
    <xf numFmtId="0" fontId="9" fillId="0" borderId="20" xfId="1" applyFont="1" applyBorder="1" applyAlignment="1">
      <alignment horizontal="left" vertical="center" wrapText="1"/>
    </xf>
    <xf numFmtId="164" fontId="9" fillId="0" borderId="20" xfId="1" applyNumberFormat="1" applyFont="1" applyBorder="1" applyAlignment="1">
      <alignment horizontal="center" vertical="center" wrapText="1"/>
    </xf>
    <xf numFmtId="0" fontId="8" fillId="0" borderId="0" xfId="1" applyFont="1" applyFill="1" applyBorder="1" applyAlignment="1">
      <alignment horizontal="left" vertical="top" wrapText="1"/>
    </xf>
    <xf numFmtId="0" fontId="9" fillId="0" borderId="0" xfId="1" applyFont="1" applyFill="1" applyBorder="1" applyAlignment="1">
      <alignment horizontal="left" vertical="top"/>
    </xf>
    <xf numFmtId="0" fontId="8" fillId="0" borderId="0" xfId="1" applyFont="1" applyBorder="1" applyAlignment="1">
      <alignment vertical="top" wrapText="1"/>
    </xf>
    <xf numFmtId="0" fontId="8" fillId="0" borderId="6" xfId="1" applyFont="1" applyBorder="1" applyAlignment="1">
      <alignment vertical="top" wrapText="1"/>
    </xf>
    <xf numFmtId="0" fontId="9" fillId="0" borderId="5" xfId="1" applyFont="1" applyFill="1" applyBorder="1" applyAlignment="1">
      <alignment horizontal="left" vertical="top"/>
    </xf>
    <xf numFmtId="0" fontId="10" fillId="0" borderId="0" xfId="1" applyFont="1" applyFill="1" applyBorder="1" applyAlignment="1">
      <alignment horizontal="left" vertical="top"/>
    </xf>
    <xf numFmtId="0" fontId="9" fillId="0" borderId="0" xfId="1" quotePrefix="1" applyFont="1" applyFill="1" applyBorder="1" applyAlignment="1">
      <alignment vertical="center"/>
    </xf>
    <xf numFmtId="0" fontId="9" fillId="0" borderId="5" xfId="1" applyFont="1" applyBorder="1" applyAlignment="1">
      <alignment horizontal="left" vertical="center"/>
    </xf>
    <xf numFmtId="0" fontId="9" fillId="0" borderId="6" xfId="1" applyFont="1" applyBorder="1" applyAlignment="1">
      <alignment vertical="center" wrapText="1"/>
    </xf>
    <xf numFmtId="0" fontId="8" fillId="0" borderId="0" xfId="1" applyFont="1" applyBorder="1" applyAlignment="1">
      <alignment horizontal="center" vertical="top" wrapText="1"/>
    </xf>
    <xf numFmtId="0" fontId="8" fillId="0" borderId="6" xfId="1" applyFont="1" applyBorder="1" applyAlignment="1">
      <alignment horizontal="center" vertical="top" wrapText="1"/>
    </xf>
    <xf numFmtId="0" fontId="9" fillId="0" borderId="20" xfId="1" applyFont="1" applyBorder="1" applyAlignment="1">
      <alignment horizontal="left" vertical="center"/>
    </xf>
    <xf numFmtId="0" fontId="9" fillId="0" borderId="20" xfId="1" applyFont="1" applyBorder="1" applyAlignment="1">
      <alignment vertical="top"/>
    </xf>
    <xf numFmtId="0" fontId="9" fillId="0" borderId="25" xfId="1" applyFont="1" applyFill="1" applyBorder="1" applyAlignment="1">
      <alignment horizontal="left" vertical="center"/>
    </xf>
    <xf numFmtId="0" fontId="9" fillId="0" borderId="26" xfId="1" applyFont="1" applyFill="1" applyBorder="1" applyAlignment="1">
      <alignment horizontal="left" vertical="center"/>
    </xf>
    <xf numFmtId="0" fontId="9" fillId="0" borderId="26" xfId="1" applyFont="1" applyFill="1" applyBorder="1" applyAlignment="1">
      <alignment horizontal="left" vertical="top"/>
    </xf>
    <xf numFmtId="0" fontId="16" fillId="0" borderId="5" xfId="1" applyFill="1" applyBorder="1"/>
    <xf numFmtId="0" fontId="8" fillId="0" borderId="20" xfId="1" applyFont="1" applyBorder="1" applyAlignment="1">
      <alignment horizontal="left" vertical="center" wrapText="1"/>
    </xf>
    <xf numFmtId="0" fontId="9" fillId="0" borderId="28" xfId="1" applyFont="1" applyFill="1" applyBorder="1" applyAlignment="1">
      <alignment horizontal="left" vertical="center"/>
    </xf>
    <xf numFmtId="0" fontId="9" fillId="0" borderId="20" xfId="1" applyFont="1" applyFill="1" applyBorder="1" applyAlignment="1">
      <alignment horizontal="center" vertical="center"/>
    </xf>
    <xf numFmtId="0" fontId="9" fillId="0" borderId="5" xfId="1" applyFont="1" applyBorder="1" applyAlignment="1">
      <alignment horizontal="left" vertical="top"/>
    </xf>
    <xf numFmtId="0" fontId="9" fillId="0" borderId="0" xfId="1" applyFont="1" applyBorder="1" applyAlignment="1">
      <alignment horizontal="left" vertical="top"/>
    </xf>
    <xf numFmtId="0" fontId="16" fillId="0" borderId="5" xfId="1" applyBorder="1"/>
    <xf numFmtId="0" fontId="9" fillId="0" borderId="27" xfId="1" applyFont="1" applyBorder="1" applyAlignment="1">
      <alignment vertical="center" wrapText="1"/>
    </xf>
    <xf numFmtId="0" fontId="9" fillId="0" borderId="31" xfId="1" applyFont="1" applyBorder="1" applyAlignment="1">
      <alignment vertical="center" wrapText="1"/>
    </xf>
    <xf numFmtId="0" fontId="9" fillId="0" borderId="26" xfId="1" applyFont="1" applyFill="1" applyBorder="1" applyAlignment="1">
      <alignment horizontal="left"/>
    </xf>
    <xf numFmtId="0" fontId="9" fillId="0" borderId="26" xfId="1" applyFont="1" applyFill="1" applyBorder="1" applyAlignment="1">
      <alignment horizontal="center"/>
    </xf>
    <xf numFmtId="0" fontId="9" fillId="0" borderId="6" xfId="1" applyFont="1" applyBorder="1" applyAlignment="1">
      <alignment horizontal="left" vertical="top"/>
    </xf>
    <xf numFmtId="0" fontId="9" fillId="0" borderId="19" xfId="1" applyFont="1" applyFill="1" applyBorder="1" applyAlignment="1">
      <alignment horizontal="left" vertical="top"/>
    </xf>
    <xf numFmtId="0" fontId="9" fillId="0" borderId="20" xfId="1" applyFont="1" applyFill="1" applyBorder="1" applyAlignment="1">
      <alignment vertical="center"/>
    </xf>
    <xf numFmtId="0" fontId="10" fillId="0" borderId="20" xfId="1" applyFont="1" applyFill="1" applyBorder="1" applyAlignment="1">
      <alignment vertical="top"/>
    </xf>
    <xf numFmtId="0" fontId="9" fillId="0" borderId="20" xfId="1" quotePrefix="1" applyFont="1" applyFill="1" applyBorder="1" applyAlignment="1">
      <alignment vertical="center"/>
    </xf>
    <xf numFmtId="1" fontId="9" fillId="0" borderId="20" xfId="1" applyNumberFormat="1" applyFont="1" applyFill="1" applyBorder="1" applyAlignment="1">
      <alignment horizontal="center" vertical="center"/>
    </xf>
    <xf numFmtId="0" fontId="10" fillId="0" borderId="20" xfId="1" applyFont="1" applyFill="1" applyBorder="1" applyAlignment="1">
      <alignment horizontal="left" vertical="top"/>
    </xf>
    <xf numFmtId="1" fontId="9" fillId="0" borderId="21" xfId="1" applyNumberFormat="1" applyFont="1" applyFill="1" applyBorder="1" applyAlignment="1">
      <alignment horizontal="center" vertical="center"/>
    </xf>
    <xf numFmtId="0" fontId="9" fillId="0" borderId="5" xfId="1" applyFont="1" applyFill="1" applyBorder="1" applyAlignment="1">
      <alignment horizontal="left" vertical="center"/>
    </xf>
    <xf numFmtId="164" fontId="9" fillId="0" borderId="20" xfId="1" applyNumberFormat="1" applyFont="1" applyBorder="1" applyAlignment="1">
      <alignment horizontal="center" vertical="center"/>
    </xf>
    <xf numFmtId="164" fontId="9" fillId="0" borderId="21" xfId="1" applyNumberFormat="1" applyFont="1" applyBorder="1" applyAlignment="1">
      <alignment horizontal="center" vertical="center"/>
    </xf>
    <xf numFmtId="0" fontId="10" fillId="0" borderId="20" xfId="1" applyFont="1" applyFill="1" applyBorder="1" applyAlignment="1">
      <alignment vertical="center"/>
    </xf>
    <xf numFmtId="0" fontId="16" fillId="0" borderId="0" xfId="1" applyFill="1" applyBorder="1"/>
    <xf numFmtId="0" fontId="16" fillId="0" borderId="6" xfId="1" applyFill="1" applyBorder="1"/>
    <xf numFmtId="0" fontId="9" fillId="0" borderId="0" xfId="1" applyFont="1" applyBorder="1" applyAlignment="1">
      <alignment horizontal="left" vertical="center"/>
    </xf>
    <xf numFmtId="0" fontId="9" fillId="0" borderId="20" xfId="1" applyFont="1" applyFill="1" applyBorder="1" applyAlignment="1">
      <alignment horizontal="left" vertical="center"/>
    </xf>
    <xf numFmtId="0" fontId="16" fillId="0" borderId="16" xfId="1" applyFill="1" applyBorder="1"/>
    <xf numFmtId="0" fontId="9" fillId="0" borderId="28" xfId="1" applyFont="1" applyBorder="1" applyAlignment="1">
      <alignment horizontal="left" vertical="center"/>
    </xf>
    <xf numFmtId="0" fontId="9" fillId="0" borderId="20" xfId="1" applyFont="1" applyBorder="1" applyAlignment="1">
      <alignment horizontal="center" vertical="center"/>
    </xf>
    <xf numFmtId="0" fontId="9" fillId="0" borderId="21" xfId="1" applyFont="1" applyBorder="1" applyAlignment="1">
      <alignment horizontal="left" vertical="center"/>
    </xf>
    <xf numFmtId="1" fontId="8" fillId="0" borderId="20" xfId="1" applyNumberFormat="1" applyFont="1" applyFill="1" applyBorder="1" applyAlignment="1">
      <alignment horizontal="left" vertical="top"/>
    </xf>
    <xf numFmtId="0" fontId="9" fillId="0" borderId="20" xfId="1" applyFont="1" applyBorder="1" applyAlignment="1">
      <alignment vertical="center"/>
    </xf>
    <xf numFmtId="0" fontId="9" fillId="0" borderId="5" xfId="1" applyFont="1" applyBorder="1" applyAlignment="1">
      <alignment vertical="center" wrapText="1"/>
    </xf>
    <xf numFmtId="0" fontId="9" fillId="0" borderId="0" xfId="1" applyFont="1" applyBorder="1" applyAlignment="1">
      <alignment vertical="center"/>
    </xf>
    <xf numFmtId="0" fontId="9" fillId="0" borderId="41" xfId="1" applyFont="1" applyBorder="1" applyAlignment="1">
      <alignment horizontal="left" vertical="center"/>
    </xf>
    <xf numFmtId="0" fontId="9" fillId="0" borderId="26" xfId="1" applyFont="1" applyBorder="1" applyAlignment="1">
      <alignment horizontal="left" vertical="center"/>
    </xf>
    <xf numFmtId="0" fontId="9" fillId="0" borderId="26" xfId="1" applyFont="1" applyBorder="1" applyAlignment="1">
      <alignment horizontal="center"/>
    </xf>
    <xf numFmtId="0" fontId="8" fillId="0" borderId="32" xfId="1" applyFont="1" applyBorder="1" applyAlignment="1">
      <alignment horizontal="left" vertical="center"/>
    </xf>
    <xf numFmtId="0" fontId="9" fillId="0" borderId="19" xfId="1" applyFont="1" applyBorder="1" applyAlignment="1">
      <alignment vertical="center"/>
    </xf>
    <xf numFmtId="0" fontId="16" fillId="0" borderId="20" xfId="1" applyBorder="1" applyAlignment="1">
      <alignment vertical="center"/>
    </xf>
    <xf numFmtId="0" fontId="7" fillId="0" borderId="20" xfId="1" applyFont="1" applyBorder="1" applyAlignment="1">
      <alignment horizontal="center" vertical="center" wrapText="1"/>
    </xf>
    <xf numFmtId="1" fontId="6" fillId="0" borderId="20" xfId="1" applyNumberFormat="1" applyFont="1" applyBorder="1" applyAlignment="1">
      <alignment horizontal="left" vertical="center" wrapText="1"/>
    </xf>
    <xf numFmtId="0" fontId="9" fillId="0" borderId="26" xfId="1" applyFont="1" applyBorder="1" applyAlignment="1">
      <alignment horizontal="left" vertical="top"/>
    </xf>
    <xf numFmtId="0" fontId="9" fillId="0" borderId="26" xfId="1" applyFont="1" applyBorder="1" applyAlignment="1">
      <alignment vertical="center"/>
    </xf>
    <xf numFmtId="0" fontId="16" fillId="0" borderId="26" xfId="1" applyBorder="1" applyAlignment="1">
      <alignment vertical="center"/>
    </xf>
    <xf numFmtId="0" fontId="16" fillId="0" borderId="26" xfId="1" applyBorder="1"/>
    <xf numFmtId="0" fontId="9" fillId="0" borderId="38" xfId="1" applyFont="1" applyBorder="1" applyAlignment="1">
      <alignment horizontal="left" vertical="center"/>
    </xf>
    <xf numFmtId="0" fontId="9" fillId="0" borderId="27" xfId="1" applyFont="1" applyBorder="1" applyAlignment="1">
      <alignment horizontal="left" vertical="center"/>
    </xf>
    <xf numFmtId="0" fontId="9" fillId="0" borderId="31" xfId="1" applyFont="1" applyBorder="1" applyAlignment="1">
      <alignment horizontal="left" vertical="center"/>
    </xf>
    <xf numFmtId="0" fontId="16" fillId="0" borderId="20" xfId="1" applyFont="1" applyBorder="1" applyAlignment="1">
      <alignment vertical="center"/>
    </xf>
    <xf numFmtId="0" fontId="9" fillId="0" borderId="19" xfId="1" applyFont="1" applyFill="1" applyBorder="1" applyAlignment="1">
      <alignment vertical="center"/>
    </xf>
    <xf numFmtId="0" fontId="16" fillId="0" borderId="20" xfId="1" applyFill="1" applyBorder="1" applyAlignment="1">
      <alignment vertical="center"/>
    </xf>
    <xf numFmtId="0" fontId="7" fillId="0" borderId="20" xfId="1" applyFont="1" applyFill="1" applyBorder="1" applyAlignment="1">
      <alignment horizontal="center" vertical="center" wrapText="1"/>
    </xf>
    <xf numFmtId="1" fontId="6" fillId="0" borderId="20" xfId="1" applyNumberFormat="1" applyFont="1" applyFill="1" applyBorder="1" applyAlignment="1">
      <alignment horizontal="left" vertical="center" wrapText="1"/>
    </xf>
    <xf numFmtId="1" fontId="6" fillId="0" borderId="21" xfId="1" applyNumberFormat="1" applyFont="1" applyFill="1" applyBorder="1" applyAlignment="1">
      <alignment horizontal="left" vertical="center" wrapText="1"/>
    </xf>
    <xf numFmtId="0" fontId="8" fillId="0" borderId="0" xfId="1" applyFont="1" applyBorder="1" applyAlignment="1">
      <alignment horizontal="center" wrapText="1"/>
    </xf>
    <xf numFmtId="0" fontId="8" fillId="0" borderId="7" xfId="1" applyFont="1" applyFill="1" applyBorder="1" applyAlignment="1">
      <alignment vertical="top" wrapText="1"/>
    </xf>
    <xf numFmtId="0" fontId="8" fillId="0" borderId="8" xfId="1" applyFont="1" applyFill="1" applyBorder="1" applyAlignment="1">
      <alignment vertical="top" wrapText="1"/>
    </xf>
    <xf numFmtId="0" fontId="18" fillId="0" borderId="8" xfId="1" applyFont="1" applyFill="1" applyBorder="1" applyAlignment="1">
      <alignment vertical="center" wrapText="1" readingOrder="1"/>
    </xf>
    <xf numFmtId="0" fontId="9" fillId="0" borderId="8" xfId="1" applyFont="1" applyFill="1" applyBorder="1" applyAlignment="1">
      <alignment horizontal="left" vertical="top"/>
    </xf>
    <xf numFmtId="0" fontId="9" fillId="0" borderId="9" xfId="1" applyFont="1" applyFill="1" applyBorder="1" applyAlignment="1">
      <alignment horizontal="left" vertical="top"/>
    </xf>
    <xf numFmtId="1" fontId="9" fillId="0" borderId="19" xfId="1" applyNumberFormat="1" applyFont="1" applyFill="1" applyBorder="1" applyAlignment="1">
      <alignment horizontal="left" vertical="center"/>
    </xf>
    <xf numFmtId="1" fontId="9" fillId="0" borderId="20" xfId="1" applyNumberFormat="1" applyFont="1" applyFill="1" applyBorder="1" applyAlignment="1">
      <alignment horizontal="left" vertical="center"/>
    </xf>
    <xf numFmtId="0" fontId="9" fillId="0" borderId="0" xfId="1" applyFont="1" applyFill="1" applyBorder="1" applyAlignment="1">
      <alignment horizontal="left" vertical="center"/>
    </xf>
    <xf numFmtId="0" fontId="9" fillId="0" borderId="0" xfId="1" quotePrefix="1" applyFont="1" applyFill="1" applyBorder="1" applyAlignment="1">
      <alignment horizontal="left" vertical="center"/>
    </xf>
    <xf numFmtId="0" fontId="9" fillId="0" borderId="25" xfId="1" applyFont="1" applyBorder="1" applyAlignment="1">
      <alignment vertical="center"/>
    </xf>
    <xf numFmtId="1" fontId="6" fillId="0" borderId="32" xfId="1" applyNumberFormat="1" applyFont="1" applyBorder="1" applyAlignment="1">
      <alignment horizontal="left" vertical="center" wrapText="1"/>
    </xf>
    <xf numFmtId="0" fontId="9" fillId="0" borderId="25" xfId="1" applyFont="1" applyFill="1" applyBorder="1" applyAlignment="1"/>
    <xf numFmtId="0" fontId="9" fillId="0" borderId="26" xfId="1" applyFont="1" applyFill="1" applyBorder="1" applyAlignment="1"/>
    <xf numFmtId="0" fontId="9" fillId="0" borderId="26" xfId="1" applyFont="1" applyFill="1" applyBorder="1" applyAlignment="1">
      <alignment vertical="center"/>
    </xf>
    <xf numFmtId="0" fontId="10" fillId="0" borderId="26" xfId="1" applyFont="1" applyFill="1" applyBorder="1" applyAlignment="1"/>
    <xf numFmtId="1" fontId="9" fillId="0" borderId="26" xfId="1" applyNumberFormat="1" applyFont="1" applyFill="1" applyBorder="1" applyAlignment="1">
      <alignment horizontal="center" vertical="center"/>
    </xf>
    <xf numFmtId="1" fontId="9" fillId="0" borderId="32" xfId="1" applyNumberFormat="1" applyFont="1" applyFill="1" applyBorder="1" applyAlignment="1">
      <alignment horizontal="center" vertical="center"/>
    </xf>
    <xf numFmtId="0" fontId="9" fillId="0" borderId="25" xfId="1" applyFont="1" applyFill="1" applyBorder="1" applyAlignment="1">
      <alignment vertical="center"/>
    </xf>
    <xf numFmtId="0" fontId="16" fillId="0" borderId="26" xfId="1" applyFill="1" applyBorder="1" applyAlignment="1">
      <alignment vertical="center"/>
    </xf>
    <xf numFmtId="0" fontId="16" fillId="0" borderId="26" xfId="1" applyFont="1" applyFill="1" applyBorder="1" applyAlignment="1">
      <alignment vertical="center"/>
    </xf>
    <xf numFmtId="0" fontId="16" fillId="0" borderId="0" xfId="1" applyBorder="1"/>
    <xf numFmtId="0" fontId="16" fillId="0" borderId="6" xfId="1" applyBorder="1"/>
    <xf numFmtId="0" fontId="9" fillId="0" borderId="27" xfId="1" applyFont="1" applyBorder="1" applyAlignment="1">
      <alignment horizontal="left" vertical="top"/>
    </xf>
    <xf numFmtId="0" fontId="9" fillId="0" borderId="47" xfId="1" applyFont="1" applyBorder="1" applyAlignment="1">
      <alignment vertical="center" wrapText="1"/>
    </xf>
    <xf numFmtId="0" fontId="9" fillId="0" borderId="48" xfId="1" applyFont="1" applyBorder="1" applyAlignment="1">
      <alignment vertical="center" wrapText="1"/>
    </xf>
    <xf numFmtId="0" fontId="16" fillId="0" borderId="48" xfId="1" applyBorder="1"/>
    <xf numFmtId="0" fontId="16" fillId="0" borderId="49" xfId="1" applyBorder="1"/>
    <xf numFmtId="0" fontId="8" fillId="0" borderId="20" xfId="1" applyFont="1" applyFill="1" applyBorder="1" applyAlignment="1">
      <alignment horizontal="center" vertical="center"/>
    </xf>
    <xf numFmtId="0" fontId="8" fillId="0" borderId="20" xfId="1" applyFont="1" applyFill="1" applyBorder="1" applyAlignment="1">
      <alignment horizontal="left" vertical="center" wrapText="1"/>
    </xf>
    <xf numFmtId="164" fontId="9" fillId="0" borderId="20" xfId="1" applyNumberFormat="1" applyFont="1" applyFill="1" applyBorder="1" applyAlignment="1">
      <alignment horizontal="center" vertical="center" wrapText="1"/>
    </xf>
    <xf numFmtId="0" fontId="8" fillId="0" borderId="52" xfId="1" applyFont="1" applyBorder="1" applyAlignment="1"/>
    <xf numFmtId="0" fontId="8" fillId="0" borderId="53" xfId="1" applyFont="1" applyBorder="1" applyAlignment="1"/>
    <xf numFmtId="0" fontId="16" fillId="0" borderId="55" xfId="1" applyBorder="1"/>
    <xf numFmtId="0" fontId="8" fillId="0" borderId="54" xfId="1" applyFont="1" applyBorder="1" applyAlignment="1"/>
    <xf numFmtId="1" fontId="9" fillId="0" borderId="25" xfId="1" applyNumberFormat="1" applyFont="1" applyFill="1" applyBorder="1" applyAlignment="1">
      <alignment horizontal="left" vertical="center"/>
    </xf>
    <xf numFmtId="1" fontId="9" fillId="0" borderId="26" xfId="1" applyNumberFormat="1" applyFont="1" applyFill="1" applyBorder="1" applyAlignment="1">
      <alignment horizontal="left" vertical="center"/>
    </xf>
    <xf numFmtId="0" fontId="9" fillId="0" borderId="5" xfId="1" applyFont="1" applyFill="1" applyBorder="1" applyAlignment="1">
      <alignment horizontal="left"/>
    </xf>
    <xf numFmtId="0" fontId="9" fillId="0" borderId="0" xfId="1" applyFont="1" applyFill="1" applyBorder="1" applyAlignment="1">
      <alignment horizontal="left"/>
    </xf>
    <xf numFmtId="0" fontId="16" fillId="0" borderId="26" xfId="1" applyFont="1" applyFill="1" applyBorder="1" applyAlignment="1">
      <alignment horizontal="left" vertical="center"/>
    </xf>
    <xf numFmtId="0" fontId="9" fillId="0" borderId="56" xfId="1" applyFont="1" applyFill="1" applyBorder="1" applyAlignment="1">
      <alignment vertical="top" wrapText="1"/>
    </xf>
    <xf numFmtId="0" fontId="9" fillId="0" borderId="55" xfId="1" applyFont="1" applyFill="1" applyBorder="1" applyAlignment="1">
      <alignment vertical="top" wrapText="1"/>
    </xf>
    <xf numFmtId="0" fontId="9" fillId="0" borderId="57" xfId="1" applyFont="1" applyFill="1" applyBorder="1" applyAlignment="1">
      <alignment vertical="top" wrapText="1"/>
    </xf>
    <xf numFmtId="0" fontId="9" fillId="0" borderId="18" xfId="1" applyFont="1" applyBorder="1" applyAlignment="1">
      <alignment horizontal="left"/>
    </xf>
    <xf numFmtId="0" fontId="9" fillId="0" borderId="0" xfId="1" applyFont="1" applyBorder="1" applyAlignment="1">
      <alignment horizontal="left"/>
    </xf>
    <xf numFmtId="0" fontId="9" fillId="0" borderId="6" xfId="1" applyFont="1" applyBorder="1" applyAlignment="1">
      <alignment horizontal="left"/>
    </xf>
    <xf numFmtId="0" fontId="9" fillId="0" borderId="56" xfId="1" applyFont="1" applyBorder="1" applyAlignment="1">
      <alignment horizontal="left"/>
    </xf>
    <xf numFmtId="0" fontId="9" fillId="0" borderId="55" xfId="1" applyFont="1" applyBorder="1" applyAlignment="1">
      <alignment horizontal="left"/>
    </xf>
    <xf numFmtId="0" fontId="9" fillId="0" borderId="55" xfId="1" applyFont="1" applyBorder="1" applyAlignment="1">
      <alignment horizontal="left" vertical="center"/>
    </xf>
    <xf numFmtId="0" fontId="9" fillId="0" borderId="5" xfId="1" applyFont="1" applyBorder="1" applyAlignment="1">
      <alignment vertical="center"/>
    </xf>
    <xf numFmtId="0" fontId="16" fillId="0" borderId="0" xfId="1" applyBorder="1" applyAlignment="1">
      <alignment vertical="center"/>
    </xf>
    <xf numFmtId="0" fontId="16" fillId="0" borderId="0" xfId="1" applyFont="1" applyBorder="1" applyAlignment="1">
      <alignment vertical="center"/>
    </xf>
    <xf numFmtId="0" fontId="16" fillId="0" borderId="25" xfId="1" applyFill="1" applyBorder="1"/>
    <xf numFmtId="0" fontId="16" fillId="0" borderId="26" xfId="1" applyFill="1" applyBorder="1"/>
    <xf numFmtId="0" fontId="16" fillId="0" borderId="32" xfId="1" applyFill="1" applyBorder="1"/>
    <xf numFmtId="0" fontId="9" fillId="0" borderId="5" xfId="1" applyFont="1" applyBorder="1" applyAlignment="1"/>
    <xf numFmtId="0" fontId="9" fillId="0" borderId="0" xfId="1" applyFont="1" applyBorder="1" applyAlignment="1"/>
    <xf numFmtId="0" fontId="9" fillId="0" borderId="59" xfId="1" applyFont="1" applyBorder="1" applyAlignment="1"/>
    <xf numFmtId="0" fontId="9" fillId="0" borderId="60" xfId="1" applyFont="1" applyBorder="1" applyAlignment="1"/>
    <xf numFmtId="0" fontId="9" fillId="0" borderId="52" xfId="1" applyFont="1" applyBorder="1" applyAlignment="1"/>
    <xf numFmtId="0" fontId="9" fillId="0" borderId="53" xfId="1" applyFont="1" applyBorder="1" applyAlignment="1"/>
    <xf numFmtId="0" fontId="9" fillId="0" borderId="63" xfId="1" applyFont="1" applyBorder="1" applyAlignment="1">
      <alignment horizontal="left" vertical="top"/>
    </xf>
    <xf numFmtId="0" fontId="9" fillId="0" borderId="63" xfId="1" applyFont="1" applyBorder="1" applyAlignment="1"/>
    <xf numFmtId="0" fontId="9" fillId="0" borderId="63" xfId="1" applyFont="1" applyBorder="1" applyAlignment="1">
      <alignment vertical="center"/>
    </xf>
    <xf numFmtId="0" fontId="16" fillId="0" borderId="63" xfId="1" applyBorder="1" applyAlignment="1">
      <alignment vertical="center"/>
    </xf>
    <xf numFmtId="0" fontId="16" fillId="0" borderId="63" xfId="1" applyBorder="1"/>
    <xf numFmtId="0" fontId="9" fillId="0" borderId="66" xfId="1" applyFont="1" applyBorder="1" applyAlignment="1">
      <alignment horizontal="left" vertical="center"/>
    </xf>
    <xf numFmtId="0" fontId="8" fillId="0" borderId="63" xfId="1" applyFont="1" applyBorder="1" applyAlignment="1">
      <alignment horizontal="center" vertical="center"/>
    </xf>
    <xf numFmtId="0" fontId="8" fillId="0" borderId="63" xfId="1" applyFont="1" applyBorder="1" applyAlignment="1">
      <alignment horizontal="left" vertical="center" wrapText="1"/>
    </xf>
    <xf numFmtId="164" fontId="9" fillId="0" borderId="63" xfId="1" applyNumberFormat="1" applyFont="1" applyBorder="1" applyAlignment="1">
      <alignment horizontal="center" vertical="center" wrapText="1"/>
    </xf>
    <xf numFmtId="0" fontId="9" fillId="0" borderId="63" xfId="1" applyFont="1" applyBorder="1" applyAlignment="1">
      <alignment horizontal="left" vertical="center"/>
    </xf>
    <xf numFmtId="0" fontId="9" fillId="0" borderId="7" xfId="1" applyFont="1" applyBorder="1" applyAlignment="1"/>
    <xf numFmtId="0" fontId="9" fillId="0" borderId="8" xfId="1" applyFont="1" applyBorder="1" applyAlignment="1"/>
    <xf numFmtId="0" fontId="9" fillId="0" borderId="9" xfId="1" applyFont="1" applyBorder="1" applyAlignment="1"/>
    <xf numFmtId="0" fontId="9" fillId="0" borderId="71" xfId="1" applyFont="1" applyBorder="1" applyAlignment="1"/>
    <xf numFmtId="0" fontId="9" fillId="0" borderId="69" xfId="1" applyFont="1" applyBorder="1" applyAlignment="1"/>
    <xf numFmtId="0" fontId="9" fillId="0" borderId="68" xfId="1" applyFont="1" applyBorder="1" applyAlignment="1"/>
    <xf numFmtId="0" fontId="9" fillId="0" borderId="70" xfId="1" applyFont="1" applyBorder="1" applyAlignment="1"/>
    <xf numFmtId="0" fontId="9" fillId="0" borderId="72" xfId="1" applyFont="1" applyBorder="1" applyAlignment="1"/>
    <xf numFmtId="0" fontId="9" fillId="0" borderId="68" xfId="1" applyFont="1" applyFill="1" applyBorder="1" applyAlignment="1"/>
    <xf numFmtId="0" fontId="9" fillId="0" borderId="71" xfId="1" applyFont="1" applyFill="1" applyBorder="1" applyAlignment="1"/>
    <xf numFmtId="0" fontId="9" fillId="0" borderId="69" xfId="1" applyFont="1" applyFill="1" applyBorder="1" applyAlignment="1"/>
    <xf numFmtId="0" fontId="9" fillId="0" borderId="73" xfId="1" applyFont="1" applyFill="1" applyBorder="1" applyAlignment="1"/>
    <xf numFmtId="0" fontId="9" fillId="0" borderId="74" xfId="1" applyFont="1" applyFill="1" applyBorder="1" applyAlignment="1"/>
    <xf numFmtId="0" fontId="9" fillId="0" borderId="7" xfId="1" applyFont="1" applyFill="1" applyBorder="1" applyAlignment="1"/>
    <xf numFmtId="0" fontId="9" fillId="0" borderId="8" xfId="1" applyFont="1" applyFill="1" applyBorder="1" applyAlignment="1"/>
    <xf numFmtId="0" fontId="9" fillId="0" borderId="9" xfId="1" applyFont="1" applyFill="1" applyBorder="1" applyAlignment="1"/>
    <xf numFmtId="0" fontId="9" fillId="0" borderId="7" xfId="1" applyFont="1" applyBorder="1"/>
    <xf numFmtId="0" fontId="9" fillId="0" borderId="8" xfId="1" applyFont="1" applyBorder="1"/>
    <xf numFmtId="0" fontId="9" fillId="0" borderId="75" xfId="1" applyFont="1" applyBorder="1"/>
    <xf numFmtId="0" fontId="9" fillId="0" borderId="9" xfId="1" applyFont="1" applyBorder="1"/>
    <xf numFmtId="0" fontId="9" fillId="0" borderId="69" xfId="1" applyFont="1" applyBorder="1"/>
    <xf numFmtId="0" fontId="9" fillId="0" borderId="11" xfId="1" applyFont="1" applyBorder="1" applyAlignment="1"/>
    <xf numFmtId="0" fontId="9" fillId="0" borderId="10" xfId="1" applyFont="1" applyBorder="1" applyAlignment="1"/>
    <xf numFmtId="0" fontId="9" fillId="0" borderId="13" xfId="1" applyFont="1" applyBorder="1" applyAlignment="1"/>
    <xf numFmtId="0" fontId="9" fillId="0" borderId="14" xfId="1" applyFont="1" applyBorder="1" applyAlignment="1"/>
    <xf numFmtId="0" fontId="9" fillId="0" borderId="15" xfId="1" applyFont="1" applyBorder="1" applyAlignment="1"/>
    <xf numFmtId="0" fontId="9" fillId="0" borderId="11" xfId="1" applyFont="1" applyFill="1" applyBorder="1" applyAlignment="1"/>
    <xf numFmtId="0" fontId="9" fillId="0" borderId="10" xfId="1" applyFont="1" applyFill="1" applyBorder="1" applyAlignment="1"/>
    <xf numFmtId="0" fontId="9" fillId="0" borderId="13" xfId="1" applyFont="1" applyFill="1" applyBorder="1" applyAlignment="1"/>
    <xf numFmtId="0" fontId="9" fillId="0" borderId="76" xfId="1" applyFont="1" applyFill="1" applyBorder="1" applyAlignment="1"/>
    <xf numFmtId="0" fontId="9" fillId="0" borderId="77" xfId="1" applyFont="1" applyFill="1" applyBorder="1" applyAlignment="1"/>
    <xf numFmtId="0" fontId="9" fillId="0" borderId="11" xfId="1" applyFont="1" applyBorder="1"/>
    <xf numFmtId="0" fontId="9" fillId="0" borderId="78" xfId="1" applyFont="1" applyBorder="1"/>
    <xf numFmtId="0" fontId="9" fillId="2" borderId="11" xfId="1" applyFont="1" applyFill="1" applyBorder="1" applyAlignment="1"/>
    <xf numFmtId="0" fontId="9" fillId="0" borderId="15" xfId="1" applyFont="1" applyFill="1" applyBorder="1" applyAlignment="1"/>
    <xf numFmtId="0" fontId="9" fillId="0" borderId="11" xfId="1" applyFont="1" applyFill="1" applyBorder="1"/>
    <xf numFmtId="0" fontId="9" fillId="0" borderId="78" xfId="1" applyFont="1" applyFill="1" applyBorder="1"/>
    <xf numFmtId="0" fontId="7" fillId="2" borderId="0" xfId="1" applyFont="1" applyFill="1" applyAlignment="1">
      <alignment horizontal="center" vertical="center" wrapText="1"/>
    </xf>
    <xf numFmtId="0" fontId="16" fillId="2" borderId="0" xfId="1" applyFill="1"/>
    <xf numFmtId="0" fontId="27" fillId="0" borderId="3" xfId="1" applyFont="1" applyFill="1" applyBorder="1" applyAlignment="1">
      <alignment horizontal="center" vertical="top"/>
    </xf>
    <xf numFmtId="0" fontId="28" fillId="0" borderId="3" xfId="1" applyFont="1" applyFill="1" applyBorder="1" applyAlignment="1">
      <alignment horizontal="center" vertical="top"/>
    </xf>
    <xf numFmtId="0" fontId="16" fillId="0" borderId="0" xfId="1" applyAlignment="1">
      <alignment horizontal="center" vertical="center"/>
    </xf>
    <xf numFmtId="0" fontId="16" fillId="0" borderId="0" xfId="1" applyFont="1"/>
    <xf numFmtId="0" fontId="16" fillId="0" borderId="0" xfId="1" applyAlignment="1">
      <alignment horizontal="center"/>
    </xf>
    <xf numFmtId="0" fontId="16" fillId="4" borderId="0" xfId="1" applyFill="1"/>
    <xf numFmtId="0" fontId="16" fillId="0" borderId="0" xfId="1" applyAlignment="1"/>
    <xf numFmtId="0" fontId="29" fillId="0" borderId="0" xfId="1" applyFont="1" applyBorder="1" applyAlignment="1">
      <alignment horizontal="center" vertical="top" wrapText="1"/>
    </xf>
    <xf numFmtId="0" fontId="29" fillId="0" borderId="79" xfId="1" applyFont="1" applyBorder="1" applyAlignment="1">
      <alignment horizontal="center" vertical="top" wrapText="1"/>
    </xf>
    <xf numFmtId="0" fontId="16" fillId="0" borderId="0" xfId="1" applyFill="1"/>
    <xf numFmtId="0" fontId="27" fillId="0" borderId="13" xfId="1" applyFont="1" applyFill="1" applyBorder="1" applyAlignment="1">
      <alignment horizontal="center" vertical="top"/>
    </xf>
    <xf numFmtId="0" fontId="27" fillId="0" borderId="10" xfId="1" applyFont="1" applyFill="1" applyBorder="1" applyAlignment="1">
      <alignment horizontal="center" vertical="top"/>
    </xf>
    <xf numFmtId="0" fontId="28" fillId="0" borderId="10" xfId="1" applyFont="1" applyFill="1" applyBorder="1" applyAlignment="1">
      <alignment horizontal="center" vertical="top"/>
    </xf>
    <xf numFmtId="0" fontId="28" fillId="4" borderId="10" xfId="1" applyFont="1" applyFill="1" applyBorder="1" applyAlignment="1">
      <alignment horizontal="center" vertical="top"/>
    </xf>
    <xf numFmtId="0" fontId="28" fillId="0" borderId="11" xfId="1" applyFont="1" applyFill="1" applyBorder="1" applyAlignment="1">
      <alignment horizontal="center" vertical="top"/>
    </xf>
    <xf numFmtId="0" fontId="28" fillId="0" borderId="13" xfId="1" applyFont="1" applyFill="1" applyBorder="1" applyAlignment="1">
      <alignment horizontal="center" vertical="center"/>
    </xf>
    <xf numFmtId="0" fontId="27" fillId="0" borderId="10" xfId="1" applyFont="1" applyFill="1" applyBorder="1" applyAlignment="1">
      <alignment vertical="top"/>
    </xf>
    <xf numFmtId="0" fontId="27" fillId="0" borderId="11" xfId="1" applyFont="1" applyFill="1" applyBorder="1" applyAlignment="1">
      <alignment horizontal="center" vertical="top"/>
    </xf>
    <xf numFmtId="0" fontId="7" fillId="0" borderId="0" xfId="1" applyFont="1" applyFill="1" applyAlignment="1">
      <alignment horizontal="center" vertical="center" wrapText="1"/>
    </xf>
    <xf numFmtId="0" fontId="9" fillId="0" borderId="15" xfId="1" applyFont="1" applyFill="1" applyBorder="1"/>
    <xf numFmtId="0" fontId="9" fillId="2" borderId="14" xfId="1" applyFont="1" applyFill="1" applyBorder="1"/>
    <xf numFmtId="0" fontId="9" fillId="2" borderId="10" xfId="1" applyFont="1" applyFill="1" applyBorder="1"/>
    <xf numFmtId="0" fontId="9" fillId="2" borderId="11" xfId="1" applyFont="1" applyFill="1" applyBorder="1"/>
    <xf numFmtId="0" fontId="9" fillId="2" borderId="15" xfId="1" applyFont="1" applyFill="1" applyBorder="1"/>
    <xf numFmtId="0" fontId="9" fillId="0" borderId="54" xfId="1" applyFont="1" applyFill="1" applyBorder="1"/>
    <xf numFmtId="0" fontId="9" fillId="0" borderId="53" xfId="1" applyFont="1" applyFill="1" applyBorder="1"/>
    <xf numFmtId="0" fontId="9" fillId="0" borderId="52" xfId="1" applyFont="1" applyFill="1" applyBorder="1"/>
    <xf numFmtId="0" fontId="9" fillId="0" borderId="80" xfId="1" applyFont="1" applyFill="1" applyBorder="1"/>
    <xf numFmtId="0" fontId="9" fillId="0" borderId="81" xfId="1" applyFont="1" applyFill="1" applyBorder="1"/>
    <xf numFmtId="0" fontId="9" fillId="0" borderId="10" xfId="1" applyFont="1" applyFill="1" applyBorder="1" applyAlignment="1">
      <alignment horizontal="center"/>
    </xf>
    <xf numFmtId="0" fontId="9" fillId="0" borderId="13" xfId="1" applyFont="1" applyFill="1" applyBorder="1" applyAlignment="1">
      <alignment horizontal="center" vertical="center"/>
    </xf>
    <xf numFmtId="0" fontId="9" fillId="2" borderId="13" xfId="1" applyFont="1" applyFill="1" applyBorder="1"/>
    <xf numFmtId="0" fontId="27" fillId="0" borderId="15" xfId="1" applyFont="1" applyFill="1" applyBorder="1" applyAlignment="1">
      <alignment horizontal="center" vertical="top"/>
    </xf>
    <xf numFmtId="0" fontId="9" fillId="0" borderId="69" xfId="1" applyFont="1" applyFill="1" applyBorder="1"/>
    <xf numFmtId="0" fontId="9" fillId="0" borderId="71" xfId="1" applyFont="1" applyFill="1" applyBorder="1"/>
    <xf numFmtId="0" fontId="9" fillId="0" borderId="7" xfId="1" applyFont="1" applyFill="1" applyBorder="1"/>
    <xf numFmtId="0" fontId="9" fillId="0" borderId="82" xfId="1" applyFont="1" applyFill="1" applyBorder="1"/>
    <xf numFmtId="0" fontId="9" fillId="0" borderId="83" xfId="1" applyFont="1" applyFill="1" applyBorder="1"/>
    <xf numFmtId="0" fontId="9" fillId="0" borderId="8" xfId="1" applyFont="1" applyFill="1" applyBorder="1" applyAlignment="1">
      <alignment horizontal="center"/>
    </xf>
    <xf numFmtId="0" fontId="9" fillId="0" borderId="9" xfId="1" applyFont="1" applyFill="1" applyBorder="1" applyAlignment="1">
      <alignment horizontal="center" vertical="center"/>
    </xf>
    <xf numFmtId="0" fontId="9" fillId="0" borderId="68" xfId="1" applyFont="1" applyFill="1" applyBorder="1"/>
    <xf numFmtId="0" fontId="9" fillId="0" borderId="6"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5" xfId="1" applyFont="1" applyFill="1" applyBorder="1" applyAlignment="1">
      <alignment horizontal="center" vertical="center"/>
    </xf>
    <xf numFmtId="0" fontId="8" fillId="0" borderId="57" xfId="1" applyFont="1" applyFill="1" applyBorder="1" applyAlignment="1">
      <alignment vertical="top" wrapText="1"/>
    </xf>
    <xf numFmtId="0" fontId="8" fillId="0" borderId="55" xfId="1" applyFont="1" applyFill="1" applyBorder="1" applyAlignment="1">
      <alignment vertical="top" wrapText="1"/>
    </xf>
    <xf numFmtId="0" fontId="9" fillId="0" borderId="55" xfId="1" applyFont="1" applyFill="1" applyBorder="1" applyAlignment="1">
      <alignment horizontal="left" vertical="top"/>
    </xf>
    <xf numFmtId="0" fontId="8" fillId="0" borderId="55" xfId="1" applyFont="1" applyFill="1" applyBorder="1" applyAlignment="1">
      <alignment horizontal="left" vertical="top"/>
    </xf>
    <xf numFmtId="0" fontId="16" fillId="0" borderId="55" xfId="1" applyFill="1" applyBorder="1"/>
    <xf numFmtId="0" fontId="9" fillId="0" borderId="56" xfId="1" applyFont="1" applyFill="1" applyBorder="1" applyAlignment="1">
      <alignment horizontal="left" vertical="top"/>
    </xf>
    <xf numFmtId="0" fontId="9" fillId="0" borderId="67" xfId="1" applyFont="1" applyFill="1" applyBorder="1" applyAlignment="1">
      <alignment horizontal="center" vertical="center"/>
    </xf>
    <xf numFmtId="0" fontId="9" fillId="0" borderId="63" xfId="1" applyFont="1" applyFill="1" applyBorder="1" applyAlignment="1">
      <alignment horizontal="left" vertical="center"/>
    </xf>
    <xf numFmtId="0" fontId="9" fillId="0" borderId="63" xfId="1" applyFont="1" applyFill="1" applyBorder="1" applyAlignment="1">
      <alignment horizontal="left" vertical="top"/>
    </xf>
    <xf numFmtId="0" fontId="16" fillId="0" borderId="63" xfId="1" applyFont="1" applyFill="1" applyBorder="1" applyAlignment="1">
      <alignment horizontal="left"/>
    </xf>
    <xf numFmtId="0" fontId="9" fillId="0" borderId="66" xfId="1" applyFont="1" applyFill="1" applyBorder="1" applyAlignment="1">
      <alignment horizontal="left" vertical="top"/>
    </xf>
    <xf numFmtId="0" fontId="9" fillId="0" borderId="57" xfId="1" applyFont="1" applyFill="1" applyBorder="1" applyAlignment="1">
      <alignment vertical="center" wrapText="1"/>
    </xf>
    <xf numFmtId="0" fontId="8" fillId="0" borderId="63" xfId="1" applyFont="1" applyFill="1" applyBorder="1" applyAlignment="1">
      <alignment horizontal="left" vertical="center" wrapText="1"/>
    </xf>
    <xf numFmtId="0" fontId="9" fillId="0" borderId="63" xfId="1" applyFont="1" applyFill="1" applyBorder="1" applyAlignment="1">
      <alignment vertical="center" wrapText="1"/>
    </xf>
    <xf numFmtId="0" fontId="9" fillId="0" borderId="63" xfId="1" applyFont="1" applyFill="1" applyBorder="1" applyAlignment="1">
      <alignment horizontal="center" vertical="center" wrapText="1"/>
    </xf>
    <xf numFmtId="0" fontId="9" fillId="0" borderId="84" xfId="1" applyFont="1" applyFill="1" applyBorder="1" applyAlignment="1">
      <alignment horizontal="left" vertical="center" wrapText="1"/>
    </xf>
    <xf numFmtId="0" fontId="16" fillId="0" borderId="85" xfId="1" applyFont="1" applyFill="1" applyBorder="1" applyAlignment="1">
      <alignment vertical="center"/>
    </xf>
    <xf numFmtId="0" fontId="9" fillId="0" borderId="63" xfId="1" applyFont="1" applyFill="1" applyBorder="1" applyAlignment="1">
      <alignment vertical="center"/>
    </xf>
    <xf numFmtId="0" fontId="9" fillId="0" borderId="66" xfId="1" applyFont="1" applyFill="1" applyBorder="1" applyAlignment="1">
      <alignment vertical="center"/>
    </xf>
    <xf numFmtId="0" fontId="16" fillId="0" borderId="63" xfId="1" applyFont="1" applyFill="1" applyBorder="1" applyAlignment="1">
      <alignment vertical="center"/>
    </xf>
    <xf numFmtId="0" fontId="9" fillId="0" borderId="84" xfId="1" applyFont="1" applyFill="1" applyBorder="1" applyAlignment="1">
      <alignment vertical="center"/>
    </xf>
    <xf numFmtId="0" fontId="9" fillId="0" borderId="57" xfId="1" applyFont="1" applyFill="1" applyBorder="1" applyAlignment="1">
      <alignment horizontal="center" vertical="center" wrapText="1"/>
    </xf>
    <xf numFmtId="0" fontId="9" fillId="0" borderId="55" xfId="1" applyFont="1" applyFill="1" applyBorder="1" applyAlignment="1">
      <alignment horizontal="center" vertical="center" wrapText="1"/>
    </xf>
    <xf numFmtId="0" fontId="9" fillId="0" borderId="63" xfId="1" applyFont="1" applyFill="1" applyBorder="1" applyAlignment="1"/>
    <xf numFmtId="0" fontId="9" fillId="0" borderId="57" xfId="1" applyFont="1" applyFill="1" applyBorder="1" applyAlignment="1"/>
    <xf numFmtId="0" fontId="9" fillId="0" borderId="55" xfId="1" applyFont="1" applyFill="1" applyBorder="1" applyAlignment="1"/>
    <xf numFmtId="0" fontId="9" fillId="0" borderId="56" xfId="1" applyFont="1" applyFill="1" applyBorder="1" applyAlignment="1"/>
    <xf numFmtId="0" fontId="9" fillId="0" borderId="54" xfId="1" applyFont="1" applyFill="1" applyBorder="1" applyAlignment="1"/>
    <xf numFmtId="0" fontId="9" fillId="0" borderId="53" xfId="1" applyFont="1" applyFill="1" applyBorder="1" applyAlignment="1"/>
    <xf numFmtId="0" fontId="30" fillId="0" borderId="52" xfId="1" applyFont="1" applyFill="1" applyBorder="1" applyAlignment="1"/>
    <xf numFmtId="0" fontId="9" fillId="0" borderId="56" xfId="1" applyFont="1" applyFill="1" applyBorder="1" applyAlignment="1">
      <alignment vertical="center"/>
    </xf>
    <xf numFmtId="0" fontId="8" fillId="0" borderId="57" xfId="1" applyFont="1" applyFill="1" applyBorder="1" applyAlignment="1">
      <alignment vertical="center" wrapText="1"/>
    </xf>
    <xf numFmtId="0" fontId="8" fillId="0" borderId="55" xfId="1" applyFont="1" applyFill="1" applyBorder="1" applyAlignment="1">
      <alignment vertical="center" wrapText="1"/>
    </xf>
    <xf numFmtId="0" fontId="8" fillId="0" borderId="67" xfId="1" applyFont="1" applyFill="1" applyBorder="1" applyAlignment="1">
      <alignment horizontal="center" vertical="top" wrapText="1"/>
    </xf>
    <xf numFmtId="0" fontId="8" fillId="0" borderId="63" xfId="1" applyFont="1" applyFill="1" applyBorder="1" applyAlignment="1">
      <alignment horizontal="center" vertical="top" wrapText="1"/>
    </xf>
    <xf numFmtId="0" fontId="8" fillId="0" borderId="84" xfId="1" applyFont="1" applyFill="1" applyBorder="1" applyAlignment="1">
      <alignment horizontal="center" vertical="top" wrapText="1"/>
    </xf>
    <xf numFmtId="0" fontId="9" fillId="0" borderId="55" xfId="1" applyFont="1" applyFill="1" applyBorder="1" applyAlignment="1">
      <alignment vertical="top"/>
    </xf>
    <xf numFmtId="0" fontId="9" fillId="0" borderId="86" xfId="1" applyFont="1" applyFill="1" applyBorder="1" applyAlignment="1">
      <alignment vertical="top"/>
    </xf>
    <xf numFmtId="0" fontId="9" fillId="0" borderId="0" xfId="1" applyFont="1" applyFill="1" applyBorder="1"/>
    <xf numFmtId="0" fontId="9" fillId="0" borderId="55" xfId="1" applyFont="1" applyFill="1" applyBorder="1"/>
    <xf numFmtId="0" fontId="9" fillId="0" borderId="56" xfId="1" applyFont="1" applyFill="1" applyBorder="1"/>
    <xf numFmtId="164" fontId="9" fillId="0" borderId="55" xfId="1" applyNumberFormat="1" applyFont="1" applyFill="1" applyBorder="1" applyAlignment="1">
      <alignment horizontal="center" vertical="center"/>
    </xf>
    <xf numFmtId="0" fontId="9" fillId="0" borderId="55" xfId="1" applyFont="1" applyFill="1" applyBorder="1" applyAlignment="1">
      <alignment vertical="center"/>
    </xf>
    <xf numFmtId="0" fontId="9" fillId="0" borderId="63" xfId="1" applyFont="1" applyFill="1" applyBorder="1" applyAlignment="1">
      <alignment horizontal="center" vertical="center"/>
    </xf>
    <xf numFmtId="0" fontId="9" fillId="0" borderId="63" xfId="1" applyFont="1" applyFill="1" applyBorder="1" applyAlignment="1">
      <alignment horizontal="left" vertical="center"/>
    </xf>
    <xf numFmtId="0" fontId="9" fillId="0" borderId="55" xfId="1" applyFont="1" applyFill="1" applyBorder="1" applyAlignment="1">
      <alignment horizontal="center" vertical="center"/>
    </xf>
    <xf numFmtId="0" fontId="16" fillId="0" borderId="55" xfId="1" applyFill="1" applyBorder="1" applyAlignment="1">
      <alignment vertical="center"/>
    </xf>
    <xf numFmtId="0" fontId="9" fillId="0" borderId="67" xfId="1" applyFont="1" applyFill="1" applyBorder="1" applyAlignment="1">
      <alignment horizontal="center"/>
    </xf>
    <xf numFmtId="0" fontId="16" fillId="0" borderId="63" xfId="1" applyFill="1" applyBorder="1"/>
    <xf numFmtId="1" fontId="8" fillId="0" borderId="57" xfId="1" applyNumberFormat="1" applyFont="1" applyFill="1" applyBorder="1" applyAlignment="1">
      <alignment horizontal="center" vertical="center" wrapText="1"/>
    </xf>
    <xf numFmtId="1" fontId="8" fillId="0" borderId="55" xfId="1" applyNumberFormat="1" applyFont="1" applyFill="1" applyBorder="1" applyAlignment="1">
      <alignment horizontal="left" vertical="center" wrapText="1"/>
    </xf>
    <xf numFmtId="1" fontId="8" fillId="0" borderId="56" xfId="1" applyNumberFormat="1" applyFont="1" applyFill="1" applyBorder="1" applyAlignment="1">
      <alignment horizontal="left" vertical="center" wrapText="1"/>
    </xf>
    <xf numFmtId="0" fontId="9" fillId="0" borderId="57" xfId="1" applyFont="1" applyFill="1" applyBorder="1" applyAlignment="1">
      <alignment vertical="center"/>
    </xf>
    <xf numFmtId="0" fontId="9" fillId="0" borderId="63" xfId="1" applyFont="1" applyFill="1" applyBorder="1" applyAlignment="1">
      <alignment horizontal="center" vertical="top"/>
    </xf>
    <xf numFmtId="0" fontId="8" fillId="0" borderId="6" xfId="1" applyFont="1" applyFill="1" applyBorder="1" applyAlignment="1">
      <alignment vertical="center" wrapText="1"/>
    </xf>
    <xf numFmtId="0" fontId="9" fillId="0" borderId="21" xfId="1" applyFont="1" applyFill="1" applyBorder="1" applyAlignment="1">
      <alignment horizontal="center" vertical="center"/>
    </xf>
    <xf numFmtId="0" fontId="9" fillId="0" borderId="6" xfId="1" applyFont="1" applyFill="1" applyBorder="1" applyAlignment="1">
      <alignment vertical="center" wrapText="1"/>
    </xf>
    <xf numFmtId="0" fontId="9" fillId="0" borderId="0" xfId="1" applyFont="1" applyFill="1" applyBorder="1" applyAlignment="1">
      <alignment vertical="center" wrapText="1"/>
    </xf>
    <xf numFmtId="0" fontId="16" fillId="0" borderId="44" xfId="1" applyFont="1" applyFill="1" applyBorder="1" applyAlignment="1">
      <alignment vertical="center"/>
    </xf>
    <xf numFmtId="0" fontId="16" fillId="0" borderId="20" xfId="1" applyFont="1" applyFill="1" applyBorder="1" applyAlignment="1">
      <alignment vertical="center"/>
    </xf>
    <xf numFmtId="0" fontId="9" fillId="0" borderId="28" xfId="1" applyFont="1" applyFill="1" applyBorder="1" applyAlignment="1">
      <alignment vertical="center"/>
    </xf>
    <xf numFmtId="0" fontId="9" fillId="0" borderId="20" xfId="1" quotePrefix="1" applyFont="1" applyFill="1" applyBorder="1" applyAlignment="1">
      <alignment horizontal="left" vertical="top"/>
    </xf>
    <xf numFmtId="0" fontId="8" fillId="0" borderId="0" xfId="1" applyFont="1" applyFill="1" applyBorder="1" applyAlignment="1">
      <alignment vertical="center" wrapText="1"/>
    </xf>
    <xf numFmtId="1" fontId="7" fillId="0" borderId="32" xfId="1" applyNumberFormat="1" applyFont="1" applyFill="1" applyBorder="1" applyAlignment="1">
      <alignment horizontal="center" vertical="center" wrapText="1"/>
    </xf>
    <xf numFmtId="1" fontId="6" fillId="0" borderId="26" xfId="1" applyNumberFormat="1" applyFont="1" applyFill="1" applyBorder="1" applyAlignment="1">
      <alignment vertical="center" wrapText="1"/>
    </xf>
    <xf numFmtId="0" fontId="9" fillId="0" borderId="41" xfId="1" applyFont="1" applyFill="1" applyBorder="1" applyAlignment="1">
      <alignment horizontal="left" vertical="center"/>
    </xf>
    <xf numFmtId="0" fontId="9" fillId="0" borderId="20" xfId="1" applyFont="1" applyFill="1" applyBorder="1" applyAlignment="1">
      <alignment vertical="top"/>
    </xf>
    <xf numFmtId="0" fontId="9" fillId="0" borderId="28" xfId="1" applyFont="1" applyFill="1" applyBorder="1" applyAlignment="1">
      <alignment vertical="top"/>
    </xf>
    <xf numFmtId="164" fontId="9" fillId="0" borderId="0" xfId="1" applyNumberFormat="1" applyFont="1" applyFill="1" applyBorder="1" applyAlignment="1">
      <alignment horizontal="center" vertical="center"/>
    </xf>
    <xf numFmtId="164" fontId="9" fillId="0" borderId="5" xfId="1" applyNumberFormat="1" applyFont="1" applyFill="1" applyBorder="1" applyAlignment="1">
      <alignment horizontal="center" vertical="center"/>
    </xf>
    <xf numFmtId="164" fontId="9" fillId="0" borderId="26" xfId="1" applyNumberFormat="1" applyFont="1" applyFill="1" applyBorder="1" applyAlignment="1">
      <alignment horizontal="center" vertical="center"/>
    </xf>
    <xf numFmtId="0" fontId="9" fillId="0" borderId="25" xfId="1" applyFont="1" applyFill="1" applyBorder="1" applyAlignment="1">
      <alignment horizontal="left" vertical="top"/>
    </xf>
    <xf numFmtId="0" fontId="9" fillId="0" borderId="20" xfId="1" applyFont="1" applyFill="1" applyBorder="1" applyAlignment="1"/>
    <xf numFmtId="0" fontId="9" fillId="0" borderId="21" xfId="1" applyFont="1" applyFill="1" applyBorder="1" applyAlignment="1">
      <alignment horizontal="left" vertical="top"/>
    </xf>
    <xf numFmtId="0" fontId="9" fillId="0" borderId="27" xfId="1" applyFont="1" applyFill="1" applyBorder="1" applyAlignment="1">
      <alignment horizontal="left" vertical="top"/>
    </xf>
    <xf numFmtId="0" fontId="9" fillId="0" borderId="27" xfId="1" quotePrefix="1" applyFont="1" applyFill="1" applyBorder="1" applyAlignment="1">
      <alignment horizontal="left" vertical="top"/>
    </xf>
    <xf numFmtId="0" fontId="9" fillId="0" borderId="27" xfId="1" quotePrefix="1" applyFont="1" applyFill="1" applyBorder="1" applyAlignment="1">
      <alignment vertical="center"/>
    </xf>
    <xf numFmtId="0" fontId="9" fillId="0" borderId="35" xfId="1" applyFont="1" applyFill="1" applyBorder="1" applyAlignment="1">
      <alignment vertical="center"/>
    </xf>
    <xf numFmtId="1" fontId="8" fillId="0" borderId="0" xfId="1" applyNumberFormat="1" applyFont="1" applyFill="1" applyBorder="1" applyAlignment="1">
      <alignment horizontal="left" vertical="center" wrapText="1"/>
    </xf>
    <xf numFmtId="164" fontId="9" fillId="0" borderId="6" xfId="1" applyNumberFormat="1" applyFont="1" applyFill="1" applyBorder="1" applyAlignment="1">
      <alignment vertical="center"/>
    </xf>
    <xf numFmtId="1" fontId="8" fillId="0" borderId="21" xfId="1" applyNumberFormat="1" applyFont="1" applyFill="1" applyBorder="1" applyAlignment="1">
      <alignment horizontal="left" vertical="center" wrapText="1"/>
    </xf>
    <xf numFmtId="0" fontId="9" fillId="0" borderId="27" xfId="1" applyFont="1" applyFill="1" applyBorder="1" applyAlignment="1">
      <alignment vertical="center"/>
    </xf>
    <xf numFmtId="0" fontId="9" fillId="0" borderId="27" xfId="1" applyFont="1" applyFill="1" applyBorder="1" applyAlignment="1"/>
    <xf numFmtId="0" fontId="9" fillId="0" borderId="32" xfId="1" applyFont="1" applyFill="1" applyBorder="1" applyAlignment="1">
      <alignment horizontal="left" vertical="top"/>
    </xf>
    <xf numFmtId="0" fontId="8" fillId="0" borderId="32" xfId="1" applyFont="1" applyFill="1" applyBorder="1" applyAlignment="1">
      <alignment vertical="center" wrapText="1"/>
    </xf>
    <xf numFmtId="0" fontId="9" fillId="0" borderId="26" xfId="1" applyFont="1" applyFill="1" applyBorder="1" applyAlignment="1">
      <alignment horizontal="center" vertical="center" wrapText="1"/>
    </xf>
    <xf numFmtId="0" fontId="9" fillId="0" borderId="16" xfId="1" applyFont="1" applyFill="1" applyBorder="1" applyAlignment="1">
      <alignment horizontal="left" vertical="top"/>
    </xf>
    <xf numFmtId="0" fontId="9" fillId="0" borderId="0" xfId="1" applyFont="1" applyFill="1" applyBorder="1" applyAlignment="1">
      <alignment horizontal="center" vertical="center"/>
    </xf>
    <xf numFmtId="0" fontId="9" fillId="0" borderId="0" xfId="1" applyFont="1" applyFill="1" applyBorder="1" applyAlignment="1"/>
    <xf numFmtId="0" fontId="9" fillId="0" borderId="5" xfId="1" applyFont="1" applyFill="1" applyBorder="1" applyAlignment="1"/>
    <xf numFmtId="0" fontId="9" fillId="0" borderId="21" xfId="1" applyFont="1" applyFill="1" applyBorder="1" applyAlignment="1">
      <alignment horizontal="right" vertical="top"/>
    </xf>
    <xf numFmtId="0" fontId="9" fillId="0" borderId="90" xfId="1" applyFont="1" applyFill="1" applyBorder="1" applyAlignment="1">
      <alignment horizontal="left" vertical="center"/>
    </xf>
    <xf numFmtId="164" fontId="9" fillId="0" borderId="20" xfId="1" quotePrefix="1" applyNumberFormat="1" applyFont="1" applyFill="1" applyBorder="1" applyAlignment="1">
      <alignment horizontal="center" vertical="center"/>
    </xf>
    <xf numFmtId="0" fontId="32" fillId="0" borderId="43" xfId="1" applyFont="1" applyFill="1" applyBorder="1" applyAlignment="1">
      <alignment vertical="center" wrapText="1"/>
    </xf>
    <xf numFmtId="1" fontId="6" fillId="0" borderId="21" xfId="1" applyNumberFormat="1" applyFont="1" applyFill="1" applyBorder="1" applyAlignment="1">
      <alignment horizontal="center" vertical="center" wrapText="1"/>
    </xf>
    <xf numFmtId="0" fontId="16" fillId="0" borderId="0" xfId="1" applyFill="1" applyBorder="1" applyAlignment="1">
      <alignment horizontal="center" vertical="center"/>
    </xf>
    <xf numFmtId="0" fontId="16" fillId="0" borderId="21" xfId="1" applyFont="1" applyFill="1" applyBorder="1"/>
    <xf numFmtId="164" fontId="9" fillId="0" borderId="20" xfId="1" applyNumberFormat="1" applyFont="1" applyFill="1" applyBorder="1" applyAlignment="1">
      <alignment horizontal="center" vertical="center"/>
    </xf>
    <xf numFmtId="0" fontId="9" fillId="0" borderId="31" xfId="1" applyFont="1" applyFill="1" applyBorder="1" applyAlignment="1">
      <alignment horizontal="left" vertical="top"/>
    </xf>
    <xf numFmtId="0" fontId="16" fillId="0" borderId="0" xfId="1" applyFont="1" applyFill="1" applyBorder="1"/>
    <xf numFmtId="0" fontId="9" fillId="0" borderId="6" xfId="1" applyFont="1" applyFill="1" applyBorder="1" applyAlignment="1">
      <alignment vertical="center"/>
    </xf>
    <xf numFmtId="0" fontId="9" fillId="0" borderId="91" xfId="1" applyFont="1" applyFill="1" applyBorder="1" applyAlignment="1">
      <alignment horizontal="left" vertical="center"/>
    </xf>
    <xf numFmtId="0" fontId="9" fillId="0" borderId="27" xfId="1" applyFont="1" applyFill="1" applyBorder="1" applyAlignment="1">
      <alignment horizontal="left" vertical="center" wrapText="1"/>
    </xf>
    <xf numFmtId="0" fontId="16" fillId="0" borderId="35" xfId="1" applyFont="1" applyFill="1" applyBorder="1" applyAlignment="1">
      <alignment vertical="center"/>
    </xf>
    <xf numFmtId="0" fontId="9" fillId="0" borderId="21" xfId="1" applyFont="1" applyFill="1" applyBorder="1" applyAlignment="1">
      <alignment vertical="top"/>
    </xf>
    <xf numFmtId="0" fontId="9" fillId="0" borderId="19" xfId="1" applyFont="1" applyFill="1" applyBorder="1" applyAlignment="1">
      <alignment vertical="top"/>
    </xf>
    <xf numFmtId="1" fontId="8" fillId="0" borderId="20" xfId="1" applyNumberFormat="1" applyFont="1" applyFill="1" applyBorder="1" applyAlignment="1">
      <alignment horizontal="left" vertical="center" wrapText="1"/>
    </xf>
    <xf numFmtId="0" fontId="9" fillId="0" borderId="20" xfId="1" applyFont="1" applyFill="1" applyBorder="1" applyAlignment="1">
      <alignment vertical="center" wrapText="1"/>
    </xf>
    <xf numFmtId="0" fontId="9" fillId="0" borderId="28" xfId="1" applyFont="1" applyFill="1" applyBorder="1" applyAlignment="1">
      <alignment horizontal="left" vertical="center" wrapText="1"/>
    </xf>
    <xf numFmtId="0" fontId="9" fillId="0" borderId="4" xfId="1" applyFont="1" applyFill="1" applyBorder="1" applyAlignment="1">
      <alignment horizontal="center" vertical="center" wrapText="1"/>
    </xf>
    <xf numFmtId="164" fontId="9" fillId="0" borderId="31" xfId="1" applyNumberFormat="1" applyFont="1" applyFill="1" applyBorder="1" applyAlignment="1">
      <alignment horizontal="center" vertical="center"/>
    </xf>
    <xf numFmtId="0" fontId="32" fillId="0" borderId="6" xfId="1" applyFont="1" applyFill="1" applyBorder="1" applyAlignment="1">
      <alignment vertical="center" wrapText="1"/>
    </xf>
    <xf numFmtId="0" fontId="9" fillId="0" borderId="18" xfId="1" applyFont="1" applyFill="1" applyBorder="1" applyAlignment="1">
      <alignment horizontal="left" vertical="top"/>
    </xf>
    <xf numFmtId="0" fontId="9" fillId="0" borderId="21" xfId="1" applyFont="1" applyFill="1" applyBorder="1" applyAlignment="1">
      <alignment vertical="center"/>
    </xf>
    <xf numFmtId="0" fontId="9" fillId="0" borderId="26" xfId="1" applyFont="1" applyFill="1" applyBorder="1" applyAlignment="1">
      <alignment horizontal="left" vertical="center" wrapText="1"/>
    </xf>
    <xf numFmtId="0" fontId="16" fillId="0" borderId="32" xfId="1" applyFont="1" applyFill="1" applyBorder="1"/>
    <xf numFmtId="0" fontId="8" fillId="0" borderId="27" xfId="1" applyFont="1" applyFill="1" applyBorder="1" applyAlignment="1">
      <alignment horizontal="center" vertical="center" wrapText="1"/>
    </xf>
    <xf numFmtId="0" fontId="16" fillId="0" borderId="20" xfId="1" applyFont="1" applyFill="1" applyBorder="1" applyAlignment="1">
      <alignment horizontal="left"/>
    </xf>
    <xf numFmtId="0" fontId="9" fillId="0" borderId="94" xfId="1" applyFont="1" applyFill="1" applyBorder="1" applyAlignment="1">
      <alignment horizontal="left" vertical="top"/>
    </xf>
    <xf numFmtId="164" fontId="9" fillId="0" borderId="32" xfId="1" applyNumberFormat="1" applyFont="1" applyFill="1" applyBorder="1" applyAlignment="1">
      <alignment horizontal="center" vertical="center"/>
    </xf>
    <xf numFmtId="0" fontId="16" fillId="0" borderId="0" xfId="1" applyFont="1" applyFill="1" applyBorder="1" applyAlignment="1">
      <alignment horizontal="center" vertical="center"/>
    </xf>
    <xf numFmtId="0" fontId="9" fillId="0" borderId="27" xfId="1" applyFont="1" applyFill="1" applyBorder="1" applyAlignment="1">
      <alignment vertical="top"/>
    </xf>
    <xf numFmtId="0" fontId="9" fillId="0" borderId="38" xfId="1" applyFont="1" applyFill="1" applyBorder="1" applyAlignment="1">
      <alignment vertical="top"/>
    </xf>
    <xf numFmtId="0" fontId="16" fillId="0" borderId="20" xfId="1" applyFont="1" applyFill="1" applyBorder="1" applyAlignment="1">
      <alignment horizontal="center" vertical="center"/>
    </xf>
    <xf numFmtId="0" fontId="8" fillId="0" borderId="26" xfId="1" applyFont="1" applyFill="1" applyBorder="1" applyAlignment="1">
      <alignment horizontal="center" vertical="center" wrapText="1"/>
    </xf>
    <xf numFmtId="0" fontId="9" fillId="0" borderId="5" xfId="1" applyFont="1" applyFill="1" applyBorder="1" applyAlignment="1">
      <alignment vertical="center"/>
    </xf>
    <xf numFmtId="0" fontId="8" fillId="0" borderId="6" xfId="1" applyFont="1" applyFill="1" applyBorder="1" applyAlignment="1">
      <alignment vertical="center"/>
    </xf>
    <xf numFmtId="0" fontId="8" fillId="0" borderId="0" xfId="1" applyFont="1" applyFill="1" applyBorder="1" applyAlignment="1">
      <alignment vertical="center"/>
    </xf>
    <xf numFmtId="0" fontId="8" fillId="0" borderId="5" xfId="1" applyFont="1" applyFill="1" applyBorder="1" applyAlignment="1">
      <alignment vertical="center"/>
    </xf>
    <xf numFmtId="0" fontId="9" fillId="0" borderId="18" xfId="1" applyFont="1" applyFill="1" applyBorder="1" applyAlignment="1">
      <alignment vertical="center" wrapText="1"/>
    </xf>
    <xf numFmtId="0" fontId="8" fillId="0" borderId="6" xfId="1" applyFont="1" applyFill="1" applyBorder="1" applyAlignment="1">
      <alignment horizontal="center" vertical="top" wrapText="1"/>
    </xf>
    <xf numFmtId="0" fontId="8" fillId="0" borderId="5" xfId="1" applyFont="1" applyFill="1" applyBorder="1" applyAlignment="1">
      <alignment horizontal="center" vertical="top" wrapText="1"/>
    </xf>
    <xf numFmtId="164" fontId="9" fillId="0" borderId="20" xfId="1" applyNumberFormat="1" applyFont="1" applyFill="1" applyBorder="1" applyAlignment="1">
      <alignment vertical="center"/>
    </xf>
    <xf numFmtId="164" fontId="9" fillId="0" borderId="90" xfId="1" applyNumberFormat="1" applyFont="1" applyFill="1" applyBorder="1" applyAlignment="1">
      <alignment vertical="center"/>
    </xf>
    <xf numFmtId="0" fontId="32" fillId="0" borderId="0" xfId="1" applyFont="1" applyFill="1" applyBorder="1" applyAlignment="1">
      <alignment vertical="center" wrapText="1"/>
    </xf>
    <xf numFmtId="0" fontId="32" fillId="0" borderId="5" xfId="1" applyFont="1" applyFill="1" applyBorder="1" applyAlignment="1">
      <alignment vertical="center" wrapText="1"/>
    </xf>
    <xf numFmtId="164" fontId="9" fillId="0" borderId="27" xfId="1" quotePrefix="1" applyNumberFormat="1" applyFont="1" applyFill="1" applyBorder="1" applyAlignment="1">
      <alignment horizontal="center" vertical="center"/>
    </xf>
    <xf numFmtId="0" fontId="9" fillId="0" borderId="26" xfId="1" applyFont="1" applyFill="1" applyBorder="1" applyAlignment="1">
      <alignment vertical="top"/>
    </xf>
    <xf numFmtId="0" fontId="9" fillId="0" borderId="41" xfId="1" applyFont="1" applyFill="1" applyBorder="1" applyAlignment="1">
      <alignment vertical="top"/>
    </xf>
    <xf numFmtId="0" fontId="8" fillId="0" borderId="6"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8" fillId="0" borderId="18" xfId="1" applyFont="1" applyFill="1" applyBorder="1" applyAlignment="1">
      <alignment horizontal="center" vertical="center" wrapText="1"/>
    </xf>
    <xf numFmtId="164" fontId="9" fillId="0" borderId="21" xfId="1" applyNumberFormat="1" applyFont="1" applyFill="1" applyBorder="1" applyAlignment="1">
      <alignment horizontal="center" vertical="center"/>
    </xf>
    <xf numFmtId="164" fontId="9" fillId="0" borderId="27" xfId="1" applyNumberFormat="1" applyFont="1" applyFill="1" applyBorder="1" applyAlignment="1">
      <alignment horizontal="center" vertical="center"/>
    </xf>
    <xf numFmtId="164" fontId="9" fillId="0" borderId="26" xfId="1" quotePrefix="1" applyNumberFormat="1" applyFont="1" applyFill="1" applyBorder="1" applyAlignment="1">
      <alignment horizontal="center" vertical="center"/>
    </xf>
    <xf numFmtId="0" fontId="9" fillId="0" borderId="18" xfId="1" applyFont="1" applyFill="1" applyBorder="1" applyAlignment="1">
      <alignment horizontal="left" vertical="center"/>
    </xf>
    <xf numFmtId="0" fontId="32" fillId="0" borderId="45" xfId="1" applyFont="1" applyFill="1" applyBorder="1" applyAlignment="1">
      <alignment vertical="center" wrapText="1"/>
    </xf>
    <xf numFmtId="0" fontId="16" fillId="0" borderId="27" xfId="1" applyFill="1" applyBorder="1"/>
    <xf numFmtId="0" fontId="9" fillId="0" borderId="6" xfId="1" applyFont="1" applyFill="1" applyBorder="1"/>
    <xf numFmtId="0" fontId="16" fillId="0" borderId="18" xfId="1" applyFont="1" applyFill="1" applyBorder="1"/>
    <xf numFmtId="0" fontId="35" fillId="0" borderId="6" xfId="1" applyFont="1" applyFill="1" applyBorder="1" applyAlignment="1"/>
    <xf numFmtId="0" fontId="8" fillId="0" borderId="27" xfId="1" applyFont="1" applyFill="1" applyBorder="1" applyAlignment="1"/>
    <xf numFmtId="0" fontId="8" fillId="0" borderId="93" xfId="1" applyFont="1" applyFill="1" applyBorder="1" applyAlignment="1"/>
    <xf numFmtId="0" fontId="16" fillId="0" borderId="18" xfId="1" applyFill="1" applyBorder="1"/>
    <xf numFmtId="0" fontId="8" fillId="0" borderId="5" xfId="1" applyFont="1" applyFill="1" applyBorder="1" applyAlignment="1">
      <alignment vertical="center" wrapText="1"/>
    </xf>
    <xf numFmtId="0" fontId="13" fillId="0" borderId="0" xfId="1" applyFont="1" applyFill="1" applyBorder="1" applyAlignment="1">
      <alignment horizontal="left" vertical="top"/>
    </xf>
    <xf numFmtId="0" fontId="9" fillId="0" borderId="20" xfId="1" applyFont="1" applyFill="1" applyBorder="1"/>
    <xf numFmtId="0" fontId="9" fillId="0" borderId="19" xfId="1" applyFont="1" applyFill="1" applyBorder="1"/>
    <xf numFmtId="0" fontId="36" fillId="0" borderId="32" xfId="1" applyFont="1" applyFill="1" applyBorder="1" applyAlignment="1"/>
    <xf numFmtId="0" fontId="8" fillId="0" borderId="18" xfId="1" applyFont="1" applyFill="1" applyBorder="1" applyAlignment="1">
      <alignment vertical="center" wrapText="1"/>
    </xf>
    <xf numFmtId="0" fontId="16" fillId="0" borderId="27" xfId="1" applyFont="1" applyFill="1" applyBorder="1"/>
    <xf numFmtId="0" fontId="9" fillId="0" borderId="27" xfId="1" applyFont="1" applyFill="1" applyBorder="1"/>
    <xf numFmtId="0" fontId="9" fillId="0" borderId="6" xfId="1" applyFont="1" applyFill="1" applyBorder="1" applyAlignment="1">
      <alignment horizontal="left" vertical="center"/>
    </xf>
    <xf numFmtId="0" fontId="9" fillId="0" borderId="21" xfId="1" applyFont="1" applyFill="1" applyBorder="1" applyAlignment="1">
      <alignment horizontal="center"/>
    </xf>
    <xf numFmtId="0" fontId="9" fillId="0" borderId="20" xfId="1" applyFont="1" applyFill="1" applyBorder="1" applyAlignment="1">
      <alignment horizontal="center" vertical="top"/>
    </xf>
    <xf numFmtId="0" fontId="9" fillId="0" borderId="21" xfId="1" applyFont="1" applyFill="1" applyBorder="1" applyAlignment="1">
      <alignment horizontal="center" vertical="center" wrapText="1"/>
    </xf>
    <xf numFmtId="0" fontId="9" fillId="0" borderId="0" xfId="1" applyFont="1" applyFill="1" applyBorder="1" applyAlignment="1">
      <alignment horizontal="center" vertical="top"/>
    </xf>
    <xf numFmtId="0" fontId="9" fillId="0" borderId="27" xfId="1" applyFont="1" applyFill="1" applyBorder="1" applyAlignment="1">
      <alignment horizontal="center" vertical="top"/>
    </xf>
    <xf numFmtId="0" fontId="9" fillId="0" borderId="0" xfId="1" applyFont="1" applyFill="1" applyBorder="1" applyAlignment="1">
      <alignment horizontal="center" vertical="center" wrapText="1"/>
    </xf>
    <xf numFmtId="0" fontId="9" fillId="0" borderId="20" xfId="1" quotePrefix="1" applyFont="1" applyFill="1" applyBorder="1" applyAlignment="1">
      <alignment vertical="top" wrapText="1"/>
    </xf>
    <xf numFmtId="0" fontId="9" fillId="0" borderId="20" xfId="1" applyFont="1" applyFill="1" applyBorder="1" applyAlignment="1">
      <alignment vertical="top" wrapText="1"/>
    </xf>
    <xf numFmtId="0" fontId="9" fillId="0" borderId="0" xfId="1" applyFont="1" applyFill="1" applyBorder="1" applyAlignment="1">
      <alignment horizontal="center" vertical="top" wrapText="1"/>
    </xf>
    <xf numFmtId="0" fontId="9" fillId="0" borderId="6" xfId="1" applyFont="1" applyFill="1" applyBorder="1" applyAlignment="1">
      <alignment horizontal="left" vertical="top" wrapText="1"/>
    </xf>
    <xf numFmtId="0" fontId="9" fillId="0" borderId="6" xfId="1" applyFont="1" applyFill="1" applyBorder="1" applyAlignment="1">
      <alignment horizontal="center" vertical="top" wrapText="1"/>
    </xf>
    <xf numFmtId="0" fontId="9" fillId="0" borderId="4" xfId="1" applyFont="1" applyFill="1" applyBorder="1" applyAlignment="1">
      <alignment horizontal="left" vertical="top"/>
    </xf>
    <xf numFmtId="0" fontId="9" fillId="0" borderId="3" xfId="1" applyFont="1" applyFill="1" applyBorder="1" applyAlignment="1">
      <alignment horizontal="left" vertical="top"/>
    </xf>
    <xf numFmtId="0" fontId="9" fillId="0" borderId="3" xfId="1" applyFont="1" applyFill="1" applyBorder="1" applyAlignment="1">
      <alignment vertical="top" wrapText="1"/>
    </xf>
    <xf numFmtId="0" fontId="9" fillId="0" borderId="2" xfId="1" applyFont="1" applyFill="1" applyBorder="1" applyAlignment="1">
      <alignment horizontal="left" vertical="top"/>
    </xf>
    <xf numFmtId="0" fontId="9" fillId="0" borderId="17" xfId="1" applyFont="1" applyFill="1" applyBorder="1" applyAlignment="1">
      <alignment horizontal="left" vertical="top"/>
    </xf>
    <xf numFmtId="0" fontId="9" fillId="0" borderId="12" xfId="1" applyFont="1" applyFill="1" applyBorder="1" applyAlignment="1">
      <alignment horizontal="left" vertical="top"/>
    </xf>
    <xf numFmtId="0" fontId="9" fillId="0" borderId="3" xfId="1" applyFont="1" applyFill="1" applyBorder="1" applyAlignment="1">
      <alignment horizontal="center" vertical="top" wrapText="1"/>
    </xf>
    <xf numFmtId="1" fontId="8" fillId="0" borderId="69" xfId="1" applyNumberFormat="1" applyFont="1" applyFill="1" applyBorder="1" applyAlignment="1">
      <alignment horizontal="left" vertical="center"/>
    </xf>
    <xf numFmtId="0" fontId="8" fillId="0" borderId="71" xfId="1" applyFont="1" applyFill="1" applyBorder="1" applyAlignment="1">
      <alignment horizontal="left" vertical="center"/>
    </xf>
    <xf numFmtId="1" fontId="8" fillId="0" borderId="71" xfId="1" applyNumberFormat="1" applyFont="1" applyFill="1" applyBorder="1" applyAlignment="1">
      <alignment horizontal="left" vertical="center"/>
    </xf>
    <xf numFmtId="0" fontId="8" fillId="0" borderId="71" xfId="1" applyFont="1" applyFill="1" applyBorder="1" applyAlignment="1">
      <alignment vertical="center"/>
    </xf>
    <xf numFmtId="1" fontId="8" fillId="0" borderId="71" xfId="1" applyNumberFormat="1" applyFont="1" applyFill="1" applyBorder="1" applyAlignment="1">
      <alignment vertical="center"/>
    </xf>
    <xf numFmtId="1" fontId="8" fillId="0" borderId="72" xfId="1" applyNumberFormat="1" applyFont="1" applyFill="1" applyBorder="1" applyAlignment="1">
      <alignment horizontal="left" vertical="center"/>
    </xf>
    <xf numFmtId="0" fontId="9" fillId="0" borderId="70" xfId="1" applyFont="1" applyFill="1" applyBorder="1"/>
    <xf numFmtId="0" fontId="8" fillId="0" borderId="13" xfId="1" applyFont="1" applyFill="1" applyBorder="1"/>
    <xf numFmtId="0" fontId="8" fillId="0" borderId="10" xfId="1" applyFont="1" applyFill="1" applyBorder="1"/>
    <xf numFmtId="0" fontId="9" fillId="0" borderId="4" xfId="1" applyFont="1" applyFill="1" applyBorder="1" applyAlignment="1">
      <alignment vertical="top" wrapText="1"/>
    </xf>
    <xf numFmtId="1" fontId="8" fillId="0" borderId="11" xfId="1" applyNumberFormat="1" applyFont="1" applyFill="1" applyBorder="1"/>
    <xf numFmtId="0" fontId="9" fillId="0" borderId="10" xfId="1" applyFont="1" applyFill="1" applyBorder="1" applyAlignment="1">
      <alignment horizontal="left"/>
    </xf>
    <xf numFmtId="0" fontId="9" fillId="0" borderId="13" xfId="1" applyFont="1" applyFill="1" applyBorder="1" applyAlignment="1">
      <alignment vertical="center"/>
    </xf>
    <xf numFmtId="0" fontId="9" fillId="3" borderId="13" xfId="1" applyFont="1" applyFill="1" applyBorder="1"/>
    <xf numFmtId="0" fontId="6" fillId="0" borderId="54" xfId="1" applyFont="1" applyFill="1" applyBorder="1" applyAlignment="1">
      <alignment vertical="center" wrapText="1"/>
    </xf>
    <xf numFmtId="0" fontId="6" fillId="0" borderId="53" xfId="1" applyFont="1" applyFill="1" applyBorder="1" applyAlignment="1">
      <alignment vertical="center" wrapText="1"/>
    </xf>
    <xf numFmtId="0" fontId="6" fillId="0" borderId="53" xfId="1" applyFont="1" applyBorder="1" applyAlignment="1">
      <alignment vertical="center" wrapText="1"/>
    </xf>
    <xf numFmtId="0" fontId="6" fillId="0" borderId="3" xfId="1" applyFont="1" applyFill="1" applyBorder="1" applyAlignment="1">
      <alignment vertical="center" wrapText="1"/>
    </xf>
    <xf numFmtId="0" fontId="6" fillId="0" borderId="80" xfId="1" applyFont="1" applyFill="1" applyBorder="1" applyAlignment="1">
      <alignment vertical="center" wrapText="1"/>
    </xf>
    <xf numFmtId="0" fontId="6" fillId="0" borderId="12" xfId="1" applyFont="1" applyFill="1" applyBorder="1" applyAlignment="1">
      <alignment vertical="center"/>
    </xf>
    <xf numFmtId="0" fontId="6" fillId="0" borderId="3" xfId="1" applyFont="1" applyFill="1" applyBorder="1" applyAlignment="1">
      <alignment vertical="center"/>
    </xf>
    <xf numFmtId="0" fontId="6" fillId="0" borderId="11" xfId="1" applyFont="1" applyFill="1" applyBorder="1" applyAlignment="1">
      <alignment vertical="center" wrapText="1"/>
    </xf>
    <xf numFmtId="0" fontId="6" fillId="0" borderId="10" xfId="1" applyFont="1" applyFill="1" applyBorder="1" applyAlignment="1">
      <alignment horizontal="center" vertical="center" wrapText="1"/>
    </xf>
    <xf numFmtId="0" fontId="6" fillId="0" borderId="10" xfId="1" applyFont="1" applyBorder="1" applyAlignment="1">
      <alignment horizontal="center" vertical="center" wrapText="1"/>
    </xf>
    <xf numFmtId="0" fontId="6" fillId="0" borderId="10" xfId="1" applyFont="1" applyFill="1" applyBorder="1" applyAlignment="1">
      <alignment vertical="center" wrapText="1"/>
    </xf>
    <xf numFmtId="164" fontId="2" fillId="0" borderId="0" xfId="1" applyNumberFormat="1" applyFont="1" applyFill="1" applyBorder="1" applyAlignment="1">
      <alignment vertical="center" shrinkToFit="1"/>
    </xf>
    <xf numFmtId="164" fontId="2" fillId="0" borderId="6" xfId="1" applyNumberFormat="1" applyFont="1" applyFill="1" applyBorder="1" applyAlignment="1">
      <alignment vertical="center" shrinkToFit="1"/>
    </xf>
    <xf numFmtId="164" fontId="2" fillId="0" borderId="8" xfId="1" applyNumberFormat="1" applyFont="1" applyFill="1" applyBorder="1" applyAlignment="1">
      <alignment vertical="center" shrinkToFit="1"/>
    </xf>
    <xf numFmtId="164" fontId="2" fillId="0" borderId="9" xfId="1" applyNumberFormat="1" applyFont="1" applyFill="1" applyBorder="1" applyAlignment="1">
      <alignment horizontal="center" vertical="center" shrinkToFit="1"/>
    </xf>
    <xf numFmtId="164" fontId="2" fillId="0" borderId="8" xfId="1" applyNumberFormat="1" applyFont="1" applyFill="1" applyBorder="1" applyAlignment="1">
      <alignment horizontal="center" vertical="center" shrinkToFit="1"/>
    </xf>
    <xf numFmtId="164" fontId="2" fillId="0" borderId="7" xfId="1" applyNumberFormat="1" applyFont="1" applyFill="1" applyBorder="1" applyAlignment="1">
      <alignment vertical="center" shrinkToFit="1"/>
    </xf>
    <xf numFmtId="1" fontId="34" fillId="0" borderId="0" xfId="1" applyNumberFormat="1" applyFont="1" applyFill="1" applyBorder="1" applyAlignment="1">
      <alignment horizontal="center" vertical="center" wrapText="1"/>
    </xf>
    <xf numFmtId="164" fontId="2" fillId="0" borderId="3" xfId="1" applyNumberFormat="1" applyFont="1" applyFill="1" applyBorder="1" applyAlignment="1">
      <alignment vertical="center" shrinkToFit="1"/>
    </xf>
    <xf numFmtId="164" fontId="2" fillId="0" borderId="4" xfId="1" applyNumberFormat="1" applyFont="1" applyFill="1" applyBorder="1" applyAlignment="1">
      <alignment vertical="center" shrinkToFit="1"/>
    </xf>
    <xf numFmtId="164" fontId="2" fillId="0" borderId="3" xfId="1" applyNumberFormat="1" applyFont="1" applyFill="1" applyBorder="1" applyAlignment="1">
      <alignment horizontal="center" vertical="center" shrinkToFit="1"/>
    </xf>
    <xf numFmtId="0" fontId="3" fillId="3" borderId="2" xfId="1" applyFont="1" applyFill="1" applyBorder="1" applyAlignment="1">
      <alignment horizontal="left" vertical="center" shrinkToFit="1"/>
    </xf>
    <xf numFmtId="0" fontId="7" fillId="0" borderId="5" xfId="1" applyFont="1" applyBorder="1" applyAlignment="1">
      <alignment horizontal="center" vertical="center" wrapText="1"/>
    </xf>
    <xf numFmtId="0" fontId="6" fillId="0" borderId="8" xfId="1" applyFont="1" applyBorder="1" applyAlignment="1">
      <alignment vertical="center" wrapText="1"/>
    </xf>
    <xf numFmtId="0" fontId="6" fillId="0" borderId="0" xfId="1" applyFont="1" applyBorder="1" applyAlignment="1">
      <alignment vertical="center" wrapText="1"/>
    </xf>
    <xf numFmtId="0" fontId="6" fillId="0" borderId="4" xfId="1" applyFont="1" applyFill="1" applyBorder="1" applyAlignment="1">
      <alignment vertical="center"/>
    </xf>
    <xf numFmtId="0" fontId="6" fillId="0" borderId="13" xfId="1" applyFont="1" applyBorder="1" applyAlignment="1">
      <alignment vertical="center" wrapText="1"/>
    </xf>
    <xf numFmtId="0" fontId="8" fillId="0" borderId="10" xfId="1" applyFont="1" applyFill="1" applyBorder="1" applyAlignment="1">
      <alignment horizontal="left"/>
    </xf>
    <xf numFmtId="1" fontId="8" fillId="0" borderId="10" xfId="1" applyNumberFormat="1" applyFont="1" applyFill="1" applyBorder="1" applyAlignment="1">
      <alignment horizontal="left" vertical="center"/>
    </xf>
    <xf numFmtId="0" fontId="8" fillId="0" borderId="13" xfId="1" applyFont="1" applyFill="1" applyBorder="1" applyAlignment="1">
      <alignment horizontal="left"/>
    </xf>
    <xf numFmtId="0" fontId="8" fillId="0" borderId="10" xfId="1" applyFont="1" applyBorder="1"/>
    <xf numFmtId="0" fontId="8" fillId="0" borderId="13" xfId="1" applyFont="1" applyBorder="1"/>
    <xf numFmtId="1" fontId="8" fillId="0" borderId="11" xfId="1" applyNumberFormat="1" applyFont="1" applyFill="1" applyBorder="1" applyAlignment="1">
      <alignment horizontal="left"/>
    </xf>
    <xf numFmtId="0" fontId="9" fillId="0" borderId="101" xfId="1" applyFont="1" applyFill="1" applyBorder="1" applyAlignment="1">
      <alignment horizontal="left" vertical="top"/>
    </xf>
    <xf numFmtId="0" fontId="9" fillId="0" borderId="35" xfId="1" applyFont="1" applyFill="1" applyBorder="1" applyAlignment="1">
      <alignment horizontal="left" vertical="top"/>
    </xf>
    <xf numFmtId="164" fontId="9" fillId="0" borderId="20" xfId="1" applyNumberFormat="1" applyFont="1" applyFill="1" applyBorder="1" applyAlignment="1">
      <alignment horizontal="left" vertical="center"/>
    </xf>
    <xf numFmtId="0" fontId="9" fillId="0" borderId="90" xfId="1" applyFont="1" applyFill="1" applyBorder="1" applyAlignment="1">
      <alignment horizontal="left" vertical="top"/>
    </xf>
    <xf numFmtId="0" fontId="30" fillId="0" borderId="22" xfId="1" applyFont="1" applyFill="1" applyBorder="1" applyAlignment="1">
      <alignment horizontal="left"/>
    </xf>
    <xf numFmtId="0" fontId="34" fillId="0" borderId="102" xfId="1" applyFont="1" applyFill="1" applyBorder="1" applyAlignment="1">
      <alignment horizontal="center"/>
    </xf>
    <xf numFmtId="164" fontId="9" fillId="0" borderId="101" xfId="1" applyNumberFormat="1" applyFont="1" applyFill="1" applyBorder="1" applyAlignment="1">
      <alignment horizontal="left" vertical="center"/>
    </xf>
    <xf numFmtId="0" fontId="34" fillId="0" borderId="6" xfId="1" applyFont="1" applyFill="1" applyBorder="1" applyAlignment="1">
      <alignment horizontal="center"/>
    </xf>
    <xf numFmtId="0" fontId="9" fillId="0" borderId="19" xfId="1" applyFont="1" applyFill="1" applyBorder="1" applyAlignment="1">
      <alignment horizontal="left" vertical="top" wrapText="1"/>
    </xf>
    <xf numFmtId="0" fontId="16" fillId="0" borderId="20" xfId="1" applyFont="1" applyBorder="1"/>
    <xf numFmtId="1" fontId="8" fillId="0" borderId="21" xfId="1" applyNumberFormat="1" applyFont="1" applyFill="1" applyBorder="1" applyAlignment="1">
      <alignment horizontal="center" vertical="top" wrapText="1"/>
    </xf>
    <xf numFmtId="0" fontId="9" fillId="0" borderId="19" xfId="1" applyFont="1" applyFill="1" applyBorder="1" applyAlignment="1">
      <alignment vertical="top" wrapText="1"/>
    </xf>
    <xf numFmtId="166" fontId="9" fillId="0" borderId="21" xfId="1" applyNumberFormat="1" applyFont="1" applyFill="1" applyBorder="1" applyAlignment="1">
      <alignment horizontal="center" vertical="center" wrapText="1"/>
    </xf>
    <xf numFmtId="0" fontId="9" fillId="0" borderId="21" xfId="1" applyFont="1" applyFill="1" applyBorder="1" applyAlignment="1">
      <alignment vertical="top" wrapText="1"/>
    </xf>
    <xf numFmtId="0" fontId="30" fillId="0" borderId="22" xfId="1" applyFont="1" applyFill="1" applyBorder="1"/>
    <xf numFmtId="0" fontId="9" fillId="0" borderId="95" xfId="1" applyFont="1" applyFill="1" applyBorder="1" applyAlignment="1">
      <alignment horizontal="left" vertical="top"/>
    </xf>
    <xf numFmtId="0" fontId="27" fillId="0" borderId="5" xfId="1" applyFont="1" applyFill="1" applyBorder="1" applyAlignment="1">
      <alignment vertical="center" wrapText="1"/>
    </xf>
    <xf numFmtId="0" fontId="27" fillId="0" borderId="0" xfId="1" applyFont="1" applyFill="1" applyBorder="1" applyAlignment="1">
      <alignment vertical="center" wrapText="1"/>
    </xf>
    <xf numFmtId="0" fontId="27" fillId="0" borderId="6" xfId="1" applyFont="1" applyFill="1" applyBorder="1" applyAlignment="1">
      <alignment vertical="center" wrapText="1"/>
    </xf>
    <xf numFmtId="164" fontId="9" fillId="0" borderId="106" xfId="1" applyNumberFormat="1" applyFont="1" applyFill="1" applyBorder="1" applyAlignment="1">
      <alignment horizontal="left" vertical="center"/>
    </xf>
    <xf numFmtId="164" fontId="38" fillId="0" borderId="105" xfId="1" applyNumberFormat="1" applyFont="1" applyFill="1" applyBorder="1" applyAlignment="1">
      <alignment horizontal="left" vertical="center"/>
    </xf>
    <xf numFmtId="0" fontId="34" fillId="0" borderId="107" xfId="1" applyFont="1" applyFill="1" applyBorder="1" applyAlignment="1">
      <alignment horizontal="center" wrapText="1"/>
    </xf>
    <xf numFmtId="0" fontId="16" fillId="0" borderId="20" xfId="1" applyFont="1" applyFill="1" applyBorder="1"/>
    <xf numFmtId="0" fontId="9" fillId="0" borderId="6" xfId="1" applyFont="1" applyFill="1" applyBorder="1" applyAlignment="1">
      <alignment horizontal="center" vertical="center" wrapText="1"/>
    </xf>
    <xf numFmtId="0" fontId="34" fillId="0" borderId="21" xfId="1" applyFont="1" applyFill="1" applyBorder="1" applyAlignment="1">
      <alignment vertical="top" wrapText="1"/>
    </xf>
    <xf numFmtId="0" fontId="34" fillId="0" borderId="20" xfId="1" applyFont="1" applyFill="1" applyBorder="1" applyAlignment="1">
      <alignment horizontal="right" vertical="top" wrapText="1"/>
    </xf>
    <xf numFmtId="0" fontId="39" fillId="0" borderId="20" xfId="1" applyFont="1" applyFill="1" applyBorder="1" applyAlignment="1">
      <alignment vertical="center"/>
    </xf>
    <xf numFmtId="0" fontId="16" fillId="0" borderId="20" xfId="1" applyFill="1" applyBorder="1"/>
    <xf numFmtId="0" fontId="9" fillId="0" borderId="93" xfId="1" applyFont="1" applyFill="1" applyBorder="1" applyAlignment="1">
      <alignment horizontal="left" vertical="top"/>
    </xf>
    <xf numFmtId="0" fontId="34" fillId="0" borderId="102" xfId="1" applyFont="1" applyFill="1" applyBorder="1" applyAlignment="1">
      <alignment horizontal="center" wrapText="1"/>
    </xf>
    <xf numFmtId="164" fontId="9" fillId="0" borderId="106" xfId="1" applyNumberFormat="1" applyFont="1" applyFill="1" applyBorder="1" applyAlignment="1">
      <alignment horizontal="left" vertical="top"/>
    </xf>
    <xf numFmtId="0" fontId="9" fillId="0" borderId="18" xfId="1" applyFont="1" applyFill="1" applyBorder="1" applyAlignment="1">
      <alignment vertical="top" wrapText="1"/>
    </xf>
    <xf numFmtId="0" fontId="34" fillId="0" borderId="0" xfId="1" applyFont="1" applyFill="1" applyBorder="1" applyAlignment="1">
      <alignment horizontal="center"/>
    </xf>
    <xf numFmtId="0" fontId="34" fillId="0" borderId="23" xfId="1" applyFont="1" applyFill="1" applyBorder="1" applyAlignment="1">
      <alignment horizontal="center" vertical="center" wrapText="1"/>
    </xf>
    <xf numFmtId="0" fontId="34" fillId="0" borderId="0" xfId="1" applyFont="1" applyFill="1" applyBorder="1" applyAlignment="1">
      <alignment horizontal="center" vertical="center" wrapText="1"/>
    </xf>
    <xf numFmtId="0" fontId="34" fillId="0" borderId="100" xfId="1" applyFont="1" applyFill="1" applyBorder="1" applyAlignment="1">
      <alignment horizontal="center"/>
    </xf>
    <xf numFmtId="0" fontId="9" fillId="0" borderId="20" xfId="1" applyFont="1" applyFill="1" applyBorder="1" applyAlignment="1">
      <alignment horizontal="left" vertical="top" wrapText="1"/>
    </xf>
    <xf numFmtId="0" fontId="16" fillId="0" borderId="5" xfId="1" applyFont="1" applyFill="1" applyBorder="1"/>
    <xf numFmtId="164" fontId="9" fillId="0" borderId="20" xfId="1" applyNumberFormat="1" applyFont="1" applyFill="1" applyBorder="1" applyAlignment="1">
      <alignment horizontal="left" vertical="top"/>
    </xf>
    <xf numFmtId="0" fontId="16" fillId="0" borderId="6" xfId="1" applyFont="1" applyFill="1" applyBorder="1"/>
    <xf numFmtId="1" fontId="30" fillId="0" borderId="23" xfId="2" applyNumberFormat="1" applyFont="1" applyFill="1" applyBorder="1" applyAlignment="1">
      <alignment horizontal="center" vertical="center" wrapText="1"/>
    </xf>
    <xf numFmtId="1" fontId="30" fillId="0" borderId="0" xfId="2" applyNumberFormat="1" applyFont="1" applyFill="1" applyBorder="1" applyAlignment="1">
      <alignment horizontal="center" vertical="center" wrapText="1"/>
    </xf>
    <xf numFmtId="0" fontId="30" fillId="0" borderId="20" xfId="1" applyFont="1" applyBorder="1" applyAlignment="1">
      <alignment horizontal="center"/>
    </xf>
    <xf numFmtId="0" fontId="30" fillId="0" borderId="0" xfId="1" applyFont="1" applyBorder="1" applyAlignment="1">
      <alignment horizontal="center"/>
    </xf>
    <xf numFmtId="0" fontId="34" fillId="0" borderId="21" xfId="1" applyFont="1" applyFill="1" applyBorder="1"/>
    <xf numFmtId="0" fontId="8" fillId="0" borderId="5" xfId="1" applyFont="1" applyFill="1" applyBorder="1" applyAlignment="1">
      <alignment horizontal="left" vertical="center" wrapText="1"/>
    </xf>
    <xf numFmtId="0" fontId="8" fillId="0" borderId="0" xfId="1" applyFont="1" applyFill="1" applyBorder="1" applyAlignment="1">
      <alignment horizontal="left" vertical="center" wrapText="1"/>
    </xf>
    <xf numFmtId="0" fontId="8" fillId="0" borderId="6" xfId="1" applyFont="1" applyFill="1" applyBorder="1" applyAlignment="1">
      <alignment horizontal="left" vertical="center" wrapText="1"/>
    </xf>
    <xf numFmtId="1" fontId="30" fillId="0" borderId="108" xfId="2" applyNumberFormat="1" applyFont="1" applyFill="1" applyBorder="1" applyAlignment="1">
      <alignment horizontal="center" vertical="center" wrapText="1"/>
    </xf>
    <xf numFmtId="0" fontId="9" fillId="0" borderId="5" xfId="1" applyFont="1" applyFill="1" applyBorder="1"/>
    <xf numFmtId="0" fontId="30" fillId="0" borderId="20" xfId="1" applyFont="1" applyFill="1" applyBorder="1" applyAlignment="1">
      <alignment horizontal="center" wrapText="1"/>
    </xf>
    <xf numFmtId="0" fontId="30" fillId="0" borderId="0" xfId="1" applyFont="1" applyFill="1" applyBorder="1" applyAlignment="1">
      <alignment horizontal="center" wrapText="1"/>
    </xf>
    <xf numFmtId="0" fontId="9" fillId="0" borderId="19" xfId="1" applyFont="1" applyFill="1" applyBorder="1" applyAlignment="1">
      <alignment horizontal="left" vertical="center" wrapText="1"/>
    </xf>
    <xf numFmtId="0" fontId="39" fillId="0" borderId="21" xfId="1" applyFont="1" applyBorder="1" applyAlignment="1">
      <alignment horizontal="center" vertical="center"/>
    </xf>
    <xf numFmtId="0" fontId="34" fillId="0" borderId="19" xfId="1" applyFont="1" applyFill="1" applyBorder="1"/>
    <xf numFmtId="0" fontId="34" fillId="0" borderId="20" xfId="1" applyFont="1" applyFill="1" applyBorder="1" applyAlignment="1">
      <alignment horizontal="left" vertical="top"/>
    </xf>
    <xf numFmtId="0" fontId="34" fillId="0" borderId="5" xfId="1" applyFont="1" applyFill="1" applyBorder="1"/>
    <xf numFmtId="0" fontId="34" fillId="0" borderId="0" xfId="1" applyFont="1" applyFill="1" applyBorder="1" applyAlignment="1">
      <alignment horizontal="left" vertical="top"/>
    </xf>
    <xf numFmtId="0" fontId="34" fillId="0" borderId="6" xfId="1" applyFont="1" applyFill="1" applyBorder="1"/>
    <xf numFmtId="0" fontId="9" fillId="0" borderId="100" xfId="1" applyFont="1" applyFill="1" applyBorder="1" applyAlignment="1">
      <alignment vertical="top" wrapText="1"/>
    </xf>
    <xf numFmtId="0" fontId="34" fillId="0" borderId="20" xfId="1" applyFont="1" applyFill="1" applyBorder="1"/>
    <xf numFmtId="0" fontId="9" fillId="0" borderId="21" xfId="1" applyFont="1" applyFill="1" applyBorder="1"/>
    <xf numFmtId="0" fontId="9" fillId="0" borderId="20" xfId="1" applyFont="1" applyBorder="1" applyAlignment="1">
      <alignment horizontal="left" vertical="top"/>
    </xf>
    <xf numFmtId="0" fontId="9" fillId="0" borderId="90" xfId="1" applyFont="1" applyBorder="1" applyAlignment="1">
      <alignment horizontal="left" vertical="top"/>
    </xf>
    <xf numFmtId="0" fontId="9" fillId="0" borderId="26" xfId="1" applyFont="1" applyFill="1" applyBorder="1" applyAlignment="1">
      <alignment horizontal="center" vertical="center"/>
    </xf>
    <xf numFmtId="167" fontId="30" fillId="0" borderId="109" xfId="1" applyNumberFormat="1" applyFont="1" applyFill="1" applyBorder="1" applyAlignment="1">
      <alignment horizontal="left" vertical="center"/>
    </xf>
    <xf numFmtId="0" fontId="34" fillId="0" borderId="110" xfId="1" applyFont="1" applyFill="1" applyBorder="1" applyAlignment="1">
      <alignment horizontal="center"/>
    </xf>
    <xf numFmtId="0" fontId="34" fillId="0" borderId="26" xfId="1" applyFont="1" applyFill="1" applyBorder="1" applyAlignment="1">
      <alignment horizontal="left" vertical="top" wrapText="1"/>
    </xf>
    <xf numFmtId="0" fontId="39" fillId="0" borderId="32" xfId="1" applyFont="1" applyBorder="1" applyAlignment="1">
      <alignment horizontal="center" vertical="center"/>
    </xf>
    <xf numFmtId="0" fontId="34" fillId="0" borderId="0" xfId="1" applyFont="1" applyFill="1" applyBorder="1"/>
    <xf numFmtId="0" fontId="16" fillId="0" borderId="26" xfId="1" applyFont="1" applyBorder="1"/>
    <xf numFmtId="0" fontId="9" fillId="0" borderId="95" xfId="1" applyFont="1" applyBorder="1" applyAlignment="1">
      <alignment horizontal="left" vertical="top"/>
    </xf>
    <xf numFmtId="0" fontId="27" fillId="0" borderId="103" xfId="1" applyFont="1" applyFill="1" applyBorder="1" applyAlignment="1">
      <alignment vertical="center" wrapText="1"/>
    </xf>
    <xf numFmtId="0" fontId="9" fillId="0" borderId="20" xfId="1" applyFont="1" applyFill="1" applyBorder="1" applyAlignment="1">
      <alignment horizontal="center" vertical="center" wrapText="1"/>
    </xf>
    <xf numFmtId="1" fontId="8" fillId="0" borderId="21" xfId="1" applyNumberFormat="1" applyFont="1" applyFill="1" applyBorder="1" applyAlignment="1">
      <alignment horizontal="left" vertical="center" wrapText="1"/>
    </xf>
    <xf numFmtId="167" fontId="30" fillId="0" borderId="5" xfId="1" applyNumberFormat="1" applyFont="1" applyFill="1" applyBorder="1" applyAlignment="1">
      <alignment horizontal="left" vertical="center"/>
    </xf>
    <xf numFmtId="2" fontId="34" fillId="0" borderId="0" xfId="1" applyNumberFormat="1" applyFont="1" applyFill="1" applyBorder="1" applyAlignment="1">
      <alignment horizontal="center"/>
    </xf>
    <xf numFmtId="1" fontId="30" fillId="0" borderId="114" xfId="2" applyNumberFormat="1" applyFont="1" applyFill="1" applyBorder="1" applyAlignment="1">
      <alignment horizontal="center" vertical="center" wrapText="1"/>
    </xf>
    <xf numFmtId="0" fontId="32" fillId="0" borderId="0" xfId="1" applyFont="1" applyFill="1" applyBorder="1" applyAlignment="1">
      <alignment vertical="top" wrapText="1"/>
    </xf>
    <xf numFmtId="0" fontId="34" fillId="0" borderId="0" xfId="1" applyFont="1" applyFill="1" applyBorder="1" applyAlignment="1">
      <alignment horizontal="left" vertical="top" wrapText="1"/>
    </xf>
    <xf numFmtId="0" fontId="34" fillId="0" borderId="6" xfId="1" applyFont="1" applyFill="1" applyBorder="1" applyAlignment="1">
      <alignment horizontal="center" vertical="center" wrapText="1"/>
    </xf>
    <xf numFmtId="0" fontId="16" fillId="0" borderId="0" xfId="1" applyFill="1" applyBorder="1" applyAlignment="1">
      <alignment vertical="center"/>
    </xf>
    <xf numFmtId="1" fontId="41" fillId="0" borderId="26" xfId="1" applyNumberFormat="1" applyFont="1" applyFill="1" applyBorder="1" applyAlignment="1">
      <alignment vertical="center"/>
    </xf>
    <xf numFmtId="0" fontId="16" fillId="0" borderId="35" xfId="1" applyFont="1" applyBorder="1"/>
    <xf numFmtId="0" fontId="9" fillId="0" borderId="27" xfId="1" applyFont="1" applyBorder="1" applyAlignment="1">
      <alignment vertical="center"/>
    </xf>
    <xf numFmtId="0" fontId="9" fillId="0" borderId="27" xfId="1" applyFont="1" applyBorder="1"/>
    <xf numFmtId="0" fontId="9" fillId="0" borderId="31" xfId="1" applyFont="1" applyBorder="1"/>
    <xf numFmtId="0" fontId="9" fillId="0" borderId="19" xfId="1" applyFont="1" applyBorder="1" applyAlignment="1">
      <alignment horizontal="left" vertical="top"/>
    </xf>
    <xf numFmtId="0" fontId="7" fillId="0" borderId="21" xfId="1" applyFont="1" applyBorder="1" applyAlignment="1">
      <alignment horizontal="center" vertical="center" wrapText="1"/>
    </xf>
    <xf numFmtId="0" fontId="27" fillId="0" borderId="56" xfId="1" applyFont="1" applyFill="1" applyBorder="1" applyAlignment="1">
      <alignment vertical="center" wrapText="1"/>
    </xf>
    <xf numFmtId="0" fontId="27" fillId="0" borderId="55" xfId="1" applyFont="1" applyFill="1" applyBorder="1" applyAlignment="1">
      <alignment vertical="center" wrapText="1"/>
    </xf>
    <xf numFmtId="0" fontId="27" fillId="0" borderId="57" xfId="1" applyFont="1" applyFill="1" applyBorder="1" applyAlignment="1">
      <alignment vertical="center" wrapText="1"/>
    </xf>
    <xf numFmtId="0" fontId="8" fillId="0" borderId="66" xfId="1" applyFont="1" applyFill="1" applyBorder="1" applyAlignment="1">
      <alignment wrapText="1"/>
    </xf>
    <xf numFmtId="0" fontId="8" fillId="0" borderId="63" xfId="1" applyFont="1" applyFill="1" applyBorder="1" applyAlignment="1">
      <alignment wrapText="1"/>
    </xf>
    <xf numFmtId="0" fontId="8" fillId="0" borderId="67" xfId="1" applyFont="1" applyFill="1" applyBorder="1" applyAlignment="1">
      <alignment wrapText="1"/>
    </xf>
    <xf numFmtId="0" fontId="34" fillId="0" borderId="56" xfId="1" applyFont="1" applyFill="1" applyBorder="1" applyAlignment="1">
      <alignment horizontal="left"/>
    </xf>
    <xf numFmtId="0" fontId="34" fillId="0" borderId="57" xfId="1" applyFont="1" applyFill="1" applyBorder="1" applyAlignment="1">
      <alignment horizontal="center"/>
    </xf>
    <xf numFmtId="0" fontId="34" fillId="0" borderId="55" xfId="1" applyFont="1" applyFill="1" applyBorder="1" applyAlignment="1">
      <alignment horizontal="center"/>
    </xf>
    <xf numFmtId="9" fontId="30" fillId="0" borderId="56" xfId="2" applyFont="1" applyFill="1" applyBorder="1" applyAlignment="1">
      <alignment vertical="center" wrapText="1"/>
    </xf>
    <xf numFmtId="9" fontId="30" fillId="0" borderId="115" xfId="2" applyFont="1" applyFill="1" applyBorder="1" applyAlignment="1">
      <alignment vertical="center" wrapText="1"/>
    </xf>
    <xf numFmtId="9" fontId="30" fillId="0" borderId="55" xfId="2" applyFont="1" applyFill="1" applyBorder="1" applyAlignment="1">
      <alignment horizontal="left" vertical="center" wrapText="1"/>
    </xf>
    <xf numFmtId="0" fontId="30" fillId="0" borderId="56" xfId="1" applyFont="1" applyFill="1" applyBorder="1" applyAlignment="1">
      <alignment horizontal="left" vertical="center" wrapText="1"/>
    </xf>
    <xf numFmtId="0" fontId="30" fillId="0" borderId="55" xfId="1" applyFont="1" applyFill="1" applyBorder="1" applyAlignment="1">
      <alignment horizontal="left" vertical="center" wrapText="1"/>
    </xf>
    <xf numFmtId="0" fontId="16" fillId="0" borderId="63" xfId="1" applyFill="1" applyBorder="1" applyAlignment="1">
      <alignment vertical="center"/>
    </xf>
    <xf numFmtId="0" fontId="9" fillId="0" borderId="116" xfId="1" applyFont="1" applyFill="1" applyBorder="1" applyAlignment="1">
      <alignment horizontal="center" vertical="top" wrapText="1"/>
    </xf>
    <xf numFmtId="0" fontId="9" fillId="0" borderId="86" xfId="1" applyFont="1" applyFill="1" applyBorder="1" applyAlignment="1">
      <alignment vertical="center"/>
    </xf>
    <xf numFmtId="1" fontId="41" fillId="0" borderId="55" xfId="1" applyNumberFormat="1" applyFont="1" applyFill="1" applyBorder="1" applyAlignment="1">
      <alignment vertical="center"/>
    </xf>
    <xf numFmtId="1" fontId="6" fillId="0" borderId="55" xfId="1" applyNumberFormat="1" applyFont="1" applyFill="1" applyBorder="1" applyAlignment="1">
      <alignment horizontal="left" vertical="center" wrapText="1"/>
    </xf>
    <xf numFmtId="1" fontId="6" fillId="0" borderId="57" xfId="1" applyNumberFormat="1" applyFont="1" applyFill="1" applyBorder="1" applyAlignment="1">
      <alignment horizontal="left" vertical="center" wrapText="1"/>
    </xf>
    <xf numFmtId="0" fontId="9" fillId="0" borderId="66" xfId="1" applyFont="1" applyBorder="1" applyAlignment="1">
      <alignment vertical="center"/>
    </xf>
    <xf numFmtId="0" fontId="9" fillId="0" borderId="67" xfId="1" applyFont="1" applyBorder="1" applyAlignment="1">
      <alignment horizontal="center" vertical="center"/>
    </xf>
    <xf numFmtId="164" fontId="9" fillId="0" borderId="68" xfId="1" applyNumberFormat="1" applyFont="1" applyBorder="1" applyAlignment="1">
      <alignment horizontal="left" vertical="center" wrapText="1"/>
    </xf>
    <xf numFmtId="164" fontId="9" fillId="0" borderId="71" xfId="1" applyNumberFormat="1" applyFont="1" applyBorder="1" applyAlignment="1">
      <alignment horizontal="left" vertical="center" wrapText="1"/>
    </xf>
    <xf numFmtId="164" fontId="9" fillId="0" borderId="71" xfId="1" applyNumberFormat="1" applyFont="1" applyBorder="1" applyAlignment="1">
      <alignment horizontal="center" vertical="center"/>
    </xf>
    <xf numFmtId="164" fontId="9" fillId="0" borderId="71" xfId="1" applyNumberFormat="1" applyFont="1" applyBorder="1" applyAlignment="1">
      <alignment horizontal="center" vertical="center" wrapText="1"/>
    </xf>
    <xf numFmtId="164" fontId="9" fillId="0" borderId="69" xfId="1" applyNumberFormat="1" applyFont="1" applyBorder="1" applyAlignment="1">
      <alignment horizontal="center" vertical="center"/>
    </xf>
    <xf numFmtId="0" fontId="9" fillId="0" borderId="68" xfId="1" applyFont="1" applyBorder="1"/>
    <xf numFmtId="167" fontId="34" fillId="0" borderId="7" xfId="1" applyNumberFormat="1" applyFont="1" applyFill="1" applyBorder="1" applyAlignment="1">
      <alignment horizontal="left" vertical="center"/>
    </xf>
    <xf numFmtId="0" fontId="34" fillId="0" borderId="9" xfId="1" applyFont="1" applyFill="1" applyBorder="1" applyAlignment="1">
      <alignment horizontal="center"/>
    </xf>
    <xf numFmtId="0" fontId="34" fillId="0" borderId="7" xfId="1" applyFont="1" applyFill="1" applyBorder="1" applyAlignment="1">
      <alignment horizontal="center"/>
    </xf>
    <xf numFmtId="0" fontId="34" fillId="0" borderId="117" xfId="1" applyFont="1" applyFill="1" applyBorder="1" applyAlignment="1">
      <alignment horizontal="center"/>
    </xf>
    <xf numFmtId="9" fontId="30" fillId="0" borderId="7" xfId="2" applyFont="1" applyFill="1" applyBorder="1" applyAlignment="1">
      <alignment horizontal="left" vertical="center" wrapText="1"/>
    </xf>
    <xf numFmtId="9" fontId="30" fillId="0" borderId="8" xfId="2" applyFont="1" applyFill="1" applyBorder="1" applyAlignment="1">
      <alignment horizontal="left" vertical="center" wrapText="1"/>
    </xf>
    <xf numFmtId="0" fontId="30" fillId="0" borderId="9" xfId="1" applyFont="1" applyFill="1" applyBorder="1" applyAlignment="1">
      <alignment horizontal="left" vertical="center" wrapText="1"/>
    </xf>
    <xf numFmtId="0" fontId="30" fillId="0" borderId="0" xfId="1" applyFont="1" applyFill="1" applyBorder="1" applyAlignment="1">
      <alignment horizontal="left" vertical="center" wrapText="1"/>
    </xf>
    <xf numFmtId="0" fontId="34" fillId="0" borderId="117" xfId="1" applyFont="1" applyFill="1" applyBorder="1" applyAlignment="1">
      <alignment vertical="center"/>
    </xf>
    <xf numFmtId="0" fontId="9" fillId="0" borderId="9" xfId="1" applyFont="1" applyBorder="1" applyAlignment="1">
      <alignment horizontal="center" vertical="center"/>
    </xf>
    <xf numFmtId="0" fontId="34" fillId="0" borderId="7" xfId="1" applyFont="1" applyFill="1" applyBorder="1" applyAlignment="1">
      <alignment vertical="center"/>
    </xf>
    <xf numFmtId="0" fontId="16" fillId="0" borderId="10" xfId="1" applyBorder="1"/>
    <xf numFmtId="0" fontId="16" fillId="0" borderId="8" xfId="1" applyBorder="1"/>
    <xf numFmtId="0" fontId="16" fillId="0" borderId="9" xfId="1" applyBorder="1" applyAlignment="1">
      <alignment horizontal="center" vertical="center"/>
    </xf>
    <xf numFmtId="0" fontId="16" fillId="0" borderId="11" xfId="1" applyBorder="1"/>
    <xf numFmtId="0" fontId="16" fillId="0" borderId="13" xfId="1" applyBorder="1"/>
    <xf numFmtId="0" fontId="16" fillId="0" borderId="98" xfId="1" applyBorder="1"/>
    <xf numFmtId="9" fontId="30" fillId="0" borderId="11" xfId="2" applyFont="1" applyFill="1" applyBorder="1" applyAlignment="1">
      <alignment horizontal="left" vertical="center" wrapText="1"/>
    </xf>
    <xf numFmtId="9" fontId="30" fillId="0" borderId="10" xfId="2" applyFont="1" applyFill="1" applyBorder="1" applyAlignment="1">
      <alignment horizontal="left" vertical="center" wrapText="1"/>
    </xf>
    <xf numFmtId="0" fontId="30" fillId="0" borderId="13" xfId="1" applyFont="1" applyFill="1" applyBorder="1" applyAlignment="1">
      <alignment horizontal="left" vertical="center" wrapText="1"/>
    </xf>
    <xf numFmtId="0" fontId="30" fillId="0" borderId="11" xfId="1" applyFont="1" applyFill="1" applyBorder="1" applyAlignment="1">
      <alignment horizontal="left" vertical="center" wrapText="1"/>
    </xf>
    <xf numFmtId="0" fontId="30" fillId="0" borderId="10" xfId="1" applyFont="1" applyFill="1" applyBorder="1" applyAlignment="1">
      <alignment horizontal="left" vertical="center" wrapText="1"/>
    </xf>
    <xf numFmtId="0" fontId="34" fillId="0" borderId="98" xfId="1" applyFont="1" applyFill="1" applyBorder="1" applyAlignment="1">
      <alignment vertical="center" wrapText="1"/>
    </xf>
    <xf numFmtId="0" fontId="9" fillId="0" borderId="13" xfId="1" applyFont="1" applyBorder="1" applyAlignment="1">
      <alignment horizontal="center" vertical="center"/>
    </xf>
    <xf numFmtId="0" fontId="34" fillId="0" borderId="11" xfId="1" applyFont="1" applyFill="1" applyBorder="1" applyAlignment="1">
      <alignment vertical="center" wrapText="1"/>
    </xf>
    <xf numFmtId="164" fontId="9" fillId="0" borderId="10" xfId="1" applyNumberFormat="1" applyFont="1" applyBorder="1" applyAlignment="1">
      <alignment horizontal="center" vertical="center"/>
    </xf>
    <xf numFmtId="164" fontId="9" fillId="0" borderId="13" xfId="1" applyNumberFormat="1" applyFont="1" applyBorder="1" applyAlignment="1">
      <alignment horizontal="center" vertical="center"/>
    </xf>
    <xf numFmtId="0" fontId="9" fillId="0" borderId="8" xfId="1" applyFont="1" applyBorder="1" applyAlignment="1">
      <alignment horizontal="center" vertical="center"/>
    </xf>
    <xf numFmtId="0" fontId="16" fillId="0" borderId="11" xfId="1" applyFill="1" applyBorder="1"/>
    <xf numFmtId="0" fontId="16" fillId="0" borderId="13" xfId="1" applyFill="1" applyBorder="1"/>
    <xf numFmtId="0" fontId="9" fillId="0" borderId="98" xfId="1" applyFont="1" applyFill="1" applyBorder="1"/>
    <xf numFmtId="0" fontId="16" fillId="0" borderId="98" xfId="1" applyFill="1" applyBorder="1"/>
    <xf numFmtId="0" fontId="9" fillId="0" borderId="8" xfId="1" applyFont="1" applyFill="1" applyBorder="1" applyAlignment="1">
      <alignment horizontal="center" vertical="center"/>
    </xf>
    <xf numFmtId="0" fontId="42" fillId="0" borderId="98" xfId="1" applyFont="1" applyFill="1" applyBorder="1" applyAlignment="1">
      <alignment vertical="center"/>
    </xf>
    <xf numFmtId="0" fontId="42" fillId="0" borderId="11" xfId="1" applyFont="1" applyFill="1" applyBorder="1" applyAlignment="1">
      <alignment vertical="center"/>
    </xf>
    <xf numFmtId="0" fontId="9" fillId="0" borderId="10" xfId="1" applyFont="1" applyFill="1" applyBorder="1" applyAlignment="1">
      <alignment horizontal="center" vertical="center"/>
    </xf>
    <xf numFmtId="0" fontId="7" fillId="2" borderId="5" xfId="1" applyFont="1" applyFill="1" applyBorder="1" applyAlignment="1">
      <alignment horizontal="center" vertical="center" wrapText="1"/>
    </xf>
    <xf numFmtId="0" fontId="41" fillId="0" borderId="0" xfId="1" applyFont="1" applyBorder="1" applyAlignment="1">
      <alignment horizontal="left" vertical="center" wrapText="1"/>
    </xf>
    <xf numFmtId="0" fontId="41" fillId="0" borderId="0" xfId="1" applyFont="1" applyBorder="1" applyAlignment="1">
      <alignment wrapText="1"/>
    </xf>
    <xf numFmtId="0" fontId="25" fillId="0" borderId="120" xfId="1" applyFont="1" applyBorder="1" applyAlignment="1">
      <alignment horizontal="left" vertical="center" shrinkToFit="1"/>
    </xf>
    <xf numFmtId="0" fontId="25" fillId="0" borderId="16" xfId="1" applyFont="1" applyBorder="1" applyAlignment="1">
      <alignment horizontal="left" vertical="center" shrinkToFit="1"/>
    </xf>
    <xf numFmtId="0" fontId="6" fillId="0" borderId="0" xfId="1" applyFont="1" applyFill="1" applyBorder="1" applyAlignment="1">
      <alignment vertical="center"/>
    </xf>
    <xf numFmtId="0" fontId="6" fillId="0" borderId="6" xfId="1" applyFont="1" applyFill="1" applyBorder="1" applyAlignment="1">
      <alignment vertical="center"/>
    </xf>
    <xf numFmtId="0" fontId="7" fillId="0" borderId="16" xfId="1" applyFont="1" applyBorder="1" applyAlignment="1">
      <alignment horizontal="center" vertical="center" wrapText="1"/>
    </xf>
    <xf numFmtId="0" fontId="9" fillId="0" borderId="71" xfId="1" applyFont="1" applyFill="1" applyBorder="1" applyAlignment="1">
      <alignment vertical="center" wrapText="1"/>
    </xf>
    <xf numFmtId="0" fontId="9" fillId="0" borderId="69" xfId="1" applyFont="1" applyFill="1" applyBorder="1" applyAlignment="1">
      <alignment vertical="center" wrapText="1"/>
    </xf>
    <xf numFmtId="0" fontId="16" fillId="0" borderId="71" xfId="1" applyFill="1" applyBorder="1"/>
    <xf numFmtId="0" fontId="16" fillId="0" borderId="70" xfId="1" applyFill="1" applyBorder="1"/>
    <xf numFmtId="0" fontId="8" fillId="0" borderId="5" xfId="1" applyFont="1" applyFill="1" applyBorder="1" applyAlignment="1">
      <alignment horizontal="center" vertical="center"/>
    </xf>
    <xf numFmtId="0" fontId="8" fillId="0" borderId="0" xfId="1" applyFont="1" applyFill="1" applyBorder="1" applyAlignment="1">
      <alignment horizontal="center" vertical="center"/>
    </xf>
    <xf numFmtId="164" fontId="9" fillId="0" borderId="21" xfId="1" applyNumberFormat="1" applyFont="1" applyFill="1" applyBorder="1" applyAlignment="1">
      <alignment vertical="center"/>
    </xf>
    <xf numFmtId="0" fontId="16" fillId="0" borderId="26" xfId="1" applyFont="1" applyFill="1" applyBorder="1"/>
    <xf numFmtId="0" fontId="16" fillId="0" borderId="26" xfId="1" applyFont="1" applyFill="1" applyBorder="1" applyAlignment="1">
      <alignment horizontal="center"/>
    </xf>
    <xf numFmtId="0" fontId="9" fillId="0" borderId="31" xfId="1" applyFont="1" applyFill="1" applyBorder="1" applyAlignment="1">
      <alignment vertical="top" wrapText="1"/>
    </xf>
    <xf numFmtId="1" fontId="9" fillId="0" borderId="20" xfId="1" applyNumberFormat="1" applyFont="1" applyFill="1" applyBorder="1" applyAlignment="1">
      <alignment horizontal="center" vertical="top"/>
    </xf>
    <xf numFmtId="1" fontId="8" fillId="0" borderId="20" xfId="1" applyNumberFormat="1" applyFont="1" applyFill="1" applyBorder="1" applyAlignment="1">
      <alignment horizontal="center" vertical="top"/>
    </xf>
    <xf numFmtId="164" fontId="9" fillId="0" borderId="21" xfId="1" applyNumberFormat="1" applyFont="1" applyFill="1" applyBorder="1" applyAlignment="1">
      <alignment horizontal="right" vertical="center"/>
    </xf>
    <xf numFmtId="164" fontId="9" fillId="0" borderId="20" xfId="1" applyNumberFormat="1" applyFont="1" applyFill="1" applyBorder="1" applyAlignment="1">
      <alignment horizontal="right" vertical="center"/>
    </xf>
    <xf numFmtId="0" fontId="8" fillId="0" borderId="32" xfId="1" applyFont="1" applyFill="1" applyBorder="1"/>
    <xf numFmtId="0" fontId="9" fillId="0" borderId="16" xfId="1" applyFont="1" applyFill="1" applyBorder="1"/>
    <xf numFmtId="0" fontId="8" fillId="0" borderId="0" xfId="1" applyFont="1" applyFill="1" applyBorder="1"/>
    <xf numFmtId="1" fontId="8" fillId="0" borderId="26" xfId="1" applyNumberFormat="1" applyFont="1" applyFill="1" applyBorder="1" applyAlignment="1">
      <alignment horizontal="center" vertical="center"/>
    </xf>
    <xf numFmtId="0" fontId="16" fillId="0" borderId="31" xfId="1" applyFont="1" applyFill="1" applyBorder="1"/>
    <xf numFmtId="0" fontId="16" fillId="0" borderId="20" xfId="1" applyFont="1" applyFill="1" applyBorder="1" applyAlignment="1">
      <alignment horizontal="center"/>
    </xf>
    <xf numFmtId="1" fontId="8" fillId="0" borderId="20" xfId="1" applyNumberFormat="1" applyFont="1" applyFill="1" applyBorder="1" applyAlignment="1">
      <alignment horizontal="center" vertical="center"/>
    </xf>
    <xf numFmtId="1" fontId="8" fillId="0" borderId="32" xfId="1" applyNumberFormat="1" applyFont="1" applyFill="1" applyBorder="1" applyAlignment="1">
      <alignment horizontal="left" vertical="center" wrapText="1"/>
    </xf>
    <xf numFmtId="0" fontId="9" fillId="0" borderId="27" xfId="1" applyFont="1" applyFill="1" applyBorder="1" applyAlignment="1">
      <alignment horizontal="center" vertical="center"/>
    </xf>
    <xf numFmtId="0" fontId="16" fillId="0" borderId="0" xfId="1" applyFont="1" applyFill="1" applyBorder="1" applyAlignment="1">
      <alignment vertical="center"/>
    </xf>
    <xf numFmtId="1" fontId="8" fillId="0" borderId="0" xfId="1" applyNumberFormat="1" applyFont="1" applyFill="1" applyBorder="1" applyAlignment="1">
      <alignment horizontal="center" vertical="center"/>
    </xf>
    <xf numFmtId="0" fontId="9" fillId="0" borderId="18" xfId="1" applyFont="1" applyFill="1" applyBorder="1"/>
    <xf numFmtId="0" fontId="8" fillId="0" borderId="0" xfId="1" applyFont="1" applyFill="1" applyBorder="1" applyAlignment="1">
      <alignment wrapText="1"/>
    </xf>
    <xf numFmtId="0" fontId="9" fillId="0" borderId="86" xfId="1" applyFont="1" applyFill="1" applyBorder="1" applyAlignment="1"/>
    <xf numFmtId="0" fontId="16" fillId="0" borderId="55" xfId="1" applyFont="1" applyFill="1" applyBorder="1" applyAlignment="1">
      <alignment vertical="center"/>
    </xf>
    <xf numFmtId="1" fontId="8" fillId="0" borderId="57" xfId="1" applyNumberFormat="1" applyFont="1" applyFill="1" applyBorder="1" applyAlignment="1">
      <alignment horizontal="left" vertical="center" wrapText="1"/>
    </xf>
    <xf numFmtId="0" fontId="9" fillId="0" borderId="66" xfId="1" applyFont="1" applyFill="1" applyBorder="1" applyAlignment="1">
      <alignment horizontal="left" vertical="center"/>
    </xf>
    <xf numFmtId="0" fontId="9" fillId="0" borderId="63" xfId="1" applyFont="1" applyFill="1" applyBorder="1" applyAlignment="1">
      <alignment horizontal="center"/>
    </xf>
    <xf numFmtId="0" fontId="9" fillId="0" borderId="67" xfId="1" applyFont="1" applyFill="1" applyBorder="1" applyAlignment="1"/>
    <xf numFmtId="0" fontId="9" fillId="0" borderId="66" xfId="1" applyFont="1" applyFill="1" applyBorder="1" applyAlignment="1">
      <alignment horizontal="left" vertical="center"/>
    </xf>
    <xf numFmtId="164" fontId="9" fillId="0" borderId="63" xfId="1" applyNumberFormat="1" applyFont="1" applyFill="1" applyBorder="1" applyAlignment="1">
      <alignment vertical="center"/>
    </xf>
    <xf numFmtId="0" fontId="9" fillId="0" borderId="67" xfId="1" applyFont="1" applyFill="1" applyBorder="1" applyAlignment="1">
      <alignment vertical="center"/>
    </xf>
    <xf numFmtId="0" fontId="16" fillId="0" borderId="5" xfId="1" applyFont="1" applyFill="1" applyBorder="1" applyAlignment="1">
      <alignment horizontal="center" wrapText="1"/>
    </xf>
    <xf numFmtId="0" fontId="16" fillId="0" borderId="0" xfId="1" applyFont="1" applyFill="1" applyBorder="1" applyAlignment="1">
      <alignment horizontal="center" wrapText="1"/>
    </xf>
    <xf numFmtId="0" fontId="16" fillId="0" borderId="6" xfId="1" applyFont="1" applyFill="1" applyBorder="1" applyAlignment="1">
      <alignment horizontal="center" wrapText="1"/>
    </xf>
    <xf numFmtId="0" fontId="8" fillId="0" borderId="8" xfId="1" applyFont="1" applyFill="1" applyBorder="1" applyAlignment="1">
      <alignment wrapText="1"/>
    </xf>
    <xf numFmtId="0" fontId="9" fillId="0" borderId="2" xfId="1" applyFont="1" applyFill="1" applyBorder="1"/>
    <xf numFmtId="0" fontId="9" fillId="0" borderId="3" xfId="1" applyFont="1" applyFill="1" applyBorder="1"/>
    <xf numFmtId="0" fontId="9" fillId="0" borderId="12" xfId="1" applyFont="1" applyFill="1" applyBorder="1"/>
    <xf numFmtId="0" fontId="9" fillId="0" borderId="15" xfId="1" applyFont="1" applyFill="1" applyBorder="1" applyAlignment="1">
      <alignment horizontal="left" vertical="center"/>
    </xf>
    <xf numFmtId="0" fontId="9" fillId="0" borderId="10"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58" xfId="1" applyFont="1" applyFill="1" applyBorder="1"/>
    <xf numFmtId="0" fontId="28" fillId="0" borderId="11" xfId="1" applyFont="1" applyFill="1" applyBorder="1" applyAlignment="1">
      <alignment horizontal="center" vertical="center"/>
    </xf>
    <xf numFmtId="0" fontId="28" fillId="0" borderId="10" xfId="1" applyFont="1" applyFill="1" applyBorder="1" applyAlignment="1">
      <alignment horizontal="center" vertical="center"/>
    </xf>
    <xf numFmtId="0" fontId="16" fillId="0" borderId="86" xfId="1" applyFill="1" applyBorder="1"/>
    <xf numFmtId="0" fontId="9" fillId="0" borderId="0" xfId="1" applyFont="1" applyBorder="1" applyAlignment="1">
      <alignment vertical="center" wrapText="1"/>
    </xf>
    <xf numFmtId="0" fontId="9" fillId="0" borderId="0" xfId="1" applyFont="1" applyBorder="1" applyAlignment="1">
      <alignment wrapText="1"/>
    </xf>
    <xf numFmtId="0" fontId="16" fillId="0" borderId="58" xfId="1" applyFill="1" applyBorder="1"/>
    <xf numFmtId="0" fontId="45" fillId="0" borderId="0" xfId="1" applyFont="1" applyFill="1" applyAlignment="1">
      <alignment horizontal="center" vertical="center" wrapText="1"/>
    </xf>
    <xf numFmtId="0" fontId="28" fillId="0" borderId="11" xfId="1" quotePrefix="1" applyFont="1" applyFill="1" applyBorder="1" applyAlignment="1">
      <alignment horizontal="center" vertical="center"/>
    </xf>
    <xf numFmtId="0" fontId="28" fillId="0" borderId="10" xfId="1" applyFont="1" applyFill="1" applyBorder="1" applyAlignment="1">
      <alignment vertical="center"/>
    </xf>
    <xf numFmtId="0" fontId="28" fillId="0" borderId="13" xfId="1" applyFont="1" applyFill="1" applyBorder="1" applyAlignment="1">
      <alignment vertical="center"/>
    </xf>
    <xf numFmtId="0" fontId="46" fillId="0" borderId="0" xfId="1" applyFont="1" applyFill="1"/>
    <xf numFmtId="164" fontId="2" fillId="0" borderId="2" xfId="1" applyNumberFormat="1" applyFont="1" applyFill="1" applyBorder="1" applyAlignment="1">
      <alignment vertical="center" shrinkToFit="1"/>
    </xf>
    <xf numFmtId="164" fontId="2" fillId="0" borderId="4" xfId="1" applyNumberFormat="1" applyFont="1" applyFill="1" applyBorder="1" applyAlignment="1">
      <alignment horizontal="center" vertical="center" shrinkToFit="1"/>
    </xf>
    <xf numFmtId="164" fontId="2" fillId="0" borderId="5" xfId="1" applyNumberFormat="1" applyFont="1" applyFill="1" applyBorder="1" applyAlignment="1">
      <alignment vertical="center" shrinkToFit="1"/>
    </xf>
    <xf numFmtId="164" fontId="2" fillId="0" borderId="0" xfId="1" applyNumberFormat="1" applyFont="1" applyFill="1" applyBorder="1" applyAlignment="1">
      <alignment horizontal="center" vertical="center" shrinkToFit="1"/>
    </xf>
    <xf numFmtId="0" fontId="8" fillId="0" borderId="10" xfId="1" applyFont="1" applyFill="1" applyBorder="1" applyAlignment="1">
      <alignment horizontal="left" vertical="center"/>
    </xf>
    <xf numFmtId="0" fontId="8" fillId="0" borderId="13" xfId="1" applyFont="1" applyFill="1" applyBorder="1" applyAlignment="1">
      <alignment vertical="center"/>
    </xf>
    <xf numFmtId="0" fontId="41" fillId="0" borderId="10" xfId="1" applyFont="1" applyFill="1" applyBorder="1" applyAlignment="1">
      <alignment horizontal="left"/>
    </xf>
    <xf numFmtId="0" fontId="9" fillId="0" borderId="31" xfId="1" applyFont="1" applyFill="1" applyBorder="1" applyAlignment="1">
      <alignment vertical="top" wrapText="1"/>
    </xf>
    <xf numFmtId="164" fontId="9" fillId="0" borderId="0" xfId="1" applyNumberFormat="1" applyFont="1" applyFill="1" applyBorder="1" applyAlignment="1">
      <alignment horizontal="center" vertical="center" wrapText="1"/>
    </xf>
    <xf numFmtId="164" fontId="9" fillId="0" borderId="6" xfId="1" applyNumberFormat="1" applyFont="1" applyFill="1" applyBorder="1" applyAlignment="1">
      <alignment horizontal="center" vertical="center" wrapText="1"/>
    </xf>
    <xf numFmtId="0" fontId="8" fillId="0" borderId="20" xfId="1" applyFont="1" applyFill="1" applyBorder="1" applyAlignment="1">
      <alignment vertical="top" wrapText="1"/>
    </xf>
    <xf numFmtId="0" fontId="9" fillId="0" borderId="26" xfId="1" applyFont="1" applyFill="1" applyBorder="1" applyAlignment="1">
      <alignment vertical="top" wrapText="1"/>
    </xf>
    <xf numFmtId="164" fontId="9" fillId="0" borderId="26" xfId="1" applyNumberFormat="1" applyFont="1" applyFill="1" applyBorder="1" applyAlignment="1">
      <alignment vertical="center"/>
    </xf>
    <xf numFmtId="0" fontId="9" fillId="0" borderId="35" xfId="1" applyFont="1" applyFill="1" applyBorder="1" applyAlignment="1">
      <alignment vertical="top" wrapText="1"/>
    </xf>
    <xf numFmtId="0" fontId="9" fillId="0" borderId="27" xfId="1" applyFont="1" applyFill="1" applyBorder="1" applyAlignment="1">
      <alignment vertical="top" wrapText="1"/>
    </xf>
    <xf numFmtId="0" fontId="8" fillId="0" borderId="27" xfId="1" applyFont="1" applyFill="1" applyBorder="1" applyAlignment="1">
      <alignment horizontal="left" vertical="top"/>
    </xf>
    <xf numFmtId="164" fontId="9" fillId="0" borderId="27" xfId="1" applyNumberFormat="1" applyFont="1" applyFill="1" applyBorder="1" applyAlignment="1">
      <alignment vertical="center"/>
    </xf>
    <xf numFmtId="0" fontId="9" fillId="0" borderId="6" xfId="1" applyFont="1" applyFill="1" applyBorder="1" applyAlignment="1">
      <alignment vertical="top"/>
    </xf>
    <xf numFmtId="164" fontId="9" fillId="0" borderId="0" xfId="1" applyNumberFormat="1" applyFont="1" applyFill="1" applyBorder="1" applyAlignment="1">
      <alignment vertical="center"/>
    </xf>
    <xf numFmtId="1" fontId="8" fillId="0" borderId="20" xfId="1" applyNumberFormat="1" applyFont="1" applyFill="1" applyBorder="1" applyAlignment="1">
      <alignment vertical="center" wrapText="1"/>
    </xf>
    <xf numFmtId="0" fontId="9" fillId="0" borderId="32" xfId="1" applyFont="1" applyFill="1" applyBorder="1" applyAlignment="1">
      <alignment vertical="center" wrapText="1"/>
    </xf>
    <xf numFmtId="0" fontId="9" fillId="0" borderId="6" xfId="1" applyFont="1" applyFill="1" applyBorder="1" applyAlignment="1">
      <alignment textRotation="90" wrapText="1"/>
    </xf>
    <xf numFmtId="0" fontId="9" fillId="0" borderId="7" xfId="1" applyFont="1" applyFill="1" applyBorder="1" applyAlignment="1">
      <alignment vertical="top"/>
    </xf>
    <xf numFmtId="0" fontId="9" fillId="0" borderId="8" xfId="1" applyFont="1" applyFill="1" applyBorder="1" applyAlignment="1">
      <alignment vertical="top"/>
    </xf>
    <xf numFmtId="0" fontId="9" fillId="0" borderId="9" xfId="1" applyFont="1" applyFill="1" applyBorder="1" applyAlignment="1">
      <alignment vertical="top"/>
    </xf>
    <xf numFmtId="164" fontId="9" fillId="0" borderId="26" xfId="1" applyNumberFormat="1" applyFont="1" applyFill="1" applyBorder="1" applyAlignment="1">
      <alignment vertical="center" wrapText="1"/>
    </xf>
    <xf numFmtId="0" fontId="9" fillId="0" borderId="0" xfId="1" applyFont="1" applyFill="1" applyBorder="1" applyAlignment="1">
      <alignment textRotation="90" wrapText="1"/>
    </xf>
    <xf numFmtId="0" fontId="8" fillId="0" borderId="5" xfId="1" applyFont="1" applyFill="1" applyBorder="1" applyAlignment="1">
      <alignment vertical="top" wrapText="1"/>
    </xf>
    <xf numFmtId="1" fontId="8" fillId="0" borderId="21" xfId="1" applyNumberFormat="1" applyFont="1" applyFill="1" applyBorder="1" applyAlignment="1">
      <alignment horizontal="left" vertical="top" wrapText="1"/>
    </xf>
    <xf numFmtId="0" fontId="9" fillId="0" borderId="5" xfId="1" applyFont="1" applyFill="1" applyBorder="1" applyAlignment="1">
      <alignment vertical="center" wrapText="1"/>
    </xf>
    <xf numFmtId="0" fontId="9" fillId="0" borderId="26" xfId="1" applyFont="1" applyFill="1" applyBorder="1" applyAlignment="1">
      <alignment vertical="center" wrapText="1"/>
    </xf>
    <xf numFmtId="1" fontId="9" fillId="0" borderId="20" xfId="1" applyNumberFormat="1" applyFont="1" applyFill="1" applyBorder="1" applyAlignment="1">
      <alignment horizontal="center" vertical="center" wrapText="1"/>
    </xf>
    <xf numFmtId="0" fontId="6" fillId="0" borderId="0" xfId="1" applyFont="1" applyFill="1" applyBorder="1" applyAlignment="1">
      <alignment horizontal="center" vertical="center" wrapText="1"/>
    </xf>
    <xf numFmtId="0" fontId="9" fillId="0" borderId="20" xfId="1" applyFont="1" applyFill="1" applyBorder="1" applyAlignment="1">
      <alignment textRotation="90" wrapText="1"/>
    </xf>
    <xf numFmtId="0" fontId="9" fillId="0" borderId="21" xfId="1" applyFont="1" applyFill="1" applyBorder="1" applyAlignment="1">
      <alignment horizontal="right" vertical="center" wrapText="1"/>
    </xf>
    <xf numFmtId="0" fontId="9" fillId="0" borderId="66" xfId="1" applyFont="1" applyFill="1" applyBorder="1" applyAlignment="1"/>
    <xf numFmtId="0" fontId="16" fillId="0" borderId="56" xfId="1" applyFill="1" applyBorder="1"/>
    <xf numFmtId="0" fontId="16" fillId="0" borderId="55" xfId="1" applyFont="1" applyFill="1" applyBorder="1"/>
    <xf numFmtId="0" fontId="9" fillId="0" borderId="66" xfId="1" applyFont="1" applyFill="1" applyBorder="1"/>
    <xf numFmtId="1" fontId="8" fillId="0" borderId="63" xfId="1" applyNumberFormat="1" applyFont="1" applyFill="1" applyBorder="1" applyAlignment="1">
      <alignment vertical="center" wrapText="1"/>
    </xf>
    <xf numFmtId="1" fontId="9" fillId="0" borderId="67" xfId="1" applyNumberFormat="1" applyFont="1" applyFill="1" applyBorder="1" applyAlignment="1">
      <alignment horizontal="center" vertical="center" wrapText="1"/>
    </xf>
    <xf numFmtId="164" fontId="9" fillId="0" borderId="55" xfId="1" applyNumberFormat="1" applyFont="1" applyFill="1" applyBorder="1" applyAlignment="1">
      <alignment vertical="center"/>
    </xf>
    <xf numFmtId="0" fontId="9" fillId="0" borderId="55" xfId="1" applyFont="1" applyFill="1" applyBorder="1" applyAlignment="1">
      <alignment horizontal="left" vertical="center"/>
    </xf>
    <xf numFmtId="0" fontId="9" fillId="0" borderId="63" xfId="1" applyFont="1" applyFill="1" applyBorder="1" applyAlignment="1">
      <alignment textRotation="90" wrapText="1"/>
    </xf>
    <xf numFmtId="0" fontId="9" fillId="0" borderId="67" xfId="1" applyFont="1" applyFill="1" applyBorder="1" applyAlignment="1">
      <alignment horizontal="right" vertical="center" wrapText="1"/>
    </xf>
    <xf numFmtId="0" fontId="9" fillId="0" borderId="71" xfId="1" applyFont="1" applyFill="1" applyBorder="1" applyAlignment="1">
      <alignment horizontal="left"/>
    </xf>
    <xf numFmtId="0" fontId="9" fillId="0" borderId="138" xfId="1" applyFont="1" applyFill="1" applyBorder="1" applyAlignment="1"/>
    <xf numFmtId="0" fontId="9" fillId="0" borderId="139" xfId="1" applyFont="1" applyFill="1" applyBorder="1" applyAlignment="1"/>
    <xf numFmtId="0" fontId="9" fillId="0" borderId="75" xfId="1" applyFont="1" applyFill="1" applyBorder="1" applyAlignment="1"/>
    <xf numFmtId="0" fontId="9" fillId="0" borderId="140" xfId="1" applyFont="1" applyFill="1" applyBorder="1" applyAlignment="1"/>
    <xf numFmtId="0" fontId="9" fillId="0" borderId="75" xfId="1" applyFont="1" applyFill="1" applyBorder="1"/>
    <xf numFmtId="0" fontId="9" fillId="0" borderId="140" xfId="1" applyFont="1" applyFill="1" applyBorder="1"/>
    <xf numFmtId="0" fontId="16" fillId="0" borderId="68" xfId="1" applyFill="1" applyBorder="1"/>
    <xf numFmtId="0" fontId="16" fillId="0" borderId="69" xfId="1" applyFill="1" applyBorder="1"/>
    <xf numFmtId="0" fontId="16" fillId="0" borderId="138" xfId="1" applyFill="1" applyBorder="1"/>
    <xf numFmtId="0" fontId="9" fillId="0" borderId="78" xfId="1" applyFont="1" applyFill="1" applyBorder="1" applyAlignment="1"/>
    <xf numFmtId="0" fontId="9" fillId="0" borderId="141" xfId="1" applyFont="1" applyFill="1" applyBorder="1" applyAlignment="1"/>
    <xf numFmtId="0" fontId="16" fillId="0" borderId="10" xfId="1" applyFill="1" applyBorder="1"/>
    <xf numFmtId="0" fontId="16" fillId="0" borderId="78" xfId="1" applyFill="1" applyBorder="1"/>
    <xf numFmtId="0" fontId="9" fillId="2" borderId="10" xfId="1" applyFont="1" applyFill="1" applyBorder="1" applyAlignment="1"/>
    <xf numFmtId="0" fontId="9" fillId="2" borderId="13" xfId="1" applyFont="1" applyFill="1" applyBorder="1" applyAlignment="1"/>
    <xf numFmtId="0" fontId="9" fillId="2" borderId="10" xfId="1" applyFont="1" applyFill="1" applyBorder="1" applyAlignment="1">
      <alignment horizontal="left"/>
    </xf>
    <xf numFmtId="0" fontId="9" fillId="2" borderId="78" xfId="1" applyFont="1" applyFill="1" applyBorder="1" applyAlignment="1"/>
    <xf numFmtId="0" fontId="9" fillId="2" borderId="141" xfId="1" applyFont="1" applyFill="1" applyBorder="1" applyAlignment="1"/>
    <xf numFmtId="0" fontId="9" fillId="2" borderId="78" xfId="1" applyFont="1" applyFill="1" applyBorder="1"/>
    <xf numFmtId="0" fontId="9" fillId="2" borderId="141" xfId="1" applyFont="1" applyFill="1" applyBorder="1"/>
    <xf numFmtId="0" fontId="16" fillId="2" borderId="11" xfId="1" applyFont="1" applyFill="1" applyBorder="1" applyAlignment="1"/>
    <xf numFmtId="0" fontId="16" fillId="2" borderId="10" xfId="1" applyFill="1" applyBorder="1" applyAlignment="1"/>
    <xf numFmtId="0" fontId="9" fillId="2" borderId="10" xfId="1" applyFont="1" applyFill="1" applyBorder="1" applyAlignment="1">
      <alignment horizontal="center" vertical="center"/>
    </xf>
    <xf numFmtId="0" fontId="9" fillId="2" borderId="10" xfId="1" applyFont="1" applyFill="1" applyBorder="1" applyAlignment="1">
      <alignment horizontal="left" vertical="center"/>
    </xf>
    <xf numFmtId="0" fontId="16" fillId="2" borderId="11" xfId="1" applyFill="1" applyBorder="1"/>
    <xf numFmtId="0" fontId="16" fillId="2" borderId="10" xfId="1" applyFill="1" applyBorder="1"/>
    <xf numFmtId="0" fontId="16" fillId="2" borderId="78" xfId="1" applyFill="1" applyBorder="1"/>
    <xf numFmtId="164" fontId="20" fillId="2" borderId="10" xfId="1" applyNumberFormat="1" applyFont="1" applyFill="1" applyBorder="1" applyAlignment="1">
      <alignment horizontal="center" vertical="center"/>
    </xf>
    <xf numFmtId="0" fontId="16" fillId="2" borderId="13" xfId="1" applyFill="1" applyBorder="1"/>
    <xf numFmtId="0" fontId="27" fillId="0" borderId="0" xfId="1" applyFont="1" applyFill="1" applyBorder="1" applyAlignment="1">
      <alignment horizontal="center" vertical="top"/>
    </xf>
    <xf numFmtId="0" fontId="6" fillId="0" borderId="2" xfId="1" applyFont="1" applyFill="1" applyBorder="1" applyAlignment="1">
      <alignment vertical="center"/>
    </xf>
    <xf numFmtId="0" fontId="7" fillId="0" borderId="3"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6" fillId="0" borderId="7" xfId="1" applyFont="1" applyFill="1" applyBorder="1" applyAlignment="1">
      <alignment vertical="center"/>
    </xf>
    <xf numFmtId="0" fontId="16" fillId="0" borderId="9" xfId="1" applyFill="1" applyBorder="1"/>
    <xf numFmtId="0" fontId="39" fillId="0" borderId="0" xfId="1" applyFont="1" applyFill="1"/>
    <xf numFmtId="0" fontId="39" fillId="0" borderId="18" xfId="1" applyFont="1" applyFill="1" applyBorder="1"/>
    <xf numFmtId="0" fontId="39" fillId="0" borderId="86" xfId="1" applyFont="1" applyFill="1" applyBorder="1"/>
    <xf numFmtId="0" fontId="39" fillId="0" borderId="8" xfId="1" applyFont="1" applyFill="1" applyBorder="1"/>
    <xf numFmtId="0" fontId="16" fillId="0" borderId="0" xfId="1" applyAlignment="1">
      <alignment horizontal="right"/>
    </xf>
    <xf numFmtId="164" fontId="4" fillId="0" borderId="3" xfId="1" applyNumberFormat="1" applyFont="1" applyBorder="1" applyAlignment="1">
      <alignment horizontal="left" vertical="center" shrinkToFit="1"/>
    </xf>
    <xf numFmtId="164" fontId="2" fillId="3" borderId="3" xfId="1" applyNumberFormat="1" applyFont="1" applyFill="1" applyBorder="1" applyAlignment="1">
      <alignment vertical="center" shrinkToFit="1"/>
    </xf>
    <xf numFmtId="164" fontId="2" fillId="3" borderId="4" xfId="1" applyNumberFormat="1" applyFont="1" applyFill="1" applyBorder="1" applyAlignment="1">
      <alignment vertical="center" shrinkToFit="1"/>
    </xf>
    <xf numFmtId="164" fontId="4" fillId="0" borderId="0" xfId="1" applyNumberFormat="1" applyFont="1" applyBorder="1" applyAlignment="1">
      <alignment horizontal="left" vertical="center" shrinkToFit="1"/>
    </xf>
    <xf numFmtId="164" fontId="2" fillId="3" borderId="0" xfId="1" applyNumberFormat="1" applyFont="1" applyFill="1" applyBorder="1" applyAlignment="1">
      <alignment vertical="center" shrinkToFit="1"/>
    </xf>
    <xf numFmtId="164" fontId="2" fillId="3" borderId="6" xfId="1" applyNumberFormat="1" applyFont="1" applyFill="1" applyBorder="1" applyAlignment="1">
      <alignment vertical="center" shrinkToFit="1"/>
    </xf>
    <xf numFmtId="0" fontId="7" fillId="0" borderId="0" xfId="1" applyFont="1" applyBorder="1" applyAlignment="1">
      <alignment horizontal="center" vertical="center" wrapText="1"/>
    </xf>
    <xf numFmtId="0" fontId="9" fillId="0" borderId="2" xfId="1" applyFont="1" applyBorder="1"/>
    <xf numFmtId="0" fontId="6" fillId="0" borderId="0" xfId="1" applyFont="1" applyBorder="1" applyAlignment="1">
      <alignment horizontal="center" vertical="center"/>
    </xf>
    <xf numFmtId="0" fontId="6" fillId="0" borderId="0" xfId="1" applyFont="1" applyBorder="1" applyAlignment="1">
      <alignment vertical="center"/>
    </xf>
    <xf numFmtId="0" fontId="6" fillId="0" borderId="6" xfId="1" applyFont="1" applyBorder="1" applyAlignment="1">
      <alignment vertical="center"/>
    </xf>
    <xf numFmtId="0" fontId="49" fillId="0" borderId="5" xfId="1" applyFont="1" applyBorder="1" applyAlignment="1">
      <alignment horizontal="center" vertical="center" wrapText="1"/>
    </xf>
    <xf numFmtId="0" fontId="50" fillId="0" borderId="0" xfId="1" applyFont="1" applyBorder="1" applyAlignment="1">
      <alignment horizontal="center" vertical="center" wrapText="1"/>
    </xf>
    <xf numFmtId="0" fontId="6" fillId="0" borderId="0" xfId="1" applyFont="1" applyFill="1" applyBorder="1" applyAlignment="1">
      <alignment vertical="center"/>
    </xf>
    <xf numFmtId="0" fontId="50" fillId="0" borderId="6" xfId="1" applyFont="1" applyBorder="1" applyAlignment="1">
      <alignment horizontal="center" vertical="center" wrapText="1"/>
    </xf>
    <xf numFmtId="0" fontId="50" fillId="0" borderId="0" xfId="1" applyFont="1" applyAlignment="1">
      <alignment horizontal="center" vertical="center" wrapText="1"/>
    </xf>
    <xf numFmtId="0" fontId="51" fillId="0" borderId="0" xfId="1" applyFont="1" applyBorder="1" applyAlignment="1">
      <alignment horizontal="right"/>
    </xf>
    <xf numFmtId="0" fontId="52" fillId="0" borderId="0" xfId="1" applyFont="1" applyBorder="1"/>
    <xf numFmtId="0" fontId="51" fillId="0" borderId="0" xfId="1" applyFont="1" applyBorder="1"/>
    <xf numFmtId="0" fontId="53" fillId="0" borderId="0" xfId="1" applyFont="1" applyBorder="1"/>
    <xf numFmtId="0" fontId="52" fillId="0" borderId="0" xfId="1" applyFont="1" applyFill="1" applyBorder="1"/>
    <xf numFmtId="0" fontId="9" fillId="0" borderId="20" xfId="1" applyFont="1" applyFill="1" applyBorder="1" applyAlignment="1">
      <alignment horizontal="left" vertical="center" wrapText="1"/>
    </xf>
    <xf numFmtId="0" fontId="16" fillId="0" borderId="2" xfId="1" applyFont="1" applyFill="1" applyBorder="1"/>
    <xf numFmtId="0" fontId="16" fillId="0" borderId="4" xfId="1" applyFont="1" applyFill="1" applyBorder="1"/>
    <xf numFmtId="0" fontId="51" fillId="0" borderId="0" xfId="1" applyFont="1" applyFill="1" applyBorder="1" applyAlignment="1">
      <alignment horizontal="right"/>
    </xf>
    <xf numFmtId="0" fontId="9" fillId="0" borderId="90" xfId="1" applyFont="1" applyFill="1" applyBorder="1"/>
    <xf numFmtId="0" fontId="53" fillId="0" borderId="0" xfId="1" applyFont="1" applyFill="1" applyBorder="1"/>
    <xf numFmtId="164" fontId="30" fillId="0" borderId="20" xfId="1" applyNumberFormat="1" applyFont="1" applyFill="1" applyBorder="1" applyAlignment="1">
      <alignment horizontal="center" vertical="top" readingOrder="1"/>
    </xf>
    <xf numFmtId="0" fontId="16" fillId="0" borderId="7" xfId="1" applyFont="1" applyFill="1" applyBorder="1"/>
    <xf numFmtId="0" fontId="16" fillId="0" borderId="9" xfId="1" applyFont="1" applyFill="1" applyBorder="1"/>
    <xf numFmtId="0" fontId="52" fillId="0" borderId="0" xfId="1" applyFont="1" applyFill="1" applyBorder="1" applyAlignment="1">
      <alignment wrapText="1"/>
    </xf>
    <xf numFmtId="0" fontId="16" fillId="0" borderId="0" xfId="1" applyFont="1" applyFill="1" applyBorder="1" applyAlignment="1"/>
    <xf numFmtId="0" fontId="30" fillId="0" borderId="0" xfId="1" applyFont="1" applyFill="1" applyBorder="1" applyAlignment="1">
      <alignment horizontal="left" vertical="center" readingOrder="1"/>
    </xf>
    <xf numFmtId="0" fontId="8" fillId="0" borderId="5" xfId="1" applyFont="1" applyFill="1" applyBorder="1" applyAlignment="1">
      <alignment horizontal="right" vertical="center" wrapText="1"/>
    </xf>
    <xf numFmtId="0" fontId="8" fillId="0" borderId="0" xfId="1" applyFont="1" applyFill="1" applyBorder="1" applyAlignment="1">
      <alignment horizontal="right" vertical="center" wrapText="1"/>
    </xf>
    <xf numFmtId="0" fontId="16" fillId="0" borderId="20" xfId="1" applyFont="1" applyFill="1" applyBorder="1" applyAlignment="1"/>
    <xf numFmtId="0" fontId="9" fillId="0" borderId="0" xfId="1" applyFont="1" applyFill="1" applyBorder="1" applyAlignment="1">
      <alignment vertical="center" readingOrder="1"/>
    </xf>
    <xf numFmtId="0" fontId="16" fillId="0" borderId="122" xfId="1" applyFont="1" applyFill="1" applyBorder="1"/>
    <xf numFmtId="0" fontId="9" fillId="0" borderId="4" xfId="1" applyFont="1" applyFill="1" applyBorder="1"/>
    <xf numFmtId="164" fontId="30" fillId="0" borderId="0" xfId="1" applyNumberFormat="1" applyFont="1" applyFill="1" applyBorder="1" applyAlignment="1">
      <alignment horizontal="center" vertical="center"/>
    </xf>
    <xf numFmtId="0" fontId="9" fillId="0" borderId="122" xfId="1" applyFont="1" applyFill="1" applyBorder="1"/>
    <xf numFmtId="0" fontId="9" fillId="0" borderId="0" xfId="1" applyFont="1" applyFill="1"/>
    <xf numFmtId="0" fontId="8" fillId="0" borderId="20" xfId="1" applyFont="1" applyFill="1" applyBorder="1" applyAlignment="1">
      <alignment horizontal="center"/>
    </xf>
    <xf numFmtId="0" fontId="8" fillId="0" borderId="122" xfId="1" applyFont="1" applyFill="1" applyBorder="1" applyAlignment="1">
      <alignment horizontal="center"/>
    </xf>
    <xf numFmtId="0" fontId="16" fillId="0" borderId="0" xfId="1" applyFont="1" applyFill="1"/>
    <xf numFmtId="0" fontId="12" fillId="0" borderId="20" xfId="1" applyFont="1" applyFill="1" applyBorder="1"/>
    <xf numFmtId="0" fontId="16" fillId="0" borderId="0" xfId="1" applyFont="1" applyFill="1" applyAlignment="1">
      <alignment horizontal="right"/>
    </xf>
    <xf numFmtId="0" fontId="8" fillId="0" borderId="5" xfId="1" applyFont="1" applyFill="1" applyBorder="1" applyAlignment="1">
      <alignment horizontal="center" vertical="center" wrapText="1"/>
    </xf>
    <xf numFmtId="0" fontId="16" fillId="0" borderId="8" xfId="1" applyFont="1" applyFill="1" applyBorder="1"/>
    <xf numFmtId="0" fontId="39" fillId="0" borderId="20" xfId="1" applyFont="1" applyFill="1" applyBorder="1"/>
    <xf numFmtId="0" fontId="39" fillId="0" borderId="20" xfId="1" applyFont="1" applyFill="1" applyBorder="1" applyAlignment="1"/>
    <xf numFmtId="0" fontId="39" fillId="0" borderId="0" xfId="1" applyFont="1" applyFill="1" applyBorder="1"/>
    <xf numFmtId="0" fontId="8" fillId="0" borderId="0" xfId="1" applyFont="1" applyFill="1" applyBorder="1" applyAlignment="1">
      <alignment horizontal="left" vertical="center"/>
    </xf>
    <xf numFmtId="0" fontId="34" fillId="0" borderId="2" xfId="1" applyFont="1" applyFill="1" applyBorder="1" applyAlignment="1">
      <alignment horizontal="left" vertical="center" shrinkToFit="1"/>
    </xf>
    <xf numFmtId="164" fontId="57" fillId="0" borderId="3" xfId="1" applyNumberFormat="1" applyFont="1" applyFill="1" applyBorder="1" applyAlignment="1">
      <alignment horizontal="left" vertical="center" shrinkToFit="1"/>
    </xf>
    <xf numFmtId="0" fontId="34" fillId="0" borderId="5" xfId="1" applyFont="1" applyFill="1" applyBorder="1" applyAlignment="1">
      <alignment horizontal="left" vertical="center" shrinkToFit="1"/>
    </xf>
    <xf numFmtId="164" fontId="57" fillId="0" borderId="0" xfId="1" applyNumberFormat="1" applyFont="1" applyFill="1" applyBorder="1" applyAlignment="1">
      <alignment horizontal="left" vertical="center" shrinkToFit="1"/>
    </xf>
    <xf numFmtId="0" fontId="13" fillId="0" borderId="5" xfId="1" applyFont="1" applyFill="1" applyBorder="1" applyAlignment="1">
      <alignment horizontal="center" vertical="center" wrapText="1"/>
    </xf>
    <xf numFmtId="0" fontId="38" fillId="0" borderId="0" xfId="1" applyFont="1" applyFill="1" applyBorder="1" applyAlignment="1">
      <alignment horizontal="center" vertical="center" wrapText="1"/>
    </xf>
    <xf numFmtId="0" fontId="8" fillId="0" borderId="0" xfId="1" applyFont="1" applyFill="1" applyBorder="1" applyAlignment="1">
      <alignment vertical="center"/>
    </xf>
    <xf numFmtId="0" fontId="51" fillId="0" borderId="0" xfId="1" applyFont="1" applyFill="1" applyBorder="1"/>
    <xf numFmtId="0" fontId="36" fillId="0" borderId="20" xfId="1" applyFont="1" applyFill="1" applyBorder="1"/>
    <xf numFmtId="0" fontId="9" fillId="0" borderId="26" xfId="1" applyFont="1" applyFill="1" applyBorder="1"/>
    <xf numFmtId="0" fontId="30" fillId="0" borderId="90" xfId="1" applyFont="1" applyFill="1" applyBorder="1" applyAlignment="1">
      <alignment horizontal="left" vertical="center" readingOrder="1"/>
    </xf>
    <xf numFmtId="0" fontId="9" fillId="0" borderId="0" xfId="1" applyFont="1" applyFill="1" applyBorder="1" applyAlignment="1">
      <alignment horizontal="left"/>
    </xf>
    <xf numFmtId="0" fontId="13" fillId="0" borderId="0" xfId="1" applyFont="1" applyFill="1" applyBorder="1" applyAlignment="1">
      <alignment horizontal="left" vertical="center"/>
    </xf>
    <xf numFmtId="0" fontId="16" fillId="0" borderId="2" xfId="1" applyBorder="1"/>
    <xf numFmtId="0" fontId="16" fillId="0" borderId="4" xfId="1" applyBorder="1"/>
    <xf numFmtId="0" fontId="16" fillId="0" borderId="7" xfId="1" applyBorder="1"/>
    <xf numFmtId="0" fontId="16" fillId="0" borderId="9" xfId="1" applyBorder="1"/>
    <xf numFmtId="0" fontId="9" fillId="0" borderId="5" xfId="1" applyFont="1" applyFill="1" applyBorder="1" applyAlignment="1">
      <alignment horizontal="center" vertical="center" wrapText="1"/>
    </xf>
    <xf numFmtId="0" fontId="30" fillId="0" borderId="0" xfId="1" applyFont="1" applyFill="1" applyBorder="1"/>
    <xf numFmtId="0" fontId="41" fillId="0" borderId="0" xfId="1" applyFont="1" applyBorder="1"/>
    <xf numFmtId="164" fontId="8" fillId="0" borderId="0" xfId="1" applyNumberFormat="1" applyFont="1" applyFill="1" applyBorder="1" applyAlignment="1">
      <alignment vertical="center" wrapText="1"/>
    </xf>
    <xf numFmtId="0" fontId="8" fillId="0" borderId="20" xfId="1" applyFont="1" applyFill="1" applyBorder="1" applyAlignment="1">
      <alignment vertical="center"/>
    </xf>
    <xf numFmtId="0" fontId="16" fillId="0" borderId="0" xfId="1" applyBorder="1" applyAlignment="1">
      <alignment horizontal="center"/>
    </xf>
    <xf numFmtId="0" fontId="16" fillId="0" borderId="3" xfId="1" applyBorder="1"/>
    <xf numFmtId="0" fontId="13" fillId="0" borderId="0" xfId="1" applyFont="1" applyFill="1" applyBorder="1" applyAlignment="1">
      <alignment vertical="top"/>
    </xf>
    <xf numFmtId="0" fontId="47" fillId="0" borderId="0" xfId="1" applyFont="1" applyFill="1" applyBorder="1"/>
    <xf numFmtId="0" fontId="8" fillId="0" borderId="10" xfId="1" applyFont="1" applyFill="1" applyBorder="1" applyAlignment="1">
      <alignment horizontal="left" vertical="center" wrapText="1"/>
    </xf>
    <xf numFmtId="0" fontId="8" fillId="0" borderId="13" xfId="1" applyFont="1" applyFill="1" applyBorder="1" applyAlignment="1">
      <alignment horizontal="left" vertical="center" wrapText="1"/>
    </xf>
    <xf numFmtId="0" fontId="16" fillId="0" borderId="10" xfId="1" applyFont="1" applyFill="1" applyBorder="1"/>
    <xf numFmtId="0" fontId="16" fillId="0" borderId="13" xfId="1" applyFont="1" applyFill="1" applyBorder="1"/>
    <xf numFmtId="0" fontId="8" fillId="0" borderId="0" xfId="1" applyFont="1" applyFill="1" applyBorder="1" applyAlignment="1"/>
    <xf numFmtId="0" fontId="19" fillId="0" borderId="5" xfId="1" applyFont="1" applyFill="1" applyBorder="1" applyAlignment="1">
      <alignment vertical="center"/>
    </xf>
    <xf numFmtId="0" fontId="19" fillId="0" borderId="0" xfId="1" applyFont="1" applyFill="1" applyBorder="1" applyAlignment="1">
      <alignment vertical="center"/>
    </xf>
    <xf numFmtId="0" fontId="19" fillId="0" borderId="6" xfId="1" applyFont="1" applyFill="1" applyBorder="1" applyAlignment="1">
      <alignment vertical="center"/>
    </xf>
    <xf numFmtId="164" fontId="34" fillId="0" borderId="0" xfId="1" applyNumberFormat="1" applyFont="1" applyFill="1" applyBorder="1" applyAlignment="1">
      <alignment vertical="center"/>
    </xf>
    <xf numFmtId="0" fontId="27" fillId="0" borderId="0" xfId="1" applyFont="1" applyFill="1" applyBorder="1" applyAlignment="1">
      <alignment horizontal="center" vertical="center" wrapText="1"/>
    </xf>
    <xf numFmtId="0" fontId="27" fillId="0" borderId="6" xfId="1" applyFont="1" applyFill="1" applyBorder="1" applyAlignment="1">
      <alignment horizontal="center" vertical="center" wrapText="1"/>
    </xf>
    <xf numFmtId="0" fontId="27" fillId="0" borderId="5" xfId="1" applyFont="1" applyFill="1" applyBorder="1" applyAlignment="1">
      <alignment horizontal="center" vertical="center" wrapText="1"/>
    </xf>
    <xf numFmtId="0" fontId="28" fillId="0" borderId="0" xfId="1" applyFont="1" applyFill="1" applyBorder="1" applyAlignment="1">
      <alignment horizontal="center" vertical="center" wrapText="1"/>
    </xf>
    <xf numFmtId="0" fontId="53" fillId="0" borderId="0" xfId="1" applyFont="1" applyFill="1" applyAlignment="1">
      <alignment horizontal="right"/>
    </xf>
    <xf numFmtId="0" fontId="53" fillId="0" borderId="0" xfId="1" applyFont="1" applyFill="1"/>
    <xf numFmtId="0" fontId="9" fillId="0" borderId="0" xfId="1" applyFont="1" applyFill="1" applyBorder="1" applyAlignment="1">
      <alignment horizontal="center"/>
    </xf>
    <xf numFmtId="0" fontId="25" fillId="0" borderId="3" xfId="1" applyFont="1" applyBorder="1" applyAlignment="1">
      <alignment horizontal="left" vertical="center" shrinkToFit="1"/>
    </xf>
    <xf numFmtId="0" fontId="25" fillId="0" borderId="4" xfId="1" applyFont="1" applyBorder="1" applyAlignment="1">
      <alignment horizontal="left" vertical="center" shrinkToFit="1"/>
    </xf>
    <xf numFmtId="0" fontId="25" fillId="0" borderId="0" xfId="1" applyFont="1" applyBorder="1" applyAlignment="1">
      <alignment horizontal="left" vertical="center" shrinkToFit="1"/>
    </xf>
    <xf numFmtId="0" fontId="25" fillId="0" borderId="6" xfId="1" applyFont="1" applyBorder="1" applyAlignment="1">
      <alignment horizontal="left" vertical="center" shrinkToFit="1"/>
    </xf>
    <xf numFmtId="0" fontId="7" fillId="0" borderId="6" xfId="1" applyFont="1" applyBorder="1" applyAlignment="1">
      <alignment horizontal="center" vertical="center" wrapText="1"/>
    </xf>
    <xf numFmtId="0" fontId="6" fillId="0" borderId="0" xfId="1" applyFont="1" applyBorder="1" applyAlignment="1">
      <alignment horizontal="left" vertical="center"/>
    </xf>
    <xf numFmtId="0" fontId="16" fillId="0" borderId="0" xfId="1" applyFont="1" applyFill="1" applyBorder="1" applyAlignment="1">
      <alignment horizontal="right"/>
    </xf>
    <xf numFmtId="0" fontId="13" fillId="0" borderId="0" xfId="1" applyFont="1" applyFill="1" applyBorder="1" applyAlignment="1">
      <alignment vertical="center"/>
    </xf>
    <xf numFmtId="0" fontId="49" fillId="0" borderId="0" xfId="1" applyFont="1" applyBorder="1" applyAlignment="1">
      <alignment vertical="center"/>
    </xf>
    <xf numFmtId="0" fontId="16" fillId="0" borderId="8" xfId="1" applyFill="1" applyBorder="1"/>
    <xf numFmtId="0" fontId="16" fillId="0" borderId="8" xfId="1" applyFill="1" applyBorder="1" applyAlignment="1">
      <alignment horizontal="left" vertical="top" wrapText="1"/>
    </xf>
    <xf numFmtId="0" fontId="50" fillId="0" borderId="5" xfId="1" applyFont="1" applyBorder="1" applyAlignment="1">
      <alignment horizontal="center" vertical="center" wrapText="1"/>
    </xf>
    <xf numFmtId="0" fontId="9" fillId="0" borderId="147" xfId="1" applyFont="1" applyFill="1" applyBorder="1" applyAlignment="1">
      <alignment horizontal="center" vertical="center" wrapText="1"/>
    </xf>
    <xf numFmtId="0" fontId="9" fillId="0" borderId="148" xfId="1" applyFont="1" applyFill="1" applyBorder="1" applyAlignment="1">
      <alignment horizontal="center" vertical="center" wrapText="1"/>
    </xf>
    <xf numFmtId="0" fontId="8" fillId="0" borderId="8" xfId="1" applyFont="1" applyFill="1" applyBorder="1" applyAlignment="1">
      <alignment horizontal="left" vertical="center"/>
    </xf>
    <xf numFmtId="0" fontId="8" fillId="0" borderId="8"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9" fillId="0" borderId="140" xfId="1" applyFont="1" applyFill="1" applyBorder="1" applyAlignment="1">
      <alignment vertical="center"/>
    </xf>
    <xf numFmtId="0" fontId="9" fillId="0" borderId="75" xfId="1" applyFont="1" applyFill="1" applyBorder="1" applyAlignment="1">
      <alignment vertical="center"/>
    </xf>
    <xf numFmtId="0" fontId="9" fillId="0" borderId="8" xfId="1" applyFont="1" applyFill="1" applyBorder="1" applyAlignment="1">
      <alignment vertical="center"/>
    </xf>
    <xf numFmtId="0" fontId="9" fillId="0" borderId="9" xfId="1" applyFont="1" applyFill="1" applyBorder="1" applyAlignment="1">
      <alignment vertical="center"/>
    </xf>
    <xf numFmtId="0" fontId="50" fillId="0" borderId="0" xfId="1" applyFont="1" applyFill="1" applyBorder="1" applyAlignment="1">
      <alignment horizontal="center" vertical="center" wrapText="1"/>
    </xf>
    <xf numFmtId="0" fontId="6" fillId="0" borderId="11" xfId="1" applyFont="1" applyFill="1" applyBorder="1" applyAlignment="1">
      <alignment horizontal="left" vertical="center"/>
    </xf>
    <xf numFmtId="0" fontId="6" fillId="0" borderId="8" xfId="1" applyFont="1" applyFill="1" applyBorder="1" applyAlignment="1">
      <alignment vertical="center"/>
    </xf>
    <xf numFmtId="0" fontId="6" fillId="0" borderId="9" xfId="1" applyFont="1" applyFill="1" applyBorder="1" applyAlignment="1">
      <alignment vertical="center"/>
    </xf>
    <xf numFmtId="0" fontId="43" fillId="0" borderId="7" xfId="1" applyFont="1" applyFill="1" applyBorder="1" applyAlignment="1">
      <alignment vertical="center"/>
    </xf>
    <xf numFmtId="0" fontId="44" fillId="0" borderId="10" xfId="1" applyFont="1" applyFill="1" applyBorder="1" applyAlignment="1">
      <alignment horizontal="center" vertical="center" wrapText="1"/>
    </xf>
    <xf numFmtId="0" fontId="44" fillId="0" borderId="8" xfId="1" applyFont="1" applyFill="1" applyBorder="1" applyAlignment="1">
      <alignment horizontal="center" vertical="center" wrapText="1"/>
    </xf>
    <xf numFmtId="0" fontId="44" fillId="0" borderId="9" xfId="1" applyFont="1" applyFill="1" applyBorder="1" applyAlignment="1">
      <alignment horizontal="center" vertical="center" wrapText="1"/>
    </xf>
    <xf numFmtId="0" fontId="6" fillId="0" borderId="11" xfId="1" applyFont="1" applyFill="1" applyBorder="1" applyAlignment="1">
      <alignment vertical="center"/>
    </xf>
    <xf numFmtId="0" fontId="7" fillId="0" borderId="9" xfId="1" applyFont="1" applyFill="1" applyBorder="1" applyAlignment="1">
      <alignment horizontal="center" vertical="center" wrapText="1"/>
    </xf>
    <xf numFmtId="0" fontId="6" fillId="0" borderId="13" xfId="1" applyFont="1" applyFill="1" applyBorder="1" applyAlignment="1">
      <alignment vertical="center"/>
    </xf>
    <xf numFmtId="0" fontId="7" fillId="0" borderId="13" xfId="1" applyFont="1" applyFill="1" applyBorder="1" applyAlignment="1">
      <alignment horizontal="center" vertical="center" wrapText="1"/>
    </xf>
    <xf numFmtId="0" fontId="16" fillId="0" borderId="35" xfId="1" applyFill="1" applyBorder="1"/>
    <xf numFmtId="0" fontId="16" fillId="0" borderId="31" xfId="1" applyFill="1" applyBorder="1"/>
    <xf numFmtId="0" fontId="50" fillId="0" borderId="19" xfId="1" applyFont="1" applyBorder="1" applyAlignment="1">
      <alignment horizontal="center" vertical="center" wrapText="1"/>
    </xf>
    <xf numFmtId="0" fontId="16" fillId="0" borderId="27" xfId="1" applyBorder="1"/>
    <xf numFmtId="0" fontId="16" fillId="0" borderId="149" xfId="1" applyBorder="1"/>
    <xf numFmtId="0" fontId="16" fillId="0" borderId="31" xfId="1" applyBorder="1"/>
    <xf numFmtId="0" fontId="16" fillId="0" borderId="35" xfId="1" applyBorder="1"/>
    <xf numFmtId="0" fontId="50" fillId="0" borderId="35" xfId="1" applyFont="1" applyBorder="1" applyAlignment="1">
      <alignment horizontal="center" vertical="center" wrapText="1"/>
    </xf>
    <xf numFmtId="0" fontId="8" fillId="0" borderId="11" xfId="1" applyFont="1" applyFill="1" applyBorder="1" applyAlignment="1">
      <alignment horizontal="left" vertical="center"/>
    </xf>
    <xf numFmtId="0" fontId="50" fillId="0" borderId="100" xfId="1" applyFont="1" applyFill="1" applyBorder="1" applyAlignment="1">
      <alignment horizontal="center" vertical="center" wrapText="1"/>
    </xf>
    <xf numFmtId="0" fontId="16" fillId="0" borderId="8" xfId="1" applyBorder="1" applyAlignment="1">
      <alignment horizontal="right"/>
    </xf>
    <xf numFmtId="0" fontId="16" fillId="0" borderId="7" xfId="1" applyFill="1" applyBorder="1"/>
    <xf numFmtId="0" fontId="16" fillId="0" borderId="0" xfId="1" applyBorder="1" applyAlignment="1">
      <alignment horizontal="right"/>
    </xf>
    <xf numFmtId="0" fontId="8" fillId="0" borderId="5" xfId="1" applyFont="1" applyBorder="1" applyAlignment="1">
      <alignment vertical="center"/>
    </xf>
    <xf numFmtId="0" fontId="8" fillId="0" borderId="0" xfId="1" applyFont="1" applyBorder="1" applyAlignment="1">
      <alignment vertical="center"/>
    </xf>
    <xf numFmtId="0" fontId="49" fillId="0" borderId="0" xfId="1" applyFont="1" applyBorder="1" applyAlignment="1">
      <alignment horizontal="left" vertical="center"/>
    </xf>
    <xf numFmtId="0" fontId="50" fillId="0" borderId="5" xfId="1" applyFont="1" applyBorder="1" applyAlignment="1">
      <alignment horizontal="center" vertical="center"/>
    </xf>
    <xf numFmtId="0" fontId="7" fillId="0" borderId="0" xfId="1" applyFont="1" applyBorder="1" applyAlignment="1">
      <alignment vertical="center"/>
    </xf>
    <xf numFmtId="0" fontId="7" fillId="0" borderId="10" xfId="1" applyFont="1" applyFill="1" applyBorder="1" applyAlignment="1">
      <alignment vertical="center"/>
    </xf>
    <xf numFmtId="0" fontId="7" fillId="0" borderId="13" xfId="1" applyFont="1" applyFill="1" applyBorder="1" applyAlignment="1">
      <alignment vertical="center"/>
    </xf>
    <xf numFmtId="0" fontId="7" fillId="0" borderId="10" xfId="1" applyFont="1" applyFill="1" applyBorder="1" applyAlignment="1">
      <alignment horizontal="center" vertical="center"/>
    </xf>
    <xf numFmtId="0" fontId="7" fillId="0" borderId="3" xfId="1" applyFont="1" applyFill="1" applyBorder="1" applyAlignment="1">
      <alignment vertical="center"/>
    </xf>
    <xf numFmtId="0" fontId="7" fillId="0" borderId="13" xfId="1" applyFont="1" applyFill="1" applyBorder="1" applyAlignment="1">
      <alignment horizontal="center" vertical="center"/>
    </xf>
    <xf numFmtId="0" fontId="7" fillId="0" borderId="4" xfId="1" applyFont="1" applyBorder="1" applyAlignment="1">
      <alignment horizontal="center" vertical="center" wrapText="1"/>
    </xf>
    <xf numFmtId="0" fontId="7" fillId="0" borderId="10" xfId="1" applyFont="1" applyBorder="1" applyAlignment="1">
      <alignment horizontal="center" vertical="center"/>
    </xf>
    <xf numFmtId="0" fontId="7" fillId="0" borderId="10" xfId="1" applyFont="1" applyBorder="1" applyAlignment="1">
      <alignment horizontal="center" vertical="center" wrapText="1"/>
    </xf>
    <xf numFmtId="0" fontId="50" fillId="0" borderId="10" xfId="1" applyFont="1" applyBorder="1" applyAlignment="1">
      <alignment horizontal="center" vertical="center" wrapText="1"/>
    </xf>
    <xf numFmtId="0" fontId="50" fillId="0" borderId="13" xfId="1" applyFont="1" applyBorder="1" applyAlignment="1">
      <alignment horizontal="center" vertical="center" wrapText="1"/>
    </xf>
    <xf numFmtId="0" fontId="16" fillId="0" borderId="5" xfId="1" applyBorder="1" applyAlignment="1">
      <alignment horizontal="right"/>
    </xf>
    <xf numFmtId="0" fontId="49" fillId="0" borderId="5" xfId="1" applyFont="1" applyBorder="1" applyAlignment="1">
      <alignment horizontal="center" vertical="center"/>
    </xf>
    <xf numFmtId="0" fontId="50" fillId="0" borderId="0" xfId="1" applyFont="1" applyBorder="1" applyAlignment="1">
      <alignment horizontal="center" vertical="center"/>
    </xf>
    <xf numFmtId="0" fontId="7" fillId="0" borderId="19" xfId="1" applyFont="1" applyBorder="1" applyAlignment="1">
      <alignment horizontal="left" vertical="center"/>
    </xf>
    <xf numFmtId="0" fontId="7" fillId="0" borderId="20" xfId="1" applyFont="1" applyBorder="1" applyAlignment="1">
      <alignment horizontal="left" vertical="center"/>
    </xf>
    <xf numFmtId="0" fontId="7" fillId="0" borderId="20" xfId="1" applyFont="1" applyBorder="1" applyAlignment="1">
      <alignment vertical="center" wrapText="1"/>
    </xf>
    <xf numFmtId="0" fontId="7" fillId="0" borderId="20" xfId="1" applyFont="1" applyBorder="1" applyAlignment="1">
      <alignment vertical="center"/>
    </xf>
    <xf numFmtId="0" fontId="7" fillId="0" borderId="21" xfId="1" applyFont="1" applyBorder="1" applyAlignment="1">
      <alignment horizontal="center" vertical="center"/>
    </xf>
    <xf numFmtId="0" fontId="49" fillId="0" borderId="20" xfId="1" applyFont="1" applyBorder="1" applyAlignment="1">
      <alignment vertical="center"/>
    </xf>
    <xf numFmtId="0" fontId="7" fillId="0" borderId="19" xfId="1" applyFont="1" applyBorder="1" applyAlignment="1">
      <alignment vertical="center"/>
    </xf>
    <xf numFmtId="0" fontId="9" fillId="0" borderId="0" xfId="1" applyFont="1" applyBorder="1" applyAlignment="1">
      <alignment horizontal="left" vertical="top" wrapText="1"/>
    </xf>
    <xf numFmtId="0" fontId="9" fillId="0" borderId="6" xfId="1" applyFont="1" applyBorder="1" applyAlignment="1">
      <alignment horizontal="left" vertical="top" wrapText="1"/>
    </xf>
    <xf numFmtId="0" fontId="6" fillId="0" borderId="20" xfId="1" applyFont="1" applyBorder="1" applyAlignment="1">
      <alignment vertical="center"/>
    </xf>
    <xf numFmtId="0" fontId="7" fillId="0" borderId="5" xfId="1" applyFont="1" applyBorder="1" applyAlignment="1">
      <alignment vertical="center" wrapText="1"/>
    </xf>
    <xf numFmtId="0" fontId="7" fillId="0" borderId="0" xfId="1" applyFont="1" applyBorder="1" applyAlignment="1">
      <alignment vertical="center" wrapText="1"/>
    </xf>
    <xf numFmtId="0" fontId="7" fillId="0" borderId="0" xfId="1" applyFont="1" applyBorder="1" applyAlignment="1">
      <alignment horizontal="left" vertical="center"/>
    </xf>
    <xf numFmtId="0" fontId="7" fillId="0" borderId="6" xfId="1" applyFont="1" applyBorder="1" applyAlignment="1">
      <alignment vertical="center" wrapText="1"/>
    </xf>
    <xf numFmtId="0" fontId="50" fillId="0" borderId="20" xfId="1" applyFont="1" applyBorder="1" applyAlignment="1">
      <alignment horizontal="center" vertical="center"/>
    </xf>
    <xf numFmtId="0" fontId="50" fillId="0" borderId="26" xfId="1" applyFont="1" applyBorder="1" applyAlignment="1">
      <alignment horizontal="left" vertical="center"/>
    </xf>
    <xf numFmtId="0" fontId="9" fillId="0" borderId="32" xfId="1" applyFont="1" applyBorder="1" applyAlignment="1">
      <alignment horizontal="left" vertical="top" wrapText="1"/>
    </xf>
    <xf numFmtId="0" fontId="60" fillId="0" borderId="0" xfId="1" applyFont="1" applyBorder="1" applyAlignment="1">
      <alignment horizontal="center" vertical="center"/>
    </xf>
    <xf numFmtId="0" fontId="7" fillId="0" borderId="5" xfId="1" applyFont="1" applyBorder="1" applyAlignment="1">
      <alignment vertical="center"/>
    </xf>
    <xf numFmtId="0" fontId="6" fillId="0" borderId="6" xfId="1" applyFont="1" applyBorder="1" applyAlignment="1">
      <alignment horizontal="left" vertical="center"/>
    </xf>
    <xf numFmtId="0" fontId="7" fillId="0" borderId="35" xfId="1" applyFont="1" applyBorder="1" applyAlignment="1">
      <alignment vertical="center"/>
    </xf>
    <xf numFmtId="0" fontId="7" fillId="0" borderId="27" xfId="1" applyFont="1" applyBorder="1" applyAlignment="1">
      <alignment horizontal="left" vertical="center"/>
    </xf>
    <xf numFmtId="0" fontId="7" fillId="0" borderId="27" xfId="1" applyFont="1" applyBorder="1" applyAlignment="1">
      <alignment vertical="center"/>
    </xf>
    <xf numFmtId="0" fontId="7" fillId="0" borderId="27" xfId="1" applyFont="1" applyBorder="1" applyAlignment="1">
      <alignment vertical="center" wrapText="1"/>
    </xf>
    <xf numFmtId="0" fontId="6" fillId="0" borderId="27" xfId="1" applyFont="1" applyBorder="1" applyAlignment="1">
      <alignment horizontal="left" vertical="center"/>
    </xf>
    <xf numFmtId="0" fontId="6" fillId="0" borderId="31" xfId="1" applyFont="1" applyBorder="1" applyAlignment="1">
      <alignment horizontal="left" vertical="center"/>
    </xf>
    <xf numFmtId="0" fontId="7" fillId="0" borderId="25" xfId="1" applyFont="1" applyFill="1" applyBorder="1" applyAlignment="1">
      <alignment horizontal="left" vertical="center"/>
    </xf>
    <xf numFmtId="0" fontId="7" fillId="0" borderId="26" xfId="1" applyFont="1" applyFill="1" applyBorder="1" applyAlignment="1">
      <alignment horizontal="left" vertical="center"/>
    </xf>
    <xf numFmtId="0" fontId="49" fillId="0" borderId="26" xfId="1" applyFont="1" applyFill="1" applyBorder="1" applyAlignment="1">
      <alignment vertical="center"/>
    </xf>
    <xf numFmtId="0" fontId="50" fillId="0" borderId="26" xfId="1" applyFont="1" applyBorder="1" applyAlignment="1">
      <alignment horizontal="center" vertical="center"/>
    </xf>
    <xf numFmtId="0" fontId="7" fillId="0" borderId="26" xfId="1" applyFont="1" applyBorder="1" applyAlignment="1">
      <alignment horizontal="left" vertical="center"/>
    </xf>
    <xf numFmtId="0" fontId="6" fillId="0" borderId="26" xfId="1" applyFont="1" applyBorder="1" applyAlignment="1">
      <alignment vertical="center"/>
    </xf>
    <xf numFmtId="0" fontId="7" fillId="0" borderId="32" xfId="1" applyFont="1" applyBorder="1" applyAlignment="1">
      <alignment horizontal="center" vertical="center"/>
    </xf>
    <xf numFmtId="0" fontId="9" fillId="0" borderId="27" xfId="1" applyFont="1" applyBorder="1" applyAlignment="1">
      <alignment horizontal="left" vertical="top" wrapText="1"/>
    </xf>
    <xf numFmtId="0" fontId="7" fillId="0" borderId="25" xfId="1" applyFont="1" applyBorder="1" applyAlignment="1">
      <alignment horizontal="left" vertical="center"/>
    </xf>
    <xf numFmtId="0" fontId="49" fillId="0" borderId="26" xfId="1" applyFont="1" applyBorder="1" applyAlignment="1">
      <alignment vertical="center"/>
    </xf>
    <xf numFmtId="0" fontId="7" fillId="0" borderId="0" xfId="1" applyFont="1" applyBorder="1" applyAlignment="1">
      <alignment horizontal="center" vertical="top"/>
    </xf>
    <xf numFmtId="0" fontId="60" fillId="0" borderId="8" xfId="1" applyFont="1" applyBorder="1" applyAlignment="1">
      <alignment horizontal="center" vertical="center"/>
    </xf>
    <xf numFmtId="0" fontId="7" fillId="0" borderId="47" xfId="1" applyFont="1" applyBorder="1" applyAlignment="1">
      <alignment vertical="center"/>
    </xf>
    <xf numFmtId="0" fontId="7" fillId="0" borderId="48" xfId="1" applyFont="1" applyBorder="1" applyAlignment="1">
      <alignment horizontal="left" vertical="center"/>
    </xf>
    <xf numFmtId="0" fontId="7" fillId="0" borderId="48" xfId="1" applyFont="1" applyBorder="1" applyAlignment="1">
      <alignment vertical="center"/>
    </xf>
    <xf numFmtId="0" fontId="6" fillId="0" borderId="48" xfId="1" applyFont="1" applyFill="1" applyBorder="1" applyAlignment="1">
      <alignment vertical="center"/>
    </xf>
    <xf numFmtId="0" fontId="6" fillId="0" borderId="48" xfId="1" applyFont="1" applyBorder="1" applyAlignment="1">
      <alignment vertical="center"/>
    </xf>
    <xf numFmtId="0" fontId="50" fillId="0" borderId="49" xfId="1" applyFont="1" applyBorder="1" applyAlignment="1">
      <alignment horizontal="center" vertical="center"/>
    </xf>
    <xf numFmtId="0" fontId="49" fillId="0" borderId="2" xfId="1" applyFont="1" applyBorder="1" applyAlignment="1">
      <alignment vertical="center"/>
    </xf>
    <xf numFmtId="0" fontId="50" fillId="0" borderId="3" xfId="1" applyFont="1" applyBorder="1" applyAlignment="1">
      <alignment horizontal="left" vertical="center" wrapText="1"/>
    </xf>
    <xf numFmtId="0" fontId="49" fillId="0" borderId="3" xfId="1" applyFont="1" applyBorder="1" applyAlignment="1">
      <alignment vertical="center"/>
    </xf>
    <xf numFmtId="0" fontId="6" fillId="0" borderId="3" xfId="1" applyFont="1" applyBorder="1" applyAlignment="1">
      <alignment vertical="center"/>
    </xf>
    <xf numFmtId="0" fontId="50" fillId="0" borderId="3" xfId="1" applyFont="1" applyBorder="1" applyAlignment="1">
      <alignment horizontal="center" vertical="center"/>
    </xf>
    <xf numFmtId="0" fontId="50" fillId="0" borderId="2" xfId="1" applyFont="1" applyBorder="1" applyAlignment="1">
      <alignment horizontal="center" vertical="center"/>
    </xf>
    <xf numFmtId="0" fontId="6" fillId="0" borderId="4" xfId="1" applyFont="1" applyBorder="1" applyAlignment="1">
      <alignment vertical="center"/>
    </xf>
    <xf numFmtId="0" fontId="49" fillId="7" borderId="5" xfId="1" applyFont="1" applyFill="1" applyBorder="1" applyAlignment="1">
      <alignment vertical="center"/>
    </xf>
    <xf numFmtId="0" fontId="49" fillId="7" borderId="0" xfId="1" applyFont="1" applyFill="1" applyBorder="1" applyAlignment="1">
      <alignment vertical="center"/>
    </xf>
    <xf numFmtId="0" fontId="50" fillId="7" borderId="0" xfId="1" applyFont="1" applyFill="1" applyBorder="1" applyAlignment="1">
      <alignment horizontal="left" vertical="center"/>
    </xf>
    <xf numFmtId="0" fontId="49" fillId="7" borderId="0" xfId="1" applyFont="1" applyFill="1" applyBorder="1" applyAlignment="1">
      <alignment horizontal="left" vertical="center"/>
    </xf>
    <xf numFmtId="0" fontId="50" fillId="7" borderId="0" xfId="1" applyFont="1" applyFill="1" applyBorder="1" applyAlignment="1">
      <alignment horizontal="left" vertical="center" wrapText="1"/>
    </xf>
    <xf numFmtId="0" fontId="50" fillId="7" borderId="6" xfId="1" applyFont="1" applyFill="1" applyBorder="1" applyAlignment="1">
      <alignment horizontal="left" vertical="center" wrapText="1"/>
    </xf>
    <xf numFmtId="0" fontId="50" fillId="7" borderId="2" xfId="1" applyFont="1" applyFill="1" applyBorder="1" applyAlignment="1">
      <alignment horizontal="left" vertical="center"/>
    </xf>
    <xf numFmtId="0" fontId="50" fillId="7" borderId="3" xfId="1" applyFont="1" applyFill="1" applyBorder="1" applyAlignment="1">
      <alignment horizontal="left" vertical="center"/>
    </xf>
    <xf numFmtId="0" fontId="50" fillId="7" borderId="3" xfId="1" applyFont="1" applyFill="1" applyBorder="1" applyAlignment="1">
      <alignment horizontal="left" vertical="center" wrapText="1"/>
    </xf>
    <xf numFmtId="0" fontId="50" fillId="7" borderId="4" xfId="1" applyFont="1" applyFill="1" applyBorder="1" applyAlignment="1">
      <alignment horizontal="left" vertical="center" wrapText="1"/>
    </xf>
    <xf numFmtId="0" fontId="6" fillId="0" borderId="7" xfId="1" applyFont="1" applyBorder="1" applyAlignment="1">
      <alignment vertical="center"/>
    </xf>
    <xf numFmtId="0" fontId="50" fillId="0" borderId="8" xfId="1" applyFont="1" applyBorder="1" applyAlignment="1">
      <alignment horizontal="left" vertical="center" wrapText="1"/>
    </xf>
    <xf numFmtId="0" fontId="6" fillId="0" borderId="8" xfId="1" applyFont="1" applyBorder="1" applyAlignment="1">
      <alignment vertical="center"/>
    </xf>
    <xf numFmtId="0" fontId="7" fillId="0" borderId="8" xfId="1" applyFont="1" applyBorder="1" applyAlignment="1">
      <alignment horizontal="center" vertical="center"/>
    </xf>
    <xf numFmtId="0" fontId="44" fillId="0" borderId="8" xfId="1" applyFont="1" applyBorder="1" applyAlignment="1">
      <alignment horizontal="center" vertical="center"/>
    </xf>
    <xf numFmtId="0" fontId="50" fillId="0" borderId="8" xfId="1" applyFont="1" applyBorder="1" applyAlignment="1">
      <alignment horizontal="center" vertical="center"/>
    </xf>
    <xf numFmtId="0" fontId="43" fillId="0" borderId="9" xfId="1" applyFont="1" applyBorder="1" applyAlignment="1">
      <alignment vertical="center"/>
    </xf>
    <xf numFmtId="0" fontId="6" fillId="7" borderId="7" xfId="1" applyFont="1" applyFill="1" applyBorder="1" applyAlignment="1">
      <alignment vertical="center"/>
    </xf>
    <xf numFmtId="0" fontId="6" fillId="7" borderId="8" xfId="1" applyFont="1" applyFill="1" applyBorder="1" applyAlignment="1">
      <alignment vertical="center"/>
    </xf>
    <xf numFmtId="0" fontId="50" fillId="7" borderId="8" xfId="1" applyFont="1" applyFill="1" applyBorder="1" applyAlignment="1">
      <alignment horizontal="left" vertical="center"/>
    </xf>
    <xf numFmtId="0" fontId="6" fillId="7" borderId="8" xfId="1" applyFont="1" applyFill="1" applyBorder="1" applyAlignment="1">
      <alignment horizontal="left" vertical="center"/>
    </xf>
    <xf numFmtId="0" fontId="50" fillId="7" borderId="8" xfId="1" applyFont="1" applyFill="1" applyBorder="1" applyAlignment="1">
      <alignment horizontal="left" vertical="center" wrapText="1"/>
    </xf>
    <xf numFmtId="0" fontId="50" fillId="7" borderId="9" xfId="1" applyFont="1" applyFill="1" applyBorder="1" applyAlignment="1">
      <alignment horizontal="left" vertical="center" wrapText="1"/>
    </xf>
    <xf numFmtId="0" fontId="50" fillId="7" borderId="7" xfId="1" applyFont="1" applyFill="1" applyBorder="1" applyAlignment="1">
      <alignment horizontal="left" vertical="center"/>
    </xf>
    <xf numFmtId="0" fontId="49" fillId="7" borderId="2" xfId="1" applyFont="1" applyFill="1" applyBorder="1" applyAlignment="1">
      <alignment vertical="center"/>
    </xf>
    <xf numFmtId="0" fontId="49" fillId="7" borderId="3" xfId="1" applyFont="1" applyFill="1" applyBorder="1" applyAlignment="1">
      <alignment vertical="center"/>
    </xf>
    <xf numFmtId="0" fontId="49" fillId="7" borderId="3" xfId="1" applyFont="1" applyFill="1" applyBorder="1" applyAlignment="1">
      <alignment horizontal="left" vertical="center"/>
    </xf>
    <xf numFmtId="0" fontId="50" fillId="0" borderId="3" xfId="1" applyFont="1" applyFill="1" applyBorder="1" applyAlignment="1">
      <alignment horizontal="left" vertical="center"/>
    </xf>
    <xf numFmtId="0" fontId="50" fillId="0" borderId="8" xfId="1" applyFont="1" applyFill="1" applyBorder="1" applyAlignment="1">
      <alignment horizontal="left" vertical="center"/>
    </xf>
    <xf numFmtId="0" fontId="49" fillId="0" borderId="2" xfId="1" applyFont="1" applyFill="1" applyBorder="1" applyAlignment="1">
      <alignment vertical="center"/>
    </xf>
    <xf numFmtId="0" fontId="49" fillId="0" borderId="3" xfId="1" applyFont="1" applyFill="1" applyBorder="1" applyAlignment="1">
      <alignment vertical="center"/>
    </xf>
    <xf numFmtId="0" fontId="49" fillId="0" borderId="3" xfId="1" applyFont="1" applyFill="1" applyBorder="1" applyAlignment="1">
      <alignment horizontal="left" vertical="center"/>
    </xf>
    <xf numFmtId="0" fontId="50" fillId="0" borderId="3" xfId="1" applyFont="1" applyFill="1" applyBorder="1" applyAlignment="1">
      <alignment horizontal="left" vertical="center" wrapText="1"/>
    </xf>
    <xf numFmtId="0" fontId="50" fillId="0" borderId="4" xfId="1" applyFont="1" applyBorder="1" applyAlignment="1">
      <alignment horizontal="left" vertical="center" wrapText="1"/>
    </xf>
    <xf numFmtId="0" fontId="50" fillId="0" borderId="2" xfId="1" applyFont="1" applyBorder="1" applyAlignment="1">
      <alignment horizontal="left" vertical="center"/>
    </xf>
    <xf numFmtId="0" fontId="50" fillId="0" borderId="3" xfId="1" applyFont="1" applyBorder="1" applyAlignment="1">
      <alignment horizontal="left" vertical="center"/>
    </xf>
    <xf numFmtId="0" fontId="6" fillId="0" borderId="8" xfId="1" applyFont="1" applyFill="1" applyBorder="1" applyAlignment="1">
      <alignment horizontal="left" vertical="center"/>
    </xf>
    <xf numFmtId="0" fontId="50" fillId="0" borderId="8" xfId="1" applyFont="1" applyFill="1" applyBorder="1" applyAlignment="1">
      <alignment horizontal="left" vertical="center" wrapText="1"/>
    </xf>
    <xf numFmtId="0" fontId="50" fillId="0" borderId="9" xfId="1" applyFont="1" applyBorder="1" applyAlignment="1">
      <alignment horizontal="left" vertical="center" wrapText="1"/>
    </xf>
    <xf numFmtId="0" fontId="50" fillId="0" borderId="7" xfId="1" applyFont="1" applyBorder="1" applyAlignment="1">
      <alignment horizontal="left" vertical="center"/>
    </xf>
    <xf numFmtId="0" fontId="50" fillId="0" borderId="8" xfId="1" applyFont="1" applyBorder="1" applyAlignment="1">
      <alignment horizontal="left" vertical="center"/>
    </xf>
    <xf numFmtId="0" fontId="54" fillId="0" borderId="0" xfId="1" applyFont="1" applyBorder="1" applyAlignment="1">
      <alignment horizontal="center" vertical="center" wrapText="1"/>
    </xf>
    <xf numFmtId="0" fontId="6" fillId="0" borderId="0" xfId="1" applyFont="1" applyBorder="1" applyAlignment="1">
      <alignment horizontal="left" vertical="center" wrapText="1"/>
    </xf>
    <xf numFmtId="0" fontId="50" fillId="0" borderId="0" xfId="1" applyFont="1" applyBorder="1" applyAlignment="1">
      <alignment horizontal="left" vertical="center" wrapText="1"/>
    </xf>
    <xf numFmtId="0" fontId="7" fillId="0" borderId="0" xfId="1" applyFont="1" applyBorder="1" applyAlignment="1">
      <alignment horizontal="center" vertical="center"/>
    </xf>
    <xf numFmtId="0" fontId="44" fillId="0" borderId="0" xfId="1" applyFont="1" applyBorder="1" applyAlignment="1">
      <alignment horizontal="center" vertical="center"/>
    </xf>
    <xf numFmtId="0" fontId="43" fillId="0" borderId="0" xfId="1" applyFont="1" applyBorder="1" applyAlignment="1">
      <alignment vertical="center"/>
    </xf>
    <xf numFmtId="0" fontId="50" fillId="0" borderId="0" xfId="1" applyFont="1" applyBorder="1" applyAlignment="1">
      <alignment horizontal="left" vertical="center"/>
    </xf>
    <xf numFmtId="0" fontId="6" fillId="0" borderId="0" xfId="1" applyFont="1" applyFill="1" applyBorder="1" applyAlignment="1">
      <alignment vertical="center" wrapText="1"/>
    </xf>
    <xf numFmtId="0" fontId="6" fillId="0" borderId="20" xfId="1" applyFont="1" applyFill="1" applyBorder="1" applyAlignment="1">
      <alignment horizontal="left" vertical="center" wrapText="1"/>
    </xf>
    <xf numFmtId="0" fontId="50" fillId="0" borderId="20" xfId="1" applyFont="1" applyFill="1" applyBorder="1" applyAlignment="1">
      <alignment horizontal="left" vertical="center" wrapText="1"/>
    </xf>
    <xf numFmtId="0" fontId="50" fillId="0" borderId="0" xfId="1" applyFont="1" applyFill="1" applyBorder="1" applyAlignment="1">
      <alignment horizontal="left" vertical="center" wrapText="1"/>
    </xf>
    <xf numFmtId="0" fontId="50" fillId="0" borderId="2" xfId="1" applyFont="1" applyFill="1" applyBorder="1" applyAlignment="1">
      <alignment horizontal="left" vertical="center" wrapText="1"/>
    </xf>
    <xf numFmtId="0" fontId="16" fillId="0" borderId="3" xfId="1" applyFill="1" applyBorder="1"/>
    <xf numFmtId="0" fontId="16" fillId="0" borderId="4" xfId="1" applyFill="1" applyBorder="1"/>
    <xf numFmtId="0" fontId="6" fillId="0" borderId="20" xfId="1" applyFont="1" applyFill="1" applyBorder="1" applyAlignment="1">
      <alignment horizontal="left" vertical="center"/>
    </xf>
    <xf numFmtId="0" fontId="50" fillId="0" borderId="7" xfId="1" applyFont="1" applyFill="1" applyBorder="1" applyAlignment="1">
      <alignment horizontal="left" vertical="center" wrapText="1"/>
    </xf>
    <xf numFmtId="0" fontId="6" fillId="0" borderId="0" xfId="1" applyFont="1" applyFill="1" applyBorder="1" applyAlignment="1">
      <alignment horizontal="left" vertical="center" wrapText="1"/>
    </xf>
    <xf numFmtId="0" fontId="6" fillId="0" borderId="0" xfId="1" applyFont="1" applyFill="1" applyBorder="1" applyAlignment="1">
      <alignment horizontal="left" vertical="center"/>
    </xf>
    <xf numFmtId="0" fontId="54" fillId="0" borderId="0" xfId="1" applyFont="1" applyFill="1" applyBorder="1" applyAlignment="1">
      <alignment horizontal="center" vertical="center" wrapText="1"/>
    </xf>
    <xf numFmtId="0" fontId="6" fillId="0" borderId="13" xfId="1" applyFont="1" applyFill="1" applyBorder="1" applyAlignment="1">
      <alignment vertical="center" wrapText="1"/>
    </xf>
    <xf numFmtId="0" fontId="60" fillId="0" borderId="0" xfId="1" applyFont="1" applyFill="1" applyBorder="1" applyAlignment="1">
      <alignment horizontal="center" vertical="center"/>
    </xf>
    <xf numFmtId="0" fontId="7" fillId="0" borderId="19" xfId="1" applyFont="1" applyFill="1" applyBorder="1" applyAlignment="1">
      <alignment vertical="center"/>
    </xf>
    <xf numFmtId="0" fontId="7" fillId="0" borderId="20" xfId="1" applyFont="1" applyFill="1" applyBorder="1" applyAlignment="1">
      <alignment horizontal="left" vertical="center"/>
    </xf>
    <xf numFmtId="0" fontId="7" fillId="0" borderId="20" xfId="1" applyFont="1" applyFill="1" applyBorder="1" applyAlignment="1">
      <alignment vertical="center"/>
    </xf>
    <xf numFmtId="0" fontId="7" fillId="0" borderId="20" xfId="1" applyFont="1" applyFill="1" applyBorder="1" applyAlignment="1">
      <alignment vertical="center" wrapText="1"/>
    </xf>
    <xf numFmtId="0" fontId="16" fillId="0" borderId="21" xfId="1" applyFill="1" applyBorder="1"/>
    <xf numFmtId="0" fontId="7" fillId="0" borderId="35" xfId="1" applyFont="1" applyFill="1" applyBorder="1" applyAlignment="1">
      <alignment vertical="center"/>
    </xf>
    <xf numFmtId="0" fontId="7" fillId="0" borderId="27" xfId="1" applyFont="1" applyFill="1" applyBorder="1" applyAlignment="1">
      <alignment horizontal="left" vertical="center"/>
    </xf>
    <xf numFmtId="0" fontId="7" fillId="0" borderId="27" xfId="1" applyFont="1" applyFill="1" applyBorder="1" applyAlignment="1">
      <alignment vertical="center"/>
    </xf>
    <xf numFmtId="0" fontId="6" fillId="0" borderId="27" xfId="1" applyFont="1" applyFill="1" applyBorder="1" applyAlignment="1">
      <alignment vertical="center"/>
    </xf>
    <xf numFmtId="0" fontId="7" fillId="0" borderId="7"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60" fillId="0" borderId="8" xfId="1" applyFont="1" applyFill="1" applyBorder="1" applyAlignment="1">
      <alignment horizontal="center" vertical="center"/>
    </xf>
    <xf numFmtId="0" fontId="7" fillId="0" borderId="5" xfId="1" applyFont="1" applyFill="1" applyBorder="1" applyAlignment="1">
      <alignment vertical="center"/>
    </xf>
    <xf numFmtId="0" fontId="7" fillId="0" borderId="0" xfId="1" applyFont="1" applyFill="1" applyBorder="1" applyAlignment="1">
      <alignment horizontal="left" vertical="center"/>
    </xf>
    <xf numFmtId="0" fontId="7" fillId="0" borderId="0" xfId="1" applyFont="1" applyFill="1" applyBorder="1" applyAlignment="1">
      <alignment vertical="center"/>
    </xf>
    <xf numFmtId="0" fontId="50" fillId="0" borderId="0" xfId="1" applyFont="1" applyFill="1" applyBorder="1" applyAlignment="1">
      <alignment horizontal="center" vertical="center"/>
    </xf>
    <xf numFmtId="0" fontId="50" fillId="0" borderId="3" xfId="1" applyFont="1" applyFill="1" applyBorder="1" applyAlignment="1">
      <alignment horizontal="center" vertical="center"/>
    </xf>
    <xf numFmtId="0" fontId="50" fillId="0" borderId="2" xfId="1" applyFont="1" applyFill="1" applyBorder="1" applyAlignment="1">
      <alignment horizontal="center" vertical="center"/>
    </xf>
    <xf numFmtId="0" fontId="50" fillId="0" borderId="2" xfId="1" applyFont="1" applyFill="1" applyBorder="1" applyAlignment="1">
      <alignment vertical="center"/>
    </xf>
    <xf numFmtId="0" fontId="50" fillId="0" borderId="3" xfId="1" applyFont="1" applyFill="1" applyBorder="1" applyAlignment="1">
      <alignment vertical="center"/>
    </xf>
    <xf numFmtId="0" fontId="50" fillId="0" borderId="4" xfId="1" applyFont="1" applyFill="1" applyBorder="1" applyAlignment="1">
      <alignment vertical="center"/>
    </xf>
    <xf numFmtId="0" fontId="50" fillId="0" borderId="2" xfId="1" applyFont="1" applyFill="1" applyBorder="1" applyAlignment="1">
      <alignment horizontal="left" vertical="center"/>
    </xf>
    <xf numFmtId="0" fontId="49" fillId="0" borderId="4" xfId="1" applyFont="1" applyFill="1" applyBorder="1" applyAlignment="1">
      <alignment horizontal="left" vertical="center"/>
    </xf>
    <xf numFmtId="0" fontId="7" fillId="0" borderId="8" xfId="1" applyFont="1" applyFill="1" applyBorder="1" applyAlignment="1">
      <alignment horizontal="center" vertical="center"/>
    </xf>
    <xf numFmtId="0" fontId="44" fillId="0" borderId="8" xfId="1" applyFont="1" applyFill="1" applyBorder="1" applyAlignment="1">
      <alignment horizontal="center" vertical="center"/>
    </xf>
    <xf numFmtId="0" fontId="50" fillId="0" borderId="8" xfId="1" applyFont="1" applyFill="1" applyBorder="1" applyAlignment="1">
      <alignment horizontal="center" vertical="center"/>
    </xf>
    <xf numFmtId="0" fontId="43" fillId="0" borderId="8" xfId="1" applyFont="1" applyFill="1" applyBorder="1" applyAlignment="1">
      <alignment vertical="center"/>
    </xf>
    <xf numFmtId="0" fontId="50" fillId="0" borderId="7" xfId="1" applyFont="1" applyFill="1" applyBorder="1" applyAlignment="1">
      <alignment vertical="center"/>
    </xf>
    <xf numFmtId="0" fontId="50" fillId="0" borderId="8" xfId="1" applyFont="1" applyFill="1" applyBorder="1" applyAlignment="1">
      <alignment vertical="center"/>
    </xf>
    <xf numFmtId="0" fontId="50" fillId="0" borderId="9" xfId="1" applyFont="1" applyFill="1" applyBorder="1" applyAlignment="1">
      <alignment vertical="center"/>
    </xf>
    <xf numFmtId="0" fontId="50" fillId="0" borderId="7" xfId="1" applyFont="1" applyFill="1" applyBorder="1" applyAlignment="1">
      <alignment horizontal="left" vertical="center"/>
    </xf>
    <xf numFmtId="0" fontId="6" fillId="0" borderId="9" xfId="1" applyFont="1" applyFill="1" applyBorder="1" applyAlignment="1">
      <alignment horizontal="left" vertical="center"/>
    </xf>
    <xf numFmtId="0" fontId="7" fillId="0" borderId="3" xfId="1" applyFont="1" applyFill="1" applyBorder="1" applyAlignment="1">
      <alignment horizontal="center" vertical="center"/>
    </xf>
    <xf numFmtId="0" fontId="6" fillId="0" borderId="5" xfId="1" applyFont="1" applyFill="1" applyBorder="1" applyAlignment="1">
      <alignment vertical="center"/>
    </xf>
    <xf numFmtId="0" fontId="44" fillId="0" borderId="0" xfId="1" applyFont="1" applyFill="1" applyBorder="1" applyAlignment="1">
      <alignment horizontal="center" vertical="center"/>
    </xf>
    <xf numFmtId="0" fontId="43" fillId="0" borderId="0" xfId="1" applyFont="1" applyFill="1" applyBorder="1" applyAlignment="1">
      <alignment vertical="center"/>
    </xf>
    <xf numFmtId="0" fontId="6" fillId="0" borderId="4" xfId="1" applyFont="1" applyFill="1" applyBorder="1" applyAlignment="1">
      <alignment horizontal="left" vertical="center"/>
    </xf>
    <xf numFmtId="0" fontId="49" fillId="0" borderId="5" xfId="1" applyFont="1" applyFill="1" applyBorder="1" applyAlignment="1">
      <alignment vertical="center"/>
    </xf>
    <xf numFmtId="0" fontId="49" fillId="0" borderId="0" xfId="1" applyFont="1" applyFill="1" applyBorder="1" applyAlignment="1">
      <alignment vertical="center"/>
    </xf>
    <xf numFmtId="0" fontId="7" fillId="0" borderId="0" xfId="1" applyFont="1" applyFill="1" applyBorder="1" applyAlignment="1">
      <alignment horizontal="center" vertical="center"/>
    </xf>
    <xf numFmtId="0" fontId="50" fillId="0" borderId="5" xfId="1" applyFont="1" applyFill="1" applyBorder="1" applyAlignment="1">
      <alignment horizontal="left" vertical="center"/>
    </xf>
    <xf numFmtId="0" fontId="50" fillId="0" borderId="0" xfId="1" applyFont="1" applyFill="1" applyBorder="1" applyAlignment="1">
      <alignment horizontal="left" vertical="center"/>
    </xf>
    <xf numFmtId="0" fontId="49" fillId="0" borderId="6" xfId="1" applyFont="1" applyFill="1" applyBorder="1" applyAlignment="1">
      <alignment horizontal="left" vertical="center"/>
    </xf>
    <xf numFmtId="0" fontId="54" fillId="0" borderId="7" xfId="1" applyFont="1" applyFill="1" applyBorder="1" applyAlignment="1">
      <alignment horizontal="center" vertical="center" wrapText="1"/>
    </xf>
    <xf numFmtId="0" fontId="6" fillId="0" borderId="8" xfId="1" applyFont="1" applyFill="1" applyBorder="1" applyAlignment="1">
      <alignment horizontal="left" vertical="center" wrapText="1"/>
    </xf>
    <xf numFmtId="0" fontId="6" fillId="0" borderId="5" xfId="1" applyFont="1" applyBorder="1" applyAlignment="1">
      <alignment vertical="center"/>
    </xf>
    <xf numFmtId="0" fontId="7" fillId="0" borderId="10" xfId="1" applyFont="1" applyBorder="1" applyAlignment="1">
      <alignment vertical="center"/>
    </xf>
    <xf numFmtId="0" fontId="7" fillId="0" borderId="13" xfId="1" applyFont="1" applyBorder="1" applyAlignment="1">
      <alignment vertical="center"/>
    </xf>
    <xf numFmtId="0" fontId="7" fillId="0" borderId="19" xfId="1" applyFont="1" applyFill="1" applyBorder="1" applyAlignment="1">
      <alignment horizontal="left" vertical="center"/>
    </xf>
    <xf numFmtId="0" fontId="7" fillId="0" borderId="21" xfId="1" applyFont="1" applyFill="1" applyBorder="1" applyAlignment="1">
      <alignment horizontal="center" vertical="center"/>
    </xf>
    <xf numFmtId="0" fontId="7" fillId="0" borderId="5" xfId="1" applyFont="1" applyBorder="1" applyAlignment="1">
      <alignment vertical="top" wrapText="1"/>
    </xf>
    <xf numFmtId="0" fontId="7" fillId="0" borderId="0" xfId="1" applyFont="1" applyBorder="1" applyAlignment="1">
      <alignment vertical="top" wrapText="1"/>
    </xf>
    <xf numFmtId="0" fontId="7" fillId="0" borderId="6" xfId="1" applyFont="1" applyBorder="1" applyAlignment="1">
      <alignment vertical="top" wrapText="1"/>
    </xf>
    <xf numFmtId="0" fontId="49" fillId="0" borderId="20" xfId="1" applyFont="1" applyFill="1" applyBorder="1" applyAlignment="1">
      <alignment vertical="center"/>
    </xf>
    <xf numFmtId="0" fontId="6" fillId="0" borderId="20" xfId="1" applyFont="1" applyFill="1" applyBorder="1" applyAlignment="1">
      <alignment vertical="center"/>
    </xf>
    <xf numFmtId="0" fontId="7" fillId="0" borderId="26" xfId="1" applyFont="1" applyBorder="1" applyAlignment="1">
      <alignment vertical="center" wrapText="1"/>
    </xf>
    <xf numFmtId="0" fontId="16" fillId="0" borderId="32" xfId="1" applyBorder="1"/>
    <xf numFmtId="0" fontId="50" fillId="0" borderId="20" xfId="1" applyFont="1" applyFill="1" applyBorder="1" applyAlignment="1">
      <alignment horizontal="center" vertical="center"/>
    </xf>
    <xf numFmtId="0" fontId="7" fillId="0" borderId="0" xfId="1" applyFont="1" applyBorder="1" applyAlignment="1">
      <alignment horizontal="center" vertical="center" wrapText="1"/>
    </xf>
    <xf numFmtId="0" fontId="44" fillId="0" borderId="0" xfId="1" applyFont="1" applyBorder="1" applyAlignment="1">
      <alignment vertical="center" wrapText="1"/>
    </xf>
    <xf numFmtId="0" fontId="6" fillId="0" borderId="32" xfId="1" applyFont="1" applyBorder="1" applyAlignment="1">
      <alignment vertical="center"/>
    </xf>
    <xf numFmtId="0" fontId="9" fillId="0" borderId="20" xfId="1" applyFont="1" applyBorder="1" applyAlignment="1">
      <alignment vertical="center" wrapText="1"/>
    </xf>
    <xf numFmtId="0" fontId="9" fillId="0" borderId="21" xfId="1" applyFont="1" applyBorder="1" applyAlignment="1">
      <alignment horizontal="center" vertical="center" wrapText="1"/>
    </xf>
    <xf numFmtId="0" fontId="50" fillId="0" borderId="11" xfId="1" applyFont="1" applyBorder="1" applyAlignment="1">
      <alignment horizontal="left" vertical="center"/>
    </xf>
    <xf numFmtId="0" fontId="50" fillId="0" borderId="10" xfId="1" applyFont="1" applyBorder="1" applyAlignment="1">
      <alignment horizontal="left" vertical="center"/>
    </xf>
    <xf numFmtId="0" fontId="7" fillId="0" borderId="10" xfId="1" applyFont="1" applyBorder="1" applyAlignment="1">
      <alignment horizontal="left" vertical="center"/>
    </xf>
    <xf numFmtId="0" fontId="44" fillId="0" borderId="10" xfId="1" applyFont="1" applyBorder="1" applyAlignment="1">
      <alignment vertical="center" wrapText="1"/>
    </xf>
    <xf numFmtId="0" fontId="50" fillId="0" borderId="13" xfId="1" applyFont="1" applyBorder="1" applyAlignment="1">
      <alignment horizontal="left" vertical="center"/>
    </xf>
    <xf numFmtId="0" fontId="6" fillId="0" borderId="9" xfId="1" applyFont="1" applyBorder="1" applyAlignment="1">
      <alignment vertical="center"/>
    </xf>
    <xf numFmtId="0" fontId="9" fillId="0" borderId="47" xfId="1" applyFont="1" applyBorder="1" applyAlignment="1">
      <alignment horizontal="left" vertical="center"/>
    </xf>
    <xf numFmtId="0" fontId="9" fillId="0" borderId="49" xfId="1" applyFont="1" applyBorder="1" applyAlignment="1">
      <alignment horizontal="center" vertical="center" wrapText="1"/>
    </xf>
    <xf numFmtId="0" fontId="49" fillId="0" borderId="2" xfId="1" applyFont="1" applyBorder="1" applyAlignment="1">
      <alignment horizontal="left" vertical="center"/>
    </xf>
    <xf numFmtId="0" fontId="49" fillId="0" borderId="3" xfId="1" applyFont="1" applyBorder="1" applyAlignment="1">
      <alignment horizontal="left" vertical="center"/>
    </xf>
    <xf numFmtId="0" fontId="50" fillId="0" borderId="4" xfId="1" applyFont="1" applyBorder="1" applyAlignment="1">
      <alignment horizontal="left" vertical="center"/>
    </xf>
    <xf numFmtId="0" fontId="50" fillId="0" borderId="2" xfId="1" applyFont="1" applyBorder="1" applyAlignment="1">
      <alignment horizontal="left" vertical="center" wrapText="1"/>
    </xf>
    <xf numFmtId="0" fontId="50" fillId="0" borderId="51" xfId="1" applyFont="1" applyBorder="1" applyAlignment="1">
      <alignment horizontal="left" vertical="center" wrapText="1"/>
    </xf>
    <xf numFmtId="0" fontId="16" fillId="0" borderId="50" xfId="1" applyBorder="1"/>
    <xf numFmtId="0" fontId="16" fillId="0" borderId="51" xfId="1" applyBorder="1"/>
    <xf numFmtId="0" fontId="50" fillId="0" borderId="6" xfId="1" applyFont="1" applyBorder="1" applyAlignment="1">
      <alignment horizontal="left" vertical="center" wrapText="1"/>
    </xf>
    <xf numFmtId="0" fontId="6" fillId="0" borderId="7" xfId="1" applyFont="1" applyBorder="1" applyAlignment="1">
      <alignment horizontal="left" vertical="center"/>
    </xf>
    <xf numFmtId="0" fontId="6" fillId="0" borderId="8" xfId="1" applyFont="1" applyBorder="1" applyAlignment="1">
      <alignment horizontal="left" vertical="center"/>
    </xf>
    <xf numFmtId="0" fontId="50" fillId="0" borderId="9" xfId="1" applyFont="1" applyBorder="1" applyAlignment="1">
      <alignment horizontal="left" vertical="center"/>
    </xf>
    <xf numFmtId="0" fontId="50" fillId="0" borderId="7" xfId="1" applyFont="1" applyBorder="1" applyAlignment="1">
      <alignment horizontal="left" vertical="center" wrapText="1"/>
    </xf>
    <xf numFmtId="0" fontId="50" fillId="0" borderId="75" xfId="1" applyFont="1" applyBorder="1" applyAlignment="1">
      <alignment horizontal="left" vertical="center" wrapText="1"/>
    </xf>
    <xf numFmtId="0" fontId="16" fillId="0" borderId="140" xfId="1" applyBorder="1"/>
    <xf numFmtId="0" fontId="16" fillId="0" borderId="75" xfId="1" applyBorder="1"/>
    <xf numFmtId="0" fontId="50" fillId="0" borderId="91" xfId="1" applyFont="1" applyBorder="1" applyAlignment="1">
      <alignment horizontal="left" vertical="center" wrapText="1"/>
    </xf>
    <xf numFmtId="0" fontId="16" fillId="0" borderId="132" xfId="1" applyBorder="1"/>
    <xf numFmtId="0" fontId="16" fillId="0" borderId="91" xfId="1" applyBorder="1"/>
    <xf numFmtId="0" fontId="43" fillId="0" borderId="6" xfId="1" applyFont="1" applyBorder="1" applyAlignment="1">
      <alignment vertical="center"/>
    </xf>
    <xf numFmtId="0" fontId="6" fillId="0" borderId="5" xfId="1" applyFont="1" applyBorder="1" applyAlignment="1">
      <alignment horizontal="left" vertical="center"/>
    </xf>
    <xf numFmtId="0" fontId="50" fillId="0" borderId="6" xfId="1" applyFont="1" applyBorder="1" applyAlignment="1">
      <alignment horizontal="left" vertical="center"/>
    </xf>
    <xf numFmtId="0" fontId="50" fillId="0" borderId="6" xfId="1" applyFont="1" applyBorder="1" applyAlignment="1">
      <alignment horizontal="center" vertical="center"/>
    </xf>
    <xf numFmtId="0" fontId="50" fillId="0" borderId="5" xfId="1" applyFont="1" applyBorder="1" applyAlignment="1">
      <alignment horizontal="left" vertical="center" wrapText="1"/>
    </xf>
    <xf numFmtId="0" fontId="16" fillId="0" borderId="2" xfId="1" applyFill="1" applyBorder="1"/>
    <xf numFmtId="0" fontId="16" fillId="0" borderId="51" xfId="1" applyFill="1" applyBorder="1"/>
    <xf numFmtId="0" fontId="16" fillId="0" borderId="75" xfId="1" applyFill="1" applyBorder="1"/>
    <xf numFmtId="0" fontId="49" fillId="0" borderId="2" xfId="1" applyFont="1" applyFill="1" applyBorder="1" applyAlignment="1">
      <alignment horizontal="left" vertical="center"/>
    </xf>
    <xf numFmtId="0" fontId="50" fillId="0" borderId="4" xfId="1" applyFont="1" applyFill="1" applyBorder="1" applyAlignment="1">
      <alignment horizontal="left" vertical="center"/>
    </xf>
    <xf numFmtId="0" fontId="50" fillId="0" borderId="4" xfId="1" applyFont="1" applyFill="1" applyBorder="1" applyAlignment="1">
      <alignment horizontal="left" vertical="center" wrapText="1"/>
    </xf>
    <xf numFmtId="0" fontId="43" fillId="0" borderId="9" xfId="1" applyFont="1" applyFill="1" applyBorder="1" applyAlignment="1">
      <alignment vertical="center"/>
    </xf>
    <xf numFmtId="0" fontId="6" fillId="0" borderId="7" xfId="1" applyFont="1" applyFill="1" applyBorder="1" applyAlignment="1">
      <alignment horizontal="left" vertical="center"/>
    </xf>
    <xf numFmtId="0" fontId="50" fillId="0" borderId="9" xfId="1" applyFont="1" applyFill="1" applyBorder="1" applyAlignment="1">
      <alignment horizontal="left" vertical="center"/>
    </xf>
    <xf numFmtId="0" fontId="50" fillId="0" borderId="9" xfId="1" applyFont="1" applyFill="1" applyBorder="1" applyAlignment="1">
      <alignment horizontal="left" vertical="center" wrapText="1"/>
    </xf>
    <xf numFmtId="0" fontId="8" fillId="0" borderId="0" xfId="1" applyFont="1" applyBorder="1" applyAlignment="1"/>
    <xf numFmtId="0" fontId="16" fillId="0" borderId="0" xfId="1" applyFont="1" applyBorder="1"/>
    <xf numFmtId="0" fontId="9" fillId="0" borderId="5" xfId="1" applyFont="1" applyBorder="1" applyAlignment="1">
      <alignment vertical="top"/>
    </xf>
    <xf numFmtId="0" fontId="9" fillId="0" borderId="0" xfId="1" applyFont="1" applyBorder="1" applyAlignment="1">
      <alignment vertical="top"/>
    </xf>
    <xf numFmtId="0" fontId="9" fillId="0" borderId="6" xfId="1" applyFont="1" applyBorder="1" applyAlignment="1">
      <alignment vertical="top"/>
    </xf>
    <xf numFmtId="0" fontId="62" fillId="0" borderId="5" xfId="1" applyFont="1" applyBorder="1" applyAlignment="1">
      <alignment horizontal="center" vertical="center" wrapText="1"/>
    </xf>
    <xf numFmtId="0" fontId="62" fillId="0" borderId="0" xfId="1" applyFont="1" applyBorder="1" applyAlignment="1">
      <alignment horizontal="center" vertical="center" wrapText="1"/>
    </xf>
    <xf numFmtId="0" fontId="63" fillId="0" borderId="90" xfId="1" applyFont="1" applyBorder="1" applyAlignment="1">
      <alignment horizontal="left" vertical="center" readingOrder="1"/>
    </xf>
    <xf numFmtId="0" fontId="8" fillId="0" borderId="20" xfId="1" applyFont="1" applyBorder="1" applyAlignment="1">
      <alignment vertical="top" wrapText="1"/>
    </xf>
    <xf numFmtId="0" fontId="64" fillId="0" borderId="20" xfId="1" applyFont="1" applyBorder="1" applyAlignment="1">
      <alignment horizontal="left" vertical="top" wrapText="1"/>
    </xf>
    <xf numFmtId="0" fontId="32" fillId="0" borderId="20" xfId="1" applyFont="1" applyBorder="1" applyAlignment="1">
      <alignment horizontal="center" vertical="top" wrapText="1"/>
    </xf>
    <xf numFmtId="0" fontId="65" fillId="0" borderId="20" xfId="1" applyFont="1" applyBorder="1"/>
    <xf numFmtId="0" fontId="41" fillId="0" borderId="20" xfId="1" applyFont="1" applyBorder="1"/>
    <xf numFmtId="0" fontId="9" fillId="0" borderId="118" xfId="1" applyFont="1" applyBorder="1" applyAlignment="1">
      <alignment horizontal="left" vertical="top" wrapText="1"/>
    </xf>
    <xf numFmtId="0" fontId="9" fillId="0" borderId="120" xfId="1" applyFont="1" applyBorder="1" applyAlignment="1">
      <alignment horizontal="left" vertical="top" wrapText="1"/>
    </xf>
    <xf numFmtId="0" fontId="6" fillId="0" borderId="0" xfId="1" applyFont="1" applyBorder="1" applyAlignment="1">
      <alignment horizontal="center" vertical="center" wrapText="1"/>
    </xf>
    <xf numFmtId="0" fontId="63" fillId="0" borderId="95" xfId="1" applyFont="1" applyBorder="1" applyAlignment="1">
      <alignment horizontal="left" vertical="center" readingOrder="1"/>
    </xf>
    <xf numFmtId="0" fontId="66" fillId="0" borderId="26" xfId="1" applyFont="1" applyBorder="1" applyAlignment="1">
      <alignment wrapText="1"/>
    </xf>
    <xf numFmtId="0" fontId="65" fillId="0" borderId="26" xfId="1" applyFont="1" applyBorder="1"/>
    <xf numFmtId="0" fontId="32" fillId="0" borderId="26" xfId="1" applyFont="1" applyBorder="1" applyAlignment="1">
      <alignment horizontal="center" vertical="top"/>
    </xf>
    <xf numFmtId="0" fontId="6" fillId="0" borderId="26" xfId="1" applyFont="1" applyBorder="1" applyAlignment="1">
      <alignment horizontal="center" vertical="center" wrapText="1"/>
    </xf>
    <xf numFmtId="0" fontId="6" fillId="0" borderId="26" xfId="1" applyFont="1" applyBorder="1" applyAlignment="1">
      <alignment vertical="top"/>
    </xf>
    <xf numFmtId="0" fontId="6" fillId="0" borderId="96" xfId="1" applyFont="1" applyBorder="1" applyAlignment="1">
      <alignment vertical="top"/>
    </xf>
    <xf numFmtId="0" fontId="6" fillId="0" borderId="0" xfId="1" applyFont="1" applyBorder="1" applyAlignment="1">
      <alignment vertical="top"/>
    </xf>
    <xf numFmtId="0" fontId="9" fillId="0" borderId="86" xfId="1" applyFont="1" applyBorder="1" applyAlignment="1">
      <alignment horizontal="left" vertical="top" wrapText="1"/>
    </xf>
    <xf numFmtId="0" fontId="9" fillId="0" borderId="58" xfId="1" applyFont="1" applyBorder="1" applyAlignment="1">
      <alignment horizontal="left" vertical="top" wrapText="1"/>
    </xf>
    <xf numFmtId="0" fontId="18" fillId="0" borderId="90" xfId="1" applyFont="1" applyFill="1" applyBorder="1" applyAlignment="1">
      <alignment horizontal="left" vertical="center" readingOrder="1"/>
    </xf>
    <xf numFmtId="164" fontId="18" fillId="0" borderId="150" xfId="1" applyNumberFormat="1" applyFont="1" applyBorder="1" applyAlignment="1">
      <alignment horizontal="center" vertical="top" readingOrder="1"/>
    </xf>
    <xf numFmtId="0" fontId="8" fillId="0" borderId="93" xfId="1" applyFont="1" applyBorder="1" applyAlignment="1">
      <alignment vertical="top" wrapText="1"/>
    </xf>
    <xf numFmtId="0" fontId="8" fillId="0" borderId="27" xfId="1" applyFont="1" applyBorder="1" applyAlignment="1">
      <alignment vertical="top" wrapText="1"/>
    </xf>
    <xf numFmtId="0" fontId="8" fillId="0" borderId="27" xfId="1" applyFont="1" applyBorder="1"/>
    <xf numFmtId="0" fontId="41" fillId="0" borderId="27" xfId="1" applyFont="1" applyBorder="1"/>
    <xf numFmtId="0" fontId="41" fillId="0" borderId="92" xfId="1" applyFont="1" applyBorder="1"/>
    <xf numFmtId="164" fontId="18" fillId="0" borderId="0" xfId="1" applyNumberFormat="1" applyFont="1" applyBorder="1" applyAlignment="1">
      <alignment horizontal="center" vertical="center" readingOrder="1"/>
    </xf>
    <xf numFmtId="0" fontId="52" fillId="0" borderId="0" xfId="1" applyFont="1" applyBorder="1" applyAlignment="1">
      <alignment wrapText="1"/>
    </xf>
    <xf numFmtId="0" fontId="51" fillId="0" borderId="0" xfId="1" quotePrefix="1" applyFont="1" applyBorder="1" applyAlignment="1">
      <alignment horizontal="right"/>
    </xf>
    <xf numFmtId="164" fontId="18" fillId="0" borderId="0" xfId="1" applyNumberFormat="1" applyFont="1" applyBorder="1" applyAlignment="1">
      <alignment horizontal="center" vertical="top" readingOrder="1"/>
    </xf>
    <xf numFmtId="0" fontId="63" fillId="0" borderId="0" xfId="1" applyFont="1" applyBorder="1" applyAlignment="1">
      <alignment horizontal="left" vertical="center" readingOrder="1"/>
    </xf>
    <xf numFmtId="0" fontId="64" fillId="0" borderId="0" xfId="1" applyFont="1" applyBorder="1" applyAlignment="1">
      <alignment horizontal="left" vertical="top" wrapText="1"/>
    </xf>
    <xf numFmtId="0" fontId="32" fillId="0" borderId="0" xfId="1" applyFont="1" applyBorder="1" applyAlignment="1">
      <alignment horizontal="center" vertical="top" wrapText="1"/>
    </xf>
    <xf numFmtId="0" fontId="65" fillId="0" borderId="0" xfId="1" applyFont="1" applyBorder="1"/>
    <xf numFmtId="0" fontId="16" fillId="3" borderId="0" xfId="1" applyFill="1" applyBorder="1"/>
    <xf numFmtId="0" fontId="8" fillId="0" borderId="0" xfId="1" applyFont="1" applyBorder="1" applyAlignment="1">
      <alignment vertical="top"/>
    </xf>
    <xf numFmtId="0" fontId="58" fillId="0" borderId="0" xfId="1" applyFont="1" applyBorder="1"/>
    <xf numFmtId="0" fontId="9" fillId="0" borderId="8" xfId="1" applyFont="1" applyBorder="1" applyAlignment="1">
      <alignment vertical="top"/>
    </xf>
    <xf numFmtId="0" fontId="6" fillId="0" borderId="5" xfId="1" applyFont="1" applyBorder="1" applyAlignment="1">
      <alignment horizontal="center" vertical="center" wrapText="1"/>
    </xf>
    <xf numFmtId="0" fontId="6" fillId="0" borderId="0" xfId="1" applyFont="1" applyBorder="1" applyAlignment="1">
      <alignment horizontal="center" vertical="center" wrapText="1"/>
    </xf>
    <xf numFmtId="0" fontId="9" fillId="0" borderId="2" xfId="1" applyFont="1" applyBorder="1" applyAlignment="1">
      <alignment vertical="top"/>
    </xf>
    <xf numFmtId="0" fontId="9" fillId="0" borderId="3" xfId="1" applyFont="1" applyBorder="1" applyAlignment="1">
      <alignment vertical="top"/>
    </xf>
    <xf numFmtId="0" fontId="9" fillId="0" borderId="4" xfId="1" applyFont="1" applyBorder="1" applyAlignment="1">
      <alignment vertical="top"/>
    </xf>
    <xf numFmtId="0" fontId="9" fillId="0" borderId="146" xfId="1" applyFont="1" applyBorder="1" applyAlignment="1">
      <alignment vertical="top"/>
    </xf>
    <xf numFmtId="0" fontId="9" fillId="0" borderId="147" xfId="1" applyFont="1" applyBorder="1" applyAlignment="1">
      <alignment vertical="top"/>
    </xf>
    <xf numFmtId="0" fontId="9" fillId="0" borderId="148" xfId="1" applyFont="1" applyBorder="1" applyAlignment="1">
      <alignment vertical="top"/>
    </xf>
    <xf numFmtId="0" fontId="9" fillId="0" borderId="19" xfId="1" applyFont="1" applyBorder="1" applyAlignment="1">
      <alignment vertical="top"/>
    </xf>
    <xf numFmtId="0" fontId="9" fillId="0" borderId="21" xfId="1" applyFont="1" applyBorder="1" applyAlignment="1">
      <alignment vertical="top"/>
    </xf>
    <xf numFmtId="0" fontId="9" fillId="0" borderId="32" xfId="1" applyFont="1" applyBorder="1" applyAlignment="1">
      <alignment vertical="top"/>
    </xf>
    <xf numFmtId="0" fontId="67" fillId="0" borderId="0" xfId="1" applyFont="1" applyBorder="1" applyAlignment="1">
      <alignment horizontal="center" vertical="center"/>
    </xf>
    <xf numFmtId="0" fontId="8" fillId="0" borderId="5" xfId="1" applyFont="1" applyBorder="1" applyAlignment="1">
      <alignment vertical="top"/>
    </xf>
    <xf numFmtId="0" fontId="9" fillId="0" borderId="7" xfId="1" applyFont="1" applyBorder="1" applyAlignment="1">
      <alignment vertical="top"/>
    </xf>
    <xf numFmtId="0" fontId="9" fillId="0" borderId="9" xfId="1" applyFont="1" applyBorder="1" applyAlignment="1">
      <alignment vertical="top"/>
    </xf>
    <xf numFmtId="0" fontId="30" fillId="0" borderId="90" xfId="1" applyFont="1" applyBorder="1"/>
    <xf numFmtId="0" fontId="51" fillId="0" borderId="20" xfId="1" applyFont="1" applyBorder="1"/>
    <xf numFmtId="164" fontId="18" fillId="0" borderId="20" xfId="1" applyNumberFormat="1" applyFont="1" applyBorder="1" applyAlignment="1">
      <alignment horizontal="center" vertical="top" readingOrder="1"/>
    </xf>
    <xf numFmtId="0" fontId="30" fillId="0" borderId="122" xfId="1" applyFont="1" applyBorder="1" applyAlignment="1">
      <alignment horizontal="left" vertical="top" wrapText="1"/>
    </xf>
    <xf numFmtId="0" fontId="30" fillId="0" borderId="122" xfId="1" applyFont="1" applyBorder="1" applyAlignment="1">
      <alignment horizontal="left" vertical="top"/>
    </xf>
    <xf numFmtId="0" fontId="30" fillId="0" borderId="8" xfId="1" applyFont="1" applyBorder="1"/>
    <xf numFmtId="0" fontId="51" fillId="0" borderId="8" xfId="1" applyFont="1" applyBorder="1"/>
    <xf numFmtId="164" fontId="18" fillId="0" borderId="8" xfId="1" applyNumberFormat="1" applyFont="1" applyBorder="1" applyAlignment="1">
      <alignment horizontal="center" vertical="top" readingOrder="1"/>
    </xf>
    <xf numFmtId="0" fontId="30" fillId="0" borderId="8" xfId="1" applyFont="1" applyBorder="1" applyAlignment="1">
      <alignment horizontal="left" vertical="top"/>
    </xf>
    <xf numFmtId="0" fontId="18" fillId="0" borderId="90" xfId="1" applyFont="1" applyBorder="1" applyAlignment="1">
      <alignment horizontal="left" vertical="center" readingOrder="1"/>
    </xf>
    <xf numFmtId="1" fontId="18" fillId="0" borderId="122" xfId="1" applyNumberFormat="1" applyFont="1" applyBorder="1" applyAlignment="1">
      <alignment horizontal="center" vertical="top" readingOrder="1"/>
    </xf>
    <xf numFmtId="0" fontId="53" fillId="0" borderId="8" xfId="1" applyFont="1" applyBorder="1"/>
    <xf numFmtId="0" fontId="9" fillId="0" borderId="3" xfId="1" applyFont="1" applyFill="1" applyBorder="1" applyAlignment="1">
      <alignment vertical="top"/>
    </xf>
    <xf numFmtId="0" fontId="30" fillId="0" borderId="90" xfId="1" applyFont="1" applyFill="1" applyBorder="1"/>
    <xf numFmtId="0" fontId="51" fillId="0" borderId="147" xfId="1" applyFont="1" applyFill="1" applyBorder="1"/>
    <xf numFmtId="0" fontId="30" fillId="0" borderId="147" xfId="1" applyFont="1" applyFill="1" applyBorder="1"/>
    <xf numFmtId="0" fontId="6" fillId="0" borderId="147" xfId="1" applyFont="1" applyFill="1" applyBorder="1" applyAlignment="1">
      <alignment horizontal="center" vertical="center" wrapText="1"/>
    </xf>
    <xf numFmtId="0" fontId="8" fillId="0" borderId="0" xfId="1" applyFont="1" applyFill="1" applyBorder="1" applyAlignment="1">
      <alignment vertical="top"/>
    </xf>
    <xf numFmtId="0" fontId="51" fillId="0" borderId="20" xfId="1" applyFont="1" applyFill="1" applyBorder="1"/>
    <xf numFmtId="0" fontId="34" fillId="0" borderId="0" xfId="1" applyFont="1" applyFill="1" applyBorder="1" applyAlignment="1">
      <alignment vertical="top"/>
    </xf>
    <xf numFmtId="0" fontId="34" fillId="0" borderId="6" xfId="1" applyFont="1" applyFill="1" applyBorder="1" applyAlignment="1">
      <alignment vertical="top"/>
    </xf>
    <xf numFmtId="0" fontId="34" fillId="0" borderId="5" xfId="1" applyFont="1" applyFill="1" applyBorder="1" applyAlignment="1">
      <alignment vertical="top"/>
    </xf>
    <xf numFmtId="0" fontId="68" fillId="0" borderId="0" xfId="1" applyFont="1" applyBorder="1" applyAlignment="1">
      <alignment horizontal="center" vertical="top"/>
    </xf>
    <xf numFmtId="0" fontId="9" fillId="0" borderId="5" xfId="1" applyFont="1" applyBorder="1"/>
    <xf numFmtId="0" fontId="9" fillId="0" borderId="6" xfId="1" applyFont="1" applyBorder="1"/>
    <xf numFmtId="0" fontId="8" fillId="0" borderId="8" xfId="1" applyFont="1" applyBorder="1" applyAlignment="1">
      <alignment vertical="top" wrapText="1"/>
    </xf>
    <xf numFmtId="0" fontId="18" fillId="0" borderId="20" xfId="1" applyFont="1" applyBorder="1" applyAlignment="1">
      <alignment horizontal="left" vertical="center" readingOrder="1"/>
    </xf>
    <xf numFmtId="0" fontId="69" fillId="0" borderId="0" xfId="1" applyFont="1" applyBorder="1" applyAlignment="1">
      <alignment horizontal="center" vertical="top"/>
    </xf>
    <xf numFmtId="0" fontId="9" fillId="0" borderId="3" xfId="1" applyFont="1" applyBorder="1" applyAlignment="1">
      <alignment vertical="top" wrapText="1"/>
    </xf>
    <xf numFmtId="0" fontId="34" fillId="0" borderId="0" xfId="1" applyFont="1" applyBorder="1" applyAlignment="1">
      <alignment vertical="top"/>
    </xf>
    <xf numFmtId="0" fontId="34" fillId="0" borderId="6" xfId="1" applyFont="1" applyBorder="1" applyAlignment="1">
      <alignment vertical="top"/>
    </xf>
    <xf numFmtId="0" fontId="34" fillId="0" borderId="5" xfId="1" applyFont="1" applyBorder="1" applyAlignment="1">
      <alignment vertical="top"/>
    </xf>
    <xf numFmtId="0" fontId="9" fillId="0" borderId="8" xfId="1" applyFont="1" applyBorder="1" applyAlignment="1">
      <alignment vertical="center"/>
    </xf>
    <xf numFmtId="0" fontId="8" fillId="0" borderId="5" xfId="1" applyFont="1" applyFill="1" applyBorder="1" applyAlignment="1">
      <alignment horizontal="center" vertical="top"/>
    </xf>
    <xf numFmtId="0" fontId="8" fillId="0" borderId="0" xfId="1" applyFont="1" applyFill="1" applyBorder="1" applyAlignment="1">
      <alignment horizontal="center" vertical="top"/>
    </xf>
    <xf numFmtId="0" fontId="8" fillId="0" borderId="5" xfId="1" applyFont="1" applyBorder="1" applyAlignment="1">
      <alignment horizontal="center" vertical="center" wrapText="1"/>
    </xf>
    <xf numFmtId="0" fontId="8" fillId="0" borderId="0" xfId="1" applyFont="1" applyBorder="1" applyAlignment="1">
      <alignment horizontal="center" vertical="center" wrapText="1"/>
    </xf>
    <xf numFmtId="0" fontId="17" fillId="0" borderId="0" xfId="1" applyFont="1" applyBorder="1" applyAlignment="1">
      <alignment horizontal="center" vertical="center" wrapText="1"/>
    </xf>
    <xf numFmtId="0" fontId="17" fillId="0" borderId="6" xfId="1" applyFont="1" applyBorder="1" applyAlignment="1">
      <alignment horizontal="center" vertical="center" wrapText="1"/>
    </xf>
    <xf numFmtId="0" fontId="9" fillId="0" borderId="19" xfId="4" applyFont="1" applyFill="1" applyBorder="1" applyAlignment="1">
      <alignment vertical="center"/>
    </xf>
    <xf numFmtId="0" fontId="9" fillId="0" borderId="20" xfId="4" applyFont="1" applyFill="1" applyBorder="1" applyAlignment="1">
      <alignment vertical="center"/>
    </xf>
    <xf numFmtId="0" fontId="9" fillId="0" borderId="20" xfId="4" applyFont="1" applyFill="1" applyBorder="1" applyAlignment="1">
      <alignment horizontal="left" vertical="center"/>
    </xf>
    <xf numFmtId="0" fontId="8" fillId="0" borderId="2" xfId="1" applyFont="1" applyBorder="1" applyAlignment="1">
      <alignment horizontal="center" vertical="center" wrapText="1"/>
    </xf>
    <xf numFmtId="0" fontId="17" fillId="0" borderId="4" xfId="1" applyFont="1" applyBorder="1" applyAlignment="1">
      <alignment horizontal="center" vertical="center" wrapText="1"/>
    </xf>
    <xf numFmtId="0" fontId="8" fillId="0" borderId="7" xfId="1" applyFont="1" applyBorder="1" applyAlignment="1">
      <alignment horizontal="center" vertical="center" wrapText="1"/>
    </xf>
    <xf numFmtId="0" fontId="17" fillId="0" borderId="9" xfId="1" applyFont="1" applyBorder="1" applyAlignment="1">
      <alignment horizontal="center" vertical="center" wrapText="1"/>
    </xf>
    <xf numFmtId="0" fontId="9" fillId="0" borderId="2" xfId="1" applyFont="1" applyFill="1" applyBorder="1" applyAlignment="1">
      <alignment vertical="top"/>
    </xf>
    <xf numFmtId="1" fontId="18" fillId="0" borderId="122" xfId="1" applyNumberFormat="1" applyFont="1" applyFill="1" applyBorder="1" applyAlignment="1">
      <alignment horizontal="center" vertical="top" readingOrder="1"/>
    </xf>
    <xf numFmtId="1" fontId="18" fillId="0" borderId="96" xfId="1" applyNumberFormat="1" applyFont="1" applyFill="1" applyBorder="1" applyAlignment="1">
      <alignment vertical="center" readingOrder="1"/>
    </xf>
    <xf numFmtId="0" fontId="18" fillId="0" borderId="20" xfId="1" applyFont="1" applyFill="1" applyBorder="1" applyAlignment="1">
      <alignment horizontal="left" vertical="center" readingOrder="1"/>
    </xf>
    <xf numFmtId="1" fontId="18" fillId="0" borderId="122" xfId="1" applyNumberFormat="1" applyFont="1" applyFill="1" applyBorder="1" applyAlignment="1">
      <alignment vertical="center" readingOrder="1"/>
    </xf>
    <xf numFmtId="0" fontId="9" fillId="0" borderId="4" xfId="1" applyFont="1" applyFill="1" applyBorder="1" applyAlignment="1">
      <alignment vertical="top"/>
    </xf>
    <xf numFmtId="0" fontId="9" fillId="0" borderId="100" xfId="1" applyFont="1" applyBorder="1" applyAlignment="1">
      <alignment vertical="top"/>
    </xf>
    <xf numFmtId="0" fontId="34" fillId="0" borderId="3" xfId="1" applyFont="1" applyBorder="1" applyAlignment="1">
      <alignment vertical="top"/>
    </xf>
    <xf numFmtId="0" fontId="34" fillId="0" borderId="3" xfId="1" applyFont="1" applyFill="1" applyBorder="1" applyAlignment="1">
      <alignment vertical="top"/>
    </xf>
    <xf numFmtId="0" fontId="34" fillId="0" borderId="4" xfId="1" applyFont="1" applyFill="1" applyBorder="1" applyAlignment="1">
      <alignment vertical="top"/>
    </xf>
    <xf numFmtId="0" fontId="68" fillId="0" borderId="3" xfId="1" applyFont="1" applyBorder="1" applyAlignment="1">
      <alignment horizontal="center" vertical="top"/>
    </xf>
    <xf numFmtId="0" fontId="34" fillId="0" borderId="4" xfId="1" applyFont="1" applyBorder="1" applyAlignment="1">
      <alignment vertical="top"/>
    </xf>
    <xf numFmtId="0" fontId="8" fillId="0" borderId="0" xfId="1" applyFont="1" applyFill="1" applyBorder="1" applyAlignment="1">
      <alignment vertical="top" wrapText="1"/>
    </xf>
    <xf numFmtId="0" fontId="9" fillId="0" borderId="0" xfId="1" applyFont="1" applyAlignment="1">
      <alignment horizontal="center" vertical="center" wrapText="1"/>
    </xf>
    <xf numFmtId="0" fontId="71" fillId="0" borderId="0" xfId="1" applyFont="1" applyAlignment="1">
      <alignment horizontal="left" vertical="center" shrinkToFit="1"/>
    </xf>
    <xf numFmtId="164" fontId="20" fillId="2" borderId="0" xfId="1" applyNumberFormat="1" applyFont="1" applyFill="1" applyBorder="1" applyAlignment="1">
      <alignment vertical="center" shrinkToFit="1"/>
    </xf>
    <xf numFmtId="0" fontId="34" fillId="3" borderId="5" xfId="1" applyFont="1" applyFill="1" applyBorder="1" applyAlignment="1">
      <alignment horizontal="left" vertical="center" shrinkToFit="1"/>
    </xf>
    <xf numFmtId="0" fontId="9" fillId="0" borderId="0" xfId="1" applyFont="1" applyBorder="1" applyAlignment="1">
      <alignment horizontal="center" vertical="center" wrapText="1"/>
    </xf>
    <xf numFmtId="0" fontId="8" fillId="0" borderId="6" xfId="1" applyFont="1" applyBorder="1" applyAlignment="1">
      <alignment vertical="center"/>
    </xf>
    <xf numFmtId="0" fontId="8" fillId="0" borderId="0" xfId="1" applyFont="1" applyBorder="1" applyAlignment="1">
      <alignment vertical="center" wrapText="1"/>
    </xf>
    <xf numFmtId="0" fontId="8" fillId="0" borderId="5" xfId="1" applyFont="1" applyBorder="1" applyAlignment="1">
      <alignment horizontal="center" vertical="center" wrapText="1"/>
    </xf>
    <xf numFmtId="0" fontId="9" fillId="0" borderId="0" xfId="1" applyFont="1" applyBorder="1" applyAlignment="1">
      <alignment vertical="top"/>
    </xf>
    <xf numFmtId="0" fontId="9" fillId="0" borderId="7" xfId="1" applyFont="1" applyFill="1" applyBorder="1" applyAlignment="1">
      <alignment vertical="center" wrapText="1"/>
    </xf>
    <xf numFmtId="0" fontId="9" fillId="0" borderId="8" xfId="1" applyFont="1" applyFill="1" applyBorder="1" applyAlignment="1">
      <alignment vertical="center" wrapText="1"/>
    </xf>
    <xf numFmtId="0" fontId="9" fillId="0" borderId="9" xfId="1" applyFont="1" applyFill="1" applyBorder="1" applyAlignment="1">
      <alignment vertical="center" wrapText="1"/>
    </xf>
    <xf numFmtId="0" fontId="16" fillId="0" borderId="0" xfId="1" applyFont="1" applyBorder="1" applyAlignment="1">
      <alignment horizontal="right"/>
    </xf>
    <xf numFmtId="0" fontId="9" fillId="0" borderId="5" xfId="1" applyFont="1" applyFill="1" applyBorder="1" applyAlignment="1">
      <alignment horizontal="left" vertical="center"/>
    </xf>
    <xf numFmtId="0" fontId="9" fillId="0" borderId="0" xfId="1" applyFont="1" applyFill="1" applyBorder="1" applyAlignment="1">
      <alignment horizontal="left" vertical="center"/>
    </xf>
    <xf numFmtId="0" fontId="9" fillId="0" borderId="6" xfId="1" applyFont="1" applyFill="1" applyBorder="1" applyAlignment="1">
      <alignment horizontal="left" vertical="center"/>
    </xf>
    <xf numFmtId="0" fontId="41" fillId="10" borderId="0" xfId="1" applyFont="1" applyFill="1" applyAlignment="1">
      <alignment horizontal="center"/>
    </xf>
    <xf numFmtId="0" fontId="16" fillId="10" borderId="0" xfId="1" applyFill="1"/>
    <xf numFmtId="0" fontId="65" fillId="0" borderId="0" xfId="1" applyFont="1" applyFill="1"/>
    <xf numFmtId="0" fontId="73" fillId="0" borderId="0" xfId="1" applyFont="1" applyFill="1"/>
    <xf numFmtId="0" fontId="74" fillId="0" borderId="0" xfId="1" applyFont="1" applyFill="1"/>
    <xf numFmtId="0" fontId="73" fillId="0" borderId="0" xfId="1" applyFont="1" applyFill="1" applyAlignment="1">
      <alignment horizontal="center"/>
    </xf>
    <xf numFmtId="0" fontId="41" fillId="0" borderId="0" xfId="1" applyFont="1" applyFill="1" applyAlignment="1">
      <alignment horizontal="center"/>
    </xf>
    <xf numFmtId="0" fontId="41" fillId="0" borderId="10" xfId="1" applyFont="1" applyFill="1" applyBorder="1"/>
    <xf numFmtId="0" fontId="75" fillId="0" borderId="2" xfId="1" applyFont="1" applyFill="1" applyBorder="1"/>
    <xf numFmtId="0" fontId="75" fillId="0" borderId="3" xfId="1" applyFont="1" applyFill="1" applyBorder="1"/>
    <xf numFmtId="0" fontId="75" fillId="0" borderId="151" xfId="1" applyFont="1" applyFill="1" applyBorder="1"/>
    <xf numFmtId="0" fontId="75" fillId="0" borderId="152" xfId="1" applyFont="1" applyFill="1" applyBorder="1"/>
    <xf numFmtId="0" fontId="75" fillId="0" borderId="0" xfId="1" applyFont="1" applyFill="1" applyBorder="1"/>
    <xf numFmtId="0" fontId="75" fillId="0" borderId="5" xfId="1" applyFont="1" applyFill="1" applyBorder="1"/>
    <xf numFmtId="0" fontId="76" fillId="0" borderId="6" xfId="1" applyFont="1" applyFill="1" applyBorder="1"/>
    <xf numFmtId="0" fontId="76" fillId="0" borderId="5" xfId="1" applyFont="1" applyFill="1" applyBorder="1" applyAlignment="1">
      <alignment horizontal="left" vertical="top" wrapText="1"/>
    </xf>
    <xf numFmtId="0" fontId="76" fillId="0" borderId="0" xfId="1" applyFont="1" applyFill="1" applyBorder="1" applyAlignment="1">
      <alignment horizontal="left" vertical="top" wrapText="1"/>
    </xf>
    <xf numFmtId="0" fontId="76" fillId="0" borderId="6" xfId="1" applyFont="1" applyFill="1" applyBorder="1" applyAlignment="1">
      <alignment vertical="top" wrapText="1"/>
    </xf>
    <xf numFmtId="0" fontId="76" fillId="0" borderId="5" xfId="1" applyFont="1" applyFill="1" applyBorder="1" applyAlignment="1">
      <alignment vertical="top" wrapText="1"/>
    </xf>
    <xf numFmtId="0" fontId="76" fillId="0" borderId="0" xfId="1" applyFont="1" applyFill="1" applyBorder="1" applyAlignment="1">
      <alignment vertical="top" wrapText="1"/>
    </xf>
    <xf numFmtId="0" fontId="39" fillId="0" borderId="5" xfId="1" applyFont="1" applyFill="1" applyBorder="1" applyAlignment="1">
      <alignment horizontal="center" wrapText="1"/>
    </xf>
    <xf numFmtId="0" fontId="39" fillId="0" borderId="0" xfId="1" applyFont="1" applyFill="1" applyBorder="1" applyAlignment="1">
      <alignment horizontal="center" wrapText="1"/>
    </xf>
    <xf numFmtId="0" fontId="16" fillId="0" borderId="155" xfId="1" applyFill="1" applyBorder="1"/>
    <xf numFmtId="0" fontId="16" fillId="0" borderId="119" xfId="1" applyFill="1" applyBorder="1"/>
    <xf numFmtId="0" fontId="76" fillId="0" borderId="119" xfId="1" applyFont="1" applyFill="1" applyBorder="1"/>
    <xf numFmtId="0" fontId="76" fillId="0" borderId="156" xfId="1" applyFont="1" applyFill="1" applyBorder="1"/>
    <xf numFmtId="0" fontId="76" fillId="0" borderId="157" xfId="1" applyFont="1" applyFill="1" applyBorder="1"/>
    <xf numFmtId="0" fontId="76" fillId="0" borderId="142" xfId="1" applyFont="1" applyFill="1" applyBorder="1"/>
    <xf numFmtId="0" fontId="16" fillId="0" borderId="142" xfId="1" applyFill="1" applyBorder="1"/>
    <xf numFmtId="0" fontId="75" fillId="0" borderId="119" xfId="1" applyFont="1" applyFill="1" applyBorder="1"/>
    <xf numFmtId="0" fontId="16" fillId="0" borderId="157" xfId="1" applyFill="1" applyBorder="1"/>
    <xf numFmtId="0" fontId="16" fillId="0" borderId="158" xfId="1" applyFill="1" applyBorder="1"/>
    <xf numFmtId="0" fontId="75" fillId="0" borderId="10" xfId="1" applyFont="1" applyFill="1" applyBorder="1"/>
    <xf numFmtId="0" fontId="75" fillId="0" borderId="11" xfId="1" applyFont="1" applyFill="1" applyBorder="1"/>
    <xf numFmtId="0" fontId="75" fillId="0" borderId="78" xfId="1" applyFont="1" applyFill="1" applyBorder="1"/>
    <xf numFmtId="0" fontId="75" fillId="0" borderId="13" xfId="1" applyFont="1" applyFill="1" applyBorder="1"/>
    <xf numFmtId="0" fontId="9" fillId="0" borderId="159" xfId="1" applyFont="1" applyFill="1" applyBorder="1"/>
    <xf numFmtId="0" fontId="16" fillId="0" borderId="160" xfId="1" applyFill="1" applyBorder="1"/>
    <xf numFmtId="0" fontId="16" fillId="0" borderId="53" xfId="1" applyFill="1" applyBorder="1"/>
    <xf numFmtId="0" fontId="75" fillId="0" borderId="53" xfId="1" applyFont="1" applyFill="1" applyBorder="1"/>
    <xf numFmtId="0" fontId="75" fillId="0" borderId="52" xfId="1" applyFont="1" applyFill="1" applyBorder="1"/>
    <xf numFmtId="0" fontId="75" fillId="0" borderId="136" xfId="1" applyFont="1" applyFill="1" applyBorder="1"/>
    <xf numFmtId="0" fontId="75" fillId="0" borderId="54" xfId="1" applyFont="1" applyFill="1" applyBorder="1"/>
    <xf numFmtId="0" fontId="16" fillId="0" borderId="54" xfId="1" applyFill="1" applyBorder="1"/>
    <xf numFmtId="0" fontId="16" fillId="0" borderId="136" xfId="1" applyFill="1" applyBorder="1"/>
    <xf numFmtId="0" fontId="16" fillId="0" borderId="153" xfId="1" applyFill="1" applyBorder="1"/>
    <xf numFmtId="0" fontId="16" fillId="0" borderId="161" xfId="1" applyFill="1" applyBorder="1"/>
    <xf numFmtId="0" fontId="75" fillId="0" borderId="71" xfId="1" applyFont="1" applyFill="1" applyBorder="1"/>
    <xf numFmtId="0" fontId="75" fillId="0" borderId="68" xfId="1" applyFont="1" applyFill="1" applyBorder="1"/>
    <xf numFmtId="0" fontId="75" fillId="0" borderId="138" xfId="1" applyFont="1" applyFill="1" applyBorder="1"/>
    <xf numFmtId="0" fontId="75" fillId="0" borderId="69" xfId="1" applyFont="1" applyFill="1" applyBorder="1"/>
    <xf numFmtId="0" fontId="16" fillId="0" borderId="156" xfId="1" applyFill="1" applyBorder="1"/>
    <xf numFmtId="0" fontId="16" fillId="0" borderId="162" xfId="1" applyFill="1" applyBorder="1"/>
    <xf numFmtId="0" fontId="16" fillId="0" borderId="163" xfId="1" applyFill="1" applyBorder="1"/>
    <xf numFmtId="0" fontId="75" fillId="0" borderId="55" xfId="1" applyFont="1" applyFill="1" applyBorder="1"/>
    <xf numFmtId="0" fontId="75" fillId="0" borderId="56" xfId="1" applyFont="1" applyFill="1" applyBorder="1"/>
    <xf numFmtId="0" fontId="75" fillId="0" borderId="65" xfId="1" applyFont="1" applyFill="1" applyBorder="1"/>
    <xf numFmtId="0" fontId="75" fillId="0" borderId="57" xfId="1" applyFont="1" applyFill="1" applyBorder="1"/>
    <xf numFmtId="0" fontId="75" fillId="0" borderId="70" xfId="1" applyFont="1" applyFill="1" applyBorder="1"/>
    <xf numFmtId="0" fontId="16" fillId="3" borderId="16" xfId="1" applyFill="1" applyBorder="1"/>
    <xf numFmtId="0" fontId="76" fillId="0" borderId="10" xfId="1" applyFont="1" applyFill="1" applyBorder="1"/>
    <xf numFmtId="0" fontId="75" fillId="0" borderId="91" xfId="1" applyFont="1" applyFill="1" applyBorder="1"/>
    <xf numFmtId="0" fontId="75" fillId="0" borderId="6" xfId="1" applyFont="1" applyFill="1" applyBorder="1"/>
    <xf numFmtId="0" fontId="75" fillId="0" borderId="16" xfId="1" applyFont="1" applyFill="1" applyBorder="1"/>
    <xf numFmtId="0" fontId="80" fillId="3" borderId="18" xfId="1" applyFont="1" applyFill="1" applyBorder="1"/>
    <xf numFmtId="0" fontId="80" fillId="3" borderId="0" xfId="1" applyFont="1" applyFill="1" applyBorder="1"/>
    <xf numFmtId="0" fontId="76" fillId="3" borderId="0" xfId="1" applyFont="1" applyFill="1" applyBorder="1"/>
    <xf numFmtId="0" fontId="81" fillId="3" borderId="0" xfId="1" applyFont="1" applyFill="1" applyBorder="1"/>
    <xf numFmtId="0" fontId="82" fillId="3" borderId="16" xfId="1" applyFont="1" applyFill="1" applyBorder="1"/>
    <xf numFmtId="0" fontId="75" fillId="0" borderId="14" xfId="1" applyFont="1" applyFill="1" applyBorder="1"/>
    <xf numFmtId="0" fontId="75" fillId="3" borderId="0" xfId="1" applyFont="1" applyFill="1" applyBorder="1"/>
    <xf numFmtId="0" fontId="83" fillId="3" borderId="0" xfId="1" applyFont="1" applyFill="1" applyBorder="1"/>
    <xf numFmtId="0" fontId="75" fillId="0" borderId="75" xfId="1" applyFont="1" applyFill="1" applyBorder="1"/>
    <xf numFmtId="0" fontId="75" fillId="0" borderId="9" xfId="1" applyFont="1" applyFill="1" applyBorder="1"/>
    <xf numFmtId="0" fontId="75" fillId="0" borderId="7" xfId="1" applyFont="1" applyFill="1" applyBorder="1"/>
    <xf numFmtId="0" fontId="75" fillId="0" borderId="8" xfId="1" applyFont="1" applyFill="1" applyBorder="1"/>
    <xf numFmtId="0" fontId="76" fillId="0" borderId="154" xfId="1" applyFont="1" applyFill="1" applyBorder="1"/>
    <xf numFmtId="0" fontId="76" fillId="0" borderId="55" xfId="1" applyFont="1" applyFill="1" applyBorder="1"/>
    <xf numFmtId="0" fontId="16" fillId="0" borderId="65" xfId="1" applyFill="1" applyBorder="1"/>
    <xf numFmtId="0" fontId="75" fillId="0" borderId="81" xfId="1" applyFont="1" applyFill="1" applyBorder="1"/>
    <xf numFmtId="0" fontId="41" fillId="0" borderId="71" xfId="1" applyFont="1" applyFill="1" applyBorder="1"/>
    <xf numFmtId="0" fontId="8" fillId="0" borderId="68" xfId="1" applyFont="1" applyFill="1" applyBorder="1" applyAlignment="1"/>
    <xf numFmtId="0" fontId="8" fillId="0" borderId="71" xfId="1" applyFont="1" applyFill="1" applyBorder="1" applyAlignment="1"/>
    <xf numFmtId="0" fontId="76" fillId="0" borderId="18" xfId="1" applyFont="1" applyFill="1" applyBorder="1"/>
    <xf numFmtId="0" fontId="75" fillId="3" borderId="16" xfId="1" applyFont="1" applyFill="1" applyBorder="1"/>
    <xf numFmtId="0" fontId="76" fillId="0" borderId="6" xfId="1" applyFont="1" applyFill="1" applyBorder="1" applyAlignment="1">
      <alignment horizontal="left" vertical="top" wrapText="1"/>
    </xf>
    <xf numFmtId="0" fontId="76" fillId="0" borderId="0" xfId="1" applyFont="1" applyFill="1" applyBorder="1" applyAlignment="1">
      <alignment horizontal="center" vertical="top" wrapText="1"/>
    </xf>
    <xf numFmtId="0" fontId="76" fillId="0" borderId="0" xfId="1" applyFont="1" applyFill="1" applyBorder="1" applyAlignment="1">
      <alignment wrapText="1"/>
    </xf>
    <xf numFmtId="0" fontId="85" fillId="0" borderId="5" xfId="1" applyFont="1" applyFill="1" applyBorder="1" applyAlignment="1">
      <alignment vertical="top" wrapText="1"/>
    </xf>
    <xf numFmtId="0" fontId="85" fillId="0" borderId="0" xfId="1" applyFont="1" applyFill="1" applyBorder="1" applyAlignment="1">
      <alignment vertical="top" wrapText="1"/>
    </xf>
    <xf numFmtId="0" fontId="76" fillId="0" borderId="86" xfId="1" applyFont="1" applyFill="1" applyBorder="1"/>
    <xf numFmtId="0" fontId="76" fillId="0" borderId="56" xfId="1" applyFont="1" applyFill="1" applyBorder="1" applyAlignment="1"/>
    <xf numFmtId="0" fontId="76" fillId="0" borderId="55" xfId="1" applyFont="1" applyFill="1" applyBorder="1" applyAlignment="1"/>
    <xf numFmtId="0" fontId="76" fillId="0" borderId="0" xfId="1" applyFont="1" applyFill="1" applyBorder="1"/>
    <xf numFmtId="0" fontId="16" fillId="0" borderId="118" xfId="1" applyFill="1" applyBorder="1"/>
    <xf numFmtId="0" fontId="75" fillId="0" borderId="156" xfId="1" applyFont="1" applyFill="1" applyBorder="1"/>
    <xf numFmtId="0" fontId="76" fillId="0" borderId="120" xfId="1" applyFont="1" applyFill="1" applyBorder="1"/>
    <xf numFmtId="0" fontId="16" fillId="0" borderId="15" xfId="1" applyFill="1" applyBorder="1"/>
    <xf numFmtId="0" fontId="16" fillId="0" borderId="80" xfId="1" applyFill="1" applyBorder="1"/>
    <xf numFmtId="0" fontId="16" fillId="0" borderId="52" xfId="1" applyFill="1" applyBorder="1"/>
    <xf numFmtId="0" fontId="16" fillId="0" borderId="72" xfId="1" applyFill="1" applyBorder="1"/>
    <xf numFmtId="0" fontId="75" fillId="0" borderId="58" xfId="1" applyFont="1" applyFill="1" applyBorder="1"/>
    <xf numFmtId="0" fontId="75" fillId="3" borderId="58" xfId="1" applyFont="1" applyFill="1" applyBorder="1"/>
    <xf numFmtId="0" fontId="75" fillId="0" borderId="0" xfId="1" applyFont="1" applyFill="1" applyBorder="1" applyAlignment="1">
      <alignment horizontal="left" wrapText="1"/>
    </xf>
    <xf numFmtId="0" fontId="16" fillId="0" borderId="120" xfId="1" applyFill="1" applyBorder="1"/>
    <xf numFmtId="0" fontId="75" fillId="0" borderId="0" xfId="1" applyFont="1" applyFill="1" applyBorder="1" applyAlignment="1">
      <alignment wrapText="1"/>
    </xf>
    <xf numFmtId="0" fontId="75" fillId="0" borderId="0" xfId="1" applyFont="1" applyBorder="1"/>
    <xf numFmtId="0" fontId="75" fillId="0" borderId="118" xfId="1" applyFont="1" applyBorder="1"/>
    <xf numFmtId="0" fontId="88" fillId="0" borderId="71" xfId="1" applyFont="1" applyFill="1" applyBorder="1" applyAlignment="1">
      <alignment horizontal="left"/>
    </xf>
    <xf numFmtId="0" fontId="88" fillId="0" borderId="68" xfId="1" applyFont="1" applyFill="1" applyBorder="1" applyAlignment="1">
      <alignment horizontal="left"/>
    </xf>
    <xf numFmtId="0" fontId="88" fillId="0" borderId="69" xfId="1" applyFont="1" applyFill="1" applyBorder="1" applyAlignment="1">
      <alignment horizontal="left"/>
    </xf>
    <xf numFmtId="0" fontId="75" fillId="0" borderId="18" xfId="1" applyFont="1" applyBorder="1"/>
    <xf numFmtId="0" fontId="76" fillId="0" borderId="0" xfId="1" applyFont="1" applyBorder="1"/>
    <xf numFmtId="0" fontId="76" fillId="0" borderId="18" xfId="1" applyFont="1" applyFill="1" applyBorder="1" applyAlignment="1">
      <alignment vertical="top" wrapText="1"/>
    </xf>
    <xf numFmtId="0" fontId="76" fillId="0" borderId="20" xfId="1" applyFont="1" applyFill="1" applyBorder="1"/>
    <xf numFmtId="0" fontId="75" fillId="0" borderId="20" xfId="1" applyFont="1" applyFill="1" applyBorder="1"/>
    <xf numFmtId="0" fontId="39" fillId="0" borderId="5" xfId="1" applyFont="1" applyFill="1" applyBorder="1" applyAlignment="1">
      <alignment horizontal="left" vertical="top" wrapText="1"/>
    </xf>
    <xf numFmtId="0" fontId="39" fillId="0" borderId="0" xfId="1" applyFont="1" applyFill="1" applyBorder="1" applyAlignment="1">
      <alignment horizontal="left" vertical="top" wrapText="1"/>
    </xf>
    <xf numFmtId="0" fontId="39" fillId="0" borderId="6" xfId="1" applyFont="1" applyFill="1" applyBorder="1" applyAlignment="1">
      <alignment horizontal="left" vertical="top" wrapText="1"/>
    </xf>
    <xf numFmtId="0" fontId="39" fillId="0" borderId="5" xfId="1" applyFont="1" applyFill="1" applyBorder="1" applyAlignment="1">
      <alignment vertical="top" wrapText="1"/>
    </xf>
    <xf numFmtId="0" fontId="39" fillId="0" borderId="6" xfId="1" applyFont="1" applyFill="1" applyBorder="1" applyAlignment="1">
      <alignment vertical="top" wrapText="1"/>
    </xf>
    <xf numFmtId="0" fontId="75" fillId="0" borderId="82" xfId="1" applyFont="1" applyFill="1" applyBorder="1"/>
    <xf numFmtId="0" fontId="76" fillId="0" borderId="8" xfId="1" applyFont="1" applyFill="1" applyBorder="1"/>
    <xf numFmtId="0" fontId="76" fillId="0" borderId="7" xfId="1" applyFont="1" applyFill="1" applyBorder="1"/>
    <xf numFmtId="0" fontId="76" fillId="0" borderId="9" xfId="1" applyFont="1" applyFill="1" applyBorder="1"/>
    <xf numFmtId="0" fontId="75" fillId="11" borderId="18" xfId="1" applyFont="1" applyFill="1" applyBorder="1"/>
    <xf numFmtId="0" fontId="76" fillId="0" borderId="15" xfId="1" applyFont="1" applyFill="1" applyBorder="1"/>
    <xf numFmtId="0" fontId="76" fillId="0" borderId="78" xfId="1" applyFont="1" applyFill="1" applyBorder="1"/>
    <xf numFmtId="0" fontId="76" fillId="0" borderId="11" xfId="1" applyFont="1" applyFill="1" applyBorder="1"/>
    <xf numFmtId="0" fontId="76" fillId="0" borderId="13" xfId="1" applyFont="1" applyFill="1" applyBorder="1"/>
    <xf numFmtId="0" fontId="39" fillId="0" borderId="15" xfId="1" applyFont="1" applyFill="1" applyBorder="1"/>
    <xf numFmtId="0" fontId="39" fillId="0" borderId="10" xfId="1" applyFont="1" applyFill="1" applyBorder="1"/>
    <xf numFmtId="0" fontId="75" fillId="11" borderId="86" xfId="1" applyFont="1" applyFill="1" applyBorder="1"/>
    <xf numFmtId="0" fontId="39" fillId="0" borderId="80" xfId="1" applyFont="1" applyFill="1" applyBorder="1"/>
    <xf numFmtId="0" fontId="76" fillId="0" borderId="53" xfId="1" applyFont="1" applyFill="1" applyBorder="1"/>
    <xf numFmtId="0" fontId="76" fillId="0" borderId="54" xfId="1" applyFont="1" applyFill="1" applyBorder="1"/>
    <xf numFmtId="0" fontId="76" fillId="0" borderId="52" xfId="1" applyFont="1" applyFill="1" applyBorder="1"/>
    <xf numFmtId="0" fontId="16" fillId="0" borderId="53" xfId="1" applyBorder="1"/>
    <xf numFmtId="0" fontId="16" fillId="0" borderId="52" xfId="1" applyBorder="1"/>
    <xf numFmtId="0" fontId="16" fillId="0" borderId="54" xfId="1" applyBorder="1"/>
    <xf numFmtId="0" fontId="39" fillId="0" borderId="0" xfId="1" applyFont="1" applyBorder="1"/>
    <xf numFmtId="0" fontId="16" fillId="0" borderId="164" xfId="1" applyBorder="1"/>
    <xf numFmtId="0" fontId="16" fillId="0" borderId="165" xfId="1" applyFill="1" applyBorder="1"/>
    <xf numFmtId="0" fontId="16" fillId="0" borderId="166" xfId="1" applyFill="1" applyBorder="1"/>
    <xf numFmtId="0" fontId="8" fillId="0" borderId="165" xfId="1" applyFont="1" applyFill="1" applyBorder="1"/>
    <xf numFmtId="0" fontId="8" fillId="0" borderId="165" xfId="1" applyFont="1" applyFill="1" applyBorder="1" applyAlignment="1">
      <alignment horizontal="left"/>
    </xf>
    <xf numFmtId="0" fontId="76" fillId="0" borderId="165" xfId="1" quotePrefix="1" applyFont="1" applyFill="1" applyBorder="1"/>
    <xf numFmtId="0" fontId="76" fillId="0" borderId="165" xfId="1" applyFont="1" applyFill="1" applyBorder="1"/>
    <xf numFmtId="0" fontId="75" fillId="0" borderId="165" xfId="1" applyFont="1" applyFill="1" applyBorder="1"/>
    <xf numFmtId="0" fontId="75" fillId="0" borderId="166" xfId="1" applyFont="1" applyFill="1" applyBorder="1"/>
    <xf numFmtId="0" fontId="30" fillId="0" borderId="20" xfId="1" applyFont="1" applyFill="1" applyBorder="1" applyAlignment="1">
      <alignment vertical="center"/>
    </xf>
    <xf numFmtId="0" fontId="33" fillId="0" borderId="0" xfId="1" applyFont="1" applyFill="1" applyAlignment="1"/>
    <xf numFmtId="0" fontId="91" fillId="0" borderId="0" xfId="1" applyFont="1" applyFill="1"/>
    <xf numFmtId="0" fontId="91" fillId="0" borderId="0" xfId="1" applyFont="1" applyFill="1" applyBorder="1"/>
    <xf numFmtId="0" fontId="30" fillId="0" borderId="0" xfId="1" applyFont="1" applyFill="1"/>
    <xf numFmtId="0" fontId="30" fillId="0" borderId="0" xfId="1" applyFont="1"/>
    <xf numFmtId="0" fontId="39" fillId="0" borderId="18" xfId="1" applyFont="1" applyBorder="1"/>
    <xf numFmtId="0" fontId="76" fillId="0" borderId="0" xfId="1" quotePrefix="1" applyFont="1" applyFill="1" applyBorder="1"/>
    <xf numFmtId="47" fontId="30" fillId="0" borderId="20" xfId="1" quotePrefix="1" applyNumberFormat="1" applyFont="1" applyFill="1" applyBorder="1" applyAlignment="1">
      <alignment vertical="center"/>
    </xf>
    <xf numFmtId="0" fontId="30" fillId="0" borderId="20" xfId="1" applyFont="1" applyFill="1" applyBorder="1"/>
    <xf numFmtId="0" fontId="30" fillId="0" borderId="20" xfId="1" applyFont="1" applyBorder="1"/>
    <xf numFmtId="0" fontId="30" fillId="0" borderId="20" xfId="1" applyFont="1" applyBorder="1" applyAlignment="1">
      <alignment vertical="center"/>
    </xf>
    <xf numFmtId="0" fontId="16" fillId="0" borderId="19" xfId="1" applyFill="1" applyBorder="1"/>
    <xf numFmtId="0" fontId="30" fillId="0" borderId="20" xfId="1" quotePrefix="1" applyFont="1" applyFill="1" applyBorder="1" applyAlignment="1">
      <alignment vertical="center"/>
    </xf>
    <xf numFmtId="0" fontId="16" fillId="0" borderId="19" xfId="1" applyFont="1" applyFill="1" applyBorder="1"/>
    <xf numFmtId="21" fontId="30" fillId="0" borderId="20" xfId="1" quotePrefix="1" applyNumberFormat="1" applyFont="1" applyFill="1" applyBorder="1" applyAlignment="1">
      <alignment vertical="center"/>
    </xf>
    <xf numFmtId="0" fontId="39" fillId="0" borderId="16" xfId="1" applyFont="1" applyFill="1" applyBorder="1"/>
    <xf numFmtId="0" fontId="39" fillId="0" borderId="6" xfId="1" applyFont="1" applyFill="1" applyBorder="1"/>
    <xf numFmtId="0" fontId="39" fillId="0" borderId="5" xfId="1" applyFont="1" applyFill="1" applyBorder="1"/>
    <xf numFmtId="0" fontId="34" fillId="0" borderId="52" xfId="1" applyFont="1" applyFill="1" applyBorder="1"/>
    <xf numFmtId="0" fontId="16" fillId="0" borderId="53" xfId="1" applyFont="1" applyFill="1" applyBorder="1"/>
    <xf numFmtId="0" fontId="39" fillId="0" borderId="53" xfId="1" applyFont="1" applyFill="1" applyBorder="1"/>
    <xf numFmtId="0" fontId="39" fillId="0" borderId="54" xfId="1" applyFont="1" applyFill="1" applyBorder="1"/>
    <xf numFmtId="0" fontId="16" fillId="0" borderId="81" xfId="1" applyFill="1" applyBorder="1"/>
    <xf numFmtId="0" fontId="16" fillId="0" borderId="86" xfId="1" applyBorder="1"/>
    <xf numFmtId="0" fontId="16" fillId="0" borderId="58" xfId="1" applyBorder="1"/>
    <xf numFmtId="0" fontId="39" fillId="0" borderId="118" xfId="1" applyFont="1" applyBorder="1"/>
    <xf numFmtId="0" fontId="39" fillId="0" borderId="119" xfId="1" applyFont="1" applyFill="1" applyBorder="1"/>
    <xf numFmtId="0" fontId="39" fillId="0" borderId="120" xfId="1" applyFont="1" applyFill="1" applyBorder="1"/>
    <xf numFmtId="0" fontId="16" fillId="0" borderId="82" xfId="1" applyFill="1" applyBorder="1"/>
    <xf numFmtId="0" fontId="16" fillId="0" borderId="83" xfId="1" applyFill="1" applyBorder="1"/>
    <xf numFmtId="0" fontId="32" fillId="0" borderId="20" xfId="1" applyFont="1" applyFill="1" applyBorder="1" applyAlignment="1">
      <alignment vertical="center"/>
    </xf>
    <xf numFmtId="0" fontId="16" fillId="0" borderId="14" xfId="1" applyFill="1" applyBorder="1"/>
    <xf numFmtId="0" fontId="34" fillId="0" borderId="20" xfId="1" applyFont="1" applyBorder="1"/>
    <xf numFmtId="0" fontId="32" fillId="0" borderId="20" xfId="1" applyFont="1" applyFill="1" applyBorder="1"/>
    <xf numFmtId="0" fontId="90" fillId="0" borderId="0" xfId="1" applyFont="1" applyFill="1" applyBorder="1"/>
    <xf numFmtId="0" fontId="39" fillId="0" borderId="55" xfId="1" applyFont="1" applyFill="1" applyBorder="1"/>
    <xf numFmtId="0" fontId="39" fillId="0" borderId="0" xfId="1" applyFont="1"/>
    <xf numFmtId="0" fontId="39" fillId="0" borderId="0" xfId="1" applyFont="1" applyBorder="1" applyAlignment="1"/>
    <xf numFmtId="0" fontId="9" fillId="0" borderId="0" xfId="1" applyFont="1" applyBorder="1" applyAlignment="1">
      <alignment horizontal="center"/>
    </xf>
    <xf numFmtId="0" fontId="9" fillId="0" borderId="3" xfId="1" applyFont="1" applyBorder="1" applyAlignment="1">
      <alignment horizontal="left"/>
    </xf>
    <xf numFmtId="0" fontId="9" fillId="0" borderId="4" xfId="1" applyFont="1" applyFill="1" applyBorder="1" applyAlignment="1">
      <alignment horizontal="center"/>
    </xf>
    <xf numFmtId="0" fontId="31" fillId="0" borderId="0" xfId="1" applyFont="1" applyFill="1" applyBorder="1"/>
    <xf numFmtId="0" fontId="26" fillId="0" borderId="0" xfId="1" applyFont="1" applyFill="1" applyBorder="1"/>
    <xf numFmtId="0" fontId="8" fillId="0" borderId="9" xfId="1" applyFont="1" applyFill="1" applyBorder="1" applyAlignment="1">
      <alignment vertical="center"/>
    </xf>
    <xf numFmtId="0" fontId="26" fillId="0" borderId="0" xfId="1" applyFont="1" applyFill="1"/>
    <xf numFmtId="0" fontId="32" fillId="0" borderId="26" xfId="1" applyFont="1" applyFill="1" applyBorder="1"/>
    <xf numFmtId="0" fontId="9" fillId="0" borderId="90" xfId="1" applyFont="1" applyBorder="1" applyAlignment="1">
      <alignment vertical="center"/>
    </xf>
    <xf numFmtId="0" fontId="8" fillId="0" borderId="20" xfId="1" applyFont="1" applyBorder="1" applyAlignment="1"/>
    <xf numFmtId="0" fontId="9" fillId="0" borderId="20" xfId="1" applyFont="1" applyBorder="1"/>
    <xf numFmtId="0" fontId="6" fillId="0" borderId="20" xfId="1" applyFont="1" applyBorder="1" applyAlignment="1">
      <alignment horizontal="right" vertical="center"/>
    </xf>
    <xf numFmtId="0" fontId="9" fillId="0" borderId="20" xfId="1" applyFont="1" applyBorder="1" applyAlignment="1"/>
    <xf numFmtId="0" fontId="9" fillId="0" borderId="122" xfId="1" applyFont="1" applyBorder="1" applyAlignment="1">
      <alignment vertical="center"/>
    </xf>
    <xf numFmtId="0" fontId="8" fillId="0" borderId="20" xfId="1" applyFont="1" applyBorder="1" applyAlignment="1">
      <alignment vertical="center"/>
    </xf>
    <xf numFmtId="0" fontId="16" fillId="0" borderId="119" xfId="1" applyFill="1" applyBorder="1" applyAlignment="1">
      <alignment horizontal="center"/>
    </xf>
    <xf numFmtId="0" fontId="16" fillId="0" borderId="120" xfId="1" applyFill="1" applyBorder="1" applyAlignment="1">
      <alignment horizontal="center"/>
    </xf>
    <xf numFmtId="0" fontId="16" fillId="0" borderId="0" xfId="1" applyFill="1" applyBorder="1" applyAlignment="1">
      <alignment horizontal="center"/>
    </xf>
    <xf numFmtId="0" fontId="8" fillId="0" borderId="19" xfId="1" applyFont="1" applyFill="1" applyBorder="1" applyAlignment="1">
      <alignment horizontal="left" vertical="top"/>
    </xf>
    <xf numFmtId="0" fontId="34" fillId="0" borderId="19" xfId="1" applyFont="1" applyFill="1" applyBorder="1" applyAlignment="1"/>
    <xf numFmtId="0" fontId="34" fillId="0" borderId="20" xfId="1" applyFont="1" applyFill="1" applyBorder="1" applyAlignment="1"/>
    <xf numFmtId="0" fontId="34" fillId="0" borderId="21" xfId="1" applyFont="1" applyFill="1" applyBorder="1" applyAlignment="1">
      <alignment horizontal="center"/>
    </xf>
    <xf numFmtId="164" fontId="9" fillId="0" borderId="0" xfId="1" applyNumberFormat="1" applyFont="1" applyBorder="1" applyAlignment="1">
      <alignment horizontal="center" vertical="center"/>
    </xf>
    <xf numFmtId="0" fontId="16" fillId="0" borderId="0" xfId="1" applyBorder="1" applyAlignment="1"/>
    <xf numFmtId="0" fontId="16" fillId="0" borderId="6" xfId="1" applyBorder="1" applyAlignment="1"/>
    <xf numFmtId="0" fontId="30" fillId="0" borderId="19" xfId="1" applyFont="1" applyFill="1" applyBorder="1" applyAlignment="1"/>
    <xf numFmtId="0" fontId="30" fillId="0" borderId="20" xfId="1" applyFont="1" applyFill="1" applyBorder="1" applyAlignment="1"/>
    <xf numFmtId="0" fontId="34" fillId="0" borderId="44" xfId="1" applyFont="1" applyFill="1" applyBorder="1" applyAlignment="1">
      <alignment horizontal="center"/>
    </xf>
    <xf numFmtId="0" fontId="30" fillId="0" borderId="28" xfId="1" applyFont="1" applyFill="1" applyBorder="1"/>
    <xf numFmtId="0" fontId="39" fillId="0" borderId="44" xfId="1" applyFont="1" applyFill="1" applyBorder="1"/>
    <xf numFmtId="0" fontId="8" fillId="0" borderId="20" xfId="1" applyFont="1" applyBorder="1" applyAlignment="1">
      <alignment horizontal="center" vertical="top"/>
    </xf>
    <xf numFmtId="0" fontId="9" fillId="0" borderId="44" xfId="1" applyFont="1" applyFill="1" applyBorder="1" applyAlignment="1">
      <alignment horizontal="center"/>
    </xf>
    <xf numFmtId="0" fontId="34" fillId="0" borderId="0" xfId="1" applyFont="1" applyFill="1" applyBorder="1" applyAlignment="1"/>
    <xf numFmtId="0" fontId="9" fillId="0" borderId="19" xfId="1" applyFont="1" applyBorder="1" applyAlignment="1"/>
    <xf numFmtId="0" fontId="34" fillId="0" borderId="20" xfId="1" applyFont="1" applyBorder="1" applyAlignment="1"/>
    <xf numFmtId="164" fontId="9" fillId="0" borderId="20" xfId="1" applyNumberFormat="1" applyFont="1" applyBorder="1" applyAlignment="1">
      <alignment horizontal="center" vertical="top"/>
    </xf>
    <xf numFmtId="0" fontId="16" fillId="0" borderId="20" xfId="1" applyBorder="1" applyAlignment="1">
      <alignment vertical="top"/>
    </xf>
    <xf numFmtId="164" fontId="34" fillId="0" borderId="20" xfId="1" applyNumberFormat="1" applyFont="1" applyBorder="1" applyAlignment="1">
      <alignment horizontal="center"/>
    </xf>
    <xf numFmtId="0" fontId="8" fillId="0" borderId="19" xfId="1" applyFont="1" applyFill="1" applyBorder="1"/>
    <xf numFmtId="0" fontId="16" fillId="0" borderId="20" xfId="1" applyFont="1" applyFill="1" applyBorder="1" applyAlignment="1">
      <alignment vertical="top"/>
    </xf>
    <xf numFmtId="164" fontId="34" fillId="0" borderId="20" xfId="1" applyNumberFormat="1" applyFont="1" applyFill="1" applyBorder="1" applyAlignment="1">
      <alignment horizontal="center"/>
    </xf>
    <xf numFmtId="0" fontId="34" fillId="0" borderId="41" xfId="1" applyFont="1" applyFill="1" applyBorder="1"/>
    <xf numFmtId="0" fontId="34" fillId="0" borderId="26" xfId="1" applyFont="1" applyFill="1" applyBorder="1"/>
    <xf numFmtId="0" fontId="39" fillId="0" borderId="97" xfId="1" applyFont="1" applyFill="1" applyBorder="1"/>
    <xf numFmtId="0" fontId="9" fillId="0" borderId="19" xfId="1" applyFont="1" applyFill="1" applyBorder="1" applyAlignment="1">
      <alignment horizontal="left"/>
    </xf>
    <xf numFmtId="0" fontId="34" fillId="0" borderId="18" xfId="1" applyFont="1" applyFill="1" applyBorder="1"/>
    <xf numFmtId="0" fontId="9" fillId="0" borderId="89" xfId="1" applyFont="1" applyFill="1" applyBorder="1" applyAlignment="1">
      <alignment horizontal="left" vertical="top"/>
    </xf>
    <xf numFmtId="0" fontId="9" fillId="0" borderId="20" xfId="1" applyFont="1" applyBorder="1" applyAlignment="1">
      <alignment horizontal="left"/>
    </xf>
    <xf numFmtId="0" fontId="34" fillId="0" borderId="118" xfId="1" applyFont="1" applyFill="1" applyBorder="1" applyAlignment="1">
      <alignment vertical="center"/>
    </xf>
    <xf numFmtId="0" fontId="34" fillId="0" borderId="119" xfId="1" applyFont="1" applyFill="1" applyBorder="1" applyAlignment="1">
      <alignment vertical="center"/>
    </xf>
    <xf numFmtId="0" fontId="34" fillId="0" borderId="119" xfId="1" applyFont="1" applyFill="1" applyBorder="1"/>
    <xf numFmtId="0" fontId="34" fillId="0" borderId="120" xfId="1" applyFont="1" applyFill="1" applyBorder="1" applyAlignment="1">
      <alignment vertical="center"/>
    </xf>
    <xf numFmtId="0" fontId="34" fillId="0" borderId="26" xfId="1" applyFont="1" applyFill="1" applyBorder="1" applyAlignment="1"/>
    <xf numFmtId="0" fontId="34" fillId="0" borderId="5" xfId="1" applyFont="1" applyFill="1" applyBorder="1" applyAlignment="1"/>
    <xf numFmtId="0" fontId="34" fillId="0" borderId="6" xfId="1" applyFont="1" applyFill="1" applyBorder="1" applyAlignment="1"/>
    <xf numFmtId="0" fontId="34" fillId="0" borderId="86" xfId="1" applyFont="1" applyFill="1" applyBorder="1" applyAlignment="1">
      <alignment vertical="center"/>
    </xf>
    <xf numFmtId="0" fontId="34" fillId="0" borderId="55" xfId="1" applyFont="1" applyFill="1" applyBorder="1" applyAlignment="1">
      <alignment vertical="center"/>
    </xf>
    <xf numFmtId="0" fontId="34" fillId="0" borderId="55" xfId="1" applyFont="1" applyFill="1" applyBorder="1"/>
    <xf numFmtId="0" fontId="34" fillId="0" borderId="58" xfId="1" applyFont="1" applyFill="1" applyBorder="1" applyAlignment="1">
      <alignment vertical="center"/>
    </xf>
    <xf numFmtId="0" fontId="34" fillId="0" borderId="27" xfId="1" applyFont="1" applyFill="1" applyBorder="1" applyAlignment="1"/>
    <xf numFmtId="0" fontId="9" fillId="0" borderId="25" xfId="1" applyFont="1" applyBorder="1" applyAlignment="1">
      <alignment horizontal="left" vertical="center"/>
    </xf>
    <xf numFmtId="164" fontId="9" fillId="0" borderId="26" xfId="1" applyNumberFormat="1" applyFont="1" applyBorder="1" applyAlignment="1">
      <alignment horizontal="center" vertical="top"/>
    </xf>
    <xf numFmtId="0" fontId="34" fillId="0" borderId="21" xfId="1" applyFont="1" applyFill="1" applyBorder="1" applyAlignment="1"/>
    <xf numFmtId="0" fontId="34" fillId="0" borderId="0" xfId="1" applyFont="1" applyFill="1" applyBorder="1" applyAlignment="1">
      <alignment vertical="center"/>
    </xf>
    <xf numFmtId="0" fontId="9" fillId="0" borderId="25" xfId="1" applyFont="1" applyBorder="1" applyAlignment="1"/>
    <xf numFmtId="0" fontId="34" fillId="0" borderId="26" xfId="1" applyFont="1" applyBorder="1" applyAlignment="1"/>
    <xf numFmtId="0" fontId="8" fillId="0" borderId="26" xfId="1" applyFont="1" applyBorder="1" applyAlignment="1">
      <alignment horizontal="center" vertical="top"/>
    </xf>
    <xf numFmtId="0" fontId="9" fillId="0" borderId="26" xfId="1" applyFont="1" applyBorder="1" applyAlignment="1">
      <alignment horizontal="left"/>
    </xf>
    <xf numFmtId="0" fontId="9" fillId="0" borderId="6" xfId="1" applyFont="1" applyFill="1" applyBorder="1" applyAlignment="1"/>
    <xf numFmtId="0" fontId="9" fillId="0" borderId="6" xfId="1" applyFont="1" applyFill="1" applyBorder="1" applyAlignment="1">
      <alignment horizontal="left"/>
    </xf>
    <xf numFmtId="0" fontId="9" fillId="0" borderId="0" xfId="1" applyFont="1" applyFill="1" applyBorder="1" applyAlignment="1">
      <alignment horizontal="center" vertical="center" textRotation="60"/>
    </xf>
    <xf numFmtId="0" fontId="9" fillId="0" borderId="6" xfId="1" applyFont="1" applyFill="1" applyBorder="1" applyAlignment="1">
      <alignment horizontal="center" vertical="center" textRotation="57"/>
    </xf>
    <xf numFmtId="0" fontId="9" fillId="0" borderId="0" xfId="1" applyFont="1" applyFill="1" applyBorder="1" applyAlignment="1">
      <alignment horizontal="center" vertical="center" textRotation="57"/>
    </xf>
    <xf numFmtId="0" fontId="30" fillId="0" borderId="25" xfId="1" applyFont="1" applyFill="1" applyBorder="1" applyAlignment="1"/>
    <xf numFmtId="0" fontId="30" fillId="0" borderId="26" xfId="1" applyFont="1" applyFill="1" applyBorder="1" applyAlignment="1"/>
    <xf numFmtId="0" fontId="36" fillId="0" borderId="26" xfId="1" applyFont="1" applyFill="1" applyBorder="1"/>
    <xf numFmtId="0" fontId="9" fillId="0" borderId="97" xfId="1" applyFont="1" applyFill="1" applyBorder="1" applyAlignment="1">
      <alignment horizontal="center"/>
    </xf>
    <xf numFmtId="0" fontId="34" fillId="0" borderId="66" xfId="1" applyFont="1" applyFill="1" applyBorder="1" applyAlignment="1"/>
    <xf numFmtId="0" fontId="34" fillId="0" borderId="63" xfId="1" applyFont="1" applyFill="1" applyBorder="1" applyAlignment="1"/>
    <xf numFmtId="0" fontId="34" fillId="0" borderId="67" xfId="1" applyFont="1" applyFill="1" applyBorder="1" applyAlignment="1">
      <alignment horizontal="center"/>
    </xf>
    <xf numFmtId="0" fontId="16" fillId="0" borderId="56" xfId="1" applyBorder="1"/>
    <xf numFmtId="0" fontId="9" fillId="0" borderId="57" xfId="1" applyFont="1" applyFill="1" applyBorder="1" applyAlignment="1">
      <alignment horizontal="center" vertical="center" textRotation="57"/>
    </xf>
    <xf numFmtId="0" fontId="9" fillId="0" borderId="56" xfId="1" applyFont="1" applyBorder="1" applyAlignment="1">
      <alignment horizontal="left" vertical="center"/>
    </xf>
    <xf numFmtId="164" fontId="9" fillId="0" borderId="55" xfId="1" applyNumberFormat="1" applyFont="1" applyBorder="1" applyAlignment="1">
      <alignment horizontal="center" vertical="top"/>
    </xf>
    <xf numFmtId="164" fontId="9" fillId="0" borderId="57" xfId="1" applyNumberFormat="1" applyFont="1" applyBorder="1" applyAlignment="1">
      <alignment horizontal="center" vertical="top"/>
    </xf>
    <xf numFmtId="0" fontId="31" fillId="0" borderId="0" xfId="1" applyFont="1" applyFill="1" applyBorder="1" applyAlignment="1">
      <alignment horizontal="center"/>
    </xf>
    <xf numFmtId="0" fontId="9" fillId="0" borderId="7" xfId="1" applyFont="1" applyBorder="1" applyAlignment="1">
      <alignment horizontal="left"/>
    </xf>
    <xf numFmtId="0" fontId="9" fillId="0" borderId="8" xfId="1" applyFont="1" applyBorder="1" applyAlignment="1">
      <alignment horizontal="left"/>
    </xf>
    <xf numFmtId="0" fontId="9" fillId="0" borderId="9" xfId="1" applyFont="1" applyBorder="1" applyAlignment="1">
      <alignment horizontal="left"/>
    </xf>
    <xf numFmtId="0" fontId="39" fillId="0" borderId="8" xfId="1" applyFont="1" applyBorder="1"/>
    <xf numFmtId="0" fontId="9" fillId="0" borderId="140" xfId="1" applyFont="1" applyBorder="1" applyAlignment="1">
      <alignment horizontal="left"/>
    </xf>
    <xf numFmtId="0" fontId="34" fillId="0" borderId="86" xfId="1" applyFont="1" applyFill="1" applyBorder="1"/>
    <xf numFmtId="0" fontId="34" fillId="0" borderId="56" xfId="1" applyFont="1" applyFill="1" applyBorder="1"/>
    <xf numFmtId="0" fontId="34" fillId="0" borderId="57" xfId="1" applyFont="1" applyFill="1" applyBorder="1"/>
    <xf numFmtId="0" fontId="9" fillId="0" borderId="11" xfId="1" applyFont="1" applyBorder="1" applyAlignment="1">
      <alignment horizontal="left"/>
    </xf>
    <xf numFmtId="0" fontId="9" fillId="0" borderId="10" xfId="1" applyFont="1" applyBorder="1" applyAlignment="1">
      <alignment horizontal="left"/>
    </xf>
    <xf numFmtId="0" fontId="9" fillId="0" borderId="13" xfId="1" applyFont="1" applyBorder="1" applyAlignment="1">
      <alignment horizontal="left"/>
    </xf>
    <xf numFmtId="0" fontId="39" fillId="0" borderId="10" xfId="1" applyFont="1" applyBorder="1"/>
    <xf numFmtId="0" fontId="9" fillId="0" borderId="141" xfId="1" applyFont="1" applyBorder="1" applyAlignment="1">
      <alignment horizontal="left"/>
    </xf>
    <xf numFmtId="0" fontId="34" fillId="0" borderId="72" xfId="1" applyFont="1" applyFill="1" applyBorder="1"/>
    <xf numFmtId="0" fontId="34" fillId="0" borderId="71" xfId="1" applyFont="1" applyFill="1" applyBorder="1"/>
    <xf numFmtId="0" fontId="34" fillId="0" borderId="70" xfId="1" applyFont="1" applyFill="1" applyBorder="1"/>
    <xf numFmtId="0" fontId="34" fillId="0" borderId="68" xfId="1" applyFont="1" applyFill="1" applyBorder="1" applyAlignment="1">
      <alignment vertical="center"/>
    </xf>
    <xf numFmtId="0" fontId="34" fillId="0" borderId="71" xfId="1" applyFont="1" applyFill="1" applyBorder="1" applyAlignment="1">
      <alignment vertical="center"/>
    </xf>
    <xf numFmtId="0" fontId="9" fillId="0" borderId="11" xfId="1" applyFont="1" applyFill="1" applyBorder="1" applyAlignment="1">
      <alignment horizontal="left"/>
    </xf>
    <xf numFmtId="0" fontId="9" fillId="0" borderId="13" xfId="1" applyFont="1" applyFill="1" applyBorder="1" applyAlignment="1">
      <alignment horizontal="left"/>
    </xf>
    <xf numFmtId="0" fontId="9" fillId="0" borderId="141" xfId="1" applyFont="1" applyFill="1" applyBorder="1" applyAlignment="1">
      <alignment horizontal="left"/>
    </xf>
    <xf numFmtId="0" fontId="34" fillId="0" borderId="15" xfId="1" applyFont="1" applyFill="1" applyBorder="1" applyAlignment="1">
      <alignment vertical="center"/>
    </xf>
    <xf numFmtId="0" fontId="34" fillId="0" borderId="10" xfId="1" applyFont="1" applyFill="1" applyBorder="1" applyAlignment="1">
      <alignment vertical="center"/>
    </xf>
    <xf numFmtId="0" fontId="34" fillId="0" borderId="10" xfId="1" applyFont="1" applyFill="1" applyBorder="1"/>
    <xf numFmtId="0" fontId="34" fillId="0" borderId="8" xfId="1" applyFont="1" applyFill="1" applyBorder="1"/>
    <xf numFmtId="0" fontId="34" fillId="0" borderId="11" xfId="1" applyFont="1" applyFill="1" applyBorder="1" applyAlignment="1">
      <alignment vertical="center"/>
    </xf>
    <xf numFmtId="0" fontId="34" fillId="0" borderId="14" xfId="1" applyFont="1" applyFill="1" applyBorder="1"/>
    <xf numFmtId="0" fontId="34" fillId="0" borderId="80" xfId="1" applyFont="1" applyFill="1" applyBorder="1" applyAlignment="1">
      <alignment vertical="center"/>
    </xf>
    <xf numFmtId="0" fontId="34" fillId="0" borderId="53" xfId="1" applyFont="1" applyFill="1" applyBorder="1" applyAlignment="1">
      <alignment vertical="center"/>
    </xf>
    <xf numFmtId="0" fontId="34" fillId="0" borderId="53" xfId="1" applyFont="1" applyFill="1" applyBorder="1"/>
    <xf numFmtId="0" fontId="34" fillId="0" borderId="164" xfId="1" applyFont="1" applyFill="1" applyBorder="1"/>
    <xf numFmtId="0" fontId="34" fillId="0" borderId="165" xfId="1" applyFont="1" applyFill="1" applyBorder="1"/>
    <xf numFmtId="0" fontId="34" fillId="0" borderId="166" xfId="1" applyFont="1" applyFill="1" applyBorder="1"/>
    <xf numFmtId="0" fontId="34" fillId="0" borderId="52" xfId="1" applyFont="1" applyFill="1" applyBorder="1" applyAlignment="1">
      <alignment vertical="center"/>
    </xf>
    <xf numFmtId="0" fontId="34" fillId="0" borderId="81" xfId="1" applyFont="1" applyFill="1" applyBorder="1"/>
    <xf numFmtId="0" fontId="9" fillId="0" borderId="119" xfId="1" applyFont="1" applyFill="1" applyBorder="1"/>
    <xf numFmtId="0" fontId="16" fillId="6" borderId="0" xfId="1" applyFill="1"/>
    <xf numFmtId="0" fontId="93" fillId="0" borderId="19" xfId="1" applyFont="1" applyFill="1" applyBorder="1" applyAlignment="1"/>
    <xf numFmtId="0" fontId="9" fillId="0" borderId="18" xfId="1" applyFont="1" applyBorder="1"/>
    <xf numFmtId="0" fontId="9" fillId="0" borderId="71" xfId="1" applyFont="1" applyBorder="1"/>
    <xf numFmtId="0" fontId="9" fillId="0" borderId="20" xfId="1" quotePrefix="1" applyFont="1" applyBorder="1" applyAlignment="1">
      <alignment vertical="center"/>
    </xf>
    <xf numFmtId="0" fontId="9" fillId="0" borderId="63" xfId="1" applyFont="1" applyBorder="1" applyAlignment="1">
      <alignment horizontal="center" vertical="center"/>
    </xf>
    <xf numFmtId="0" fontId="3" fillId="3" borderId="3" xfId="1" applyFont="1" applyFill="1" applyBorder="1" applyAlignment="1">
      <alignment horizontal="left" vertical="center" shrinkToFit="1"/>
    </xf>
    <xf numFmtId="0" fontId="3" fillId="3" borderId="0" xfId="1" applyFont="1" applyFill="1" applyBorder="1" applyAlignment="1">
      <alignment horizontal="left" vertical="center" shrinkToFit="1"/>
    </xf>
    <xf numFmtId="0" fontId="41" fillId="0" borderId="3" xfId="1" applyFont="1" applyBorder="1"/>
    <xf numFmtId="0" fontId="41" fillId="0" borderId="53" xfId="1" applyFont="1" applyBorder="1"/>
    <xf numFmtId="0" fontId="8" fillId="0" borderId="3" xfId="1" applyFont="1" applyBorder="1"/>
    <xf numFmtId="0" fontId="9" fillId="0" borderId="164" xfId="1" applyFont="1" applyBorder="1" applyAlignment="1">
      <alignment vertical="center"/>
    </xf>
    <xf numFmtId="0" fontId="9" fillId="0" borderId="165" xfId="1" applyFont="1" applyBorder="1" applyAlignment="1">
      <alignment vertical="center"/>
    </xf>
    <xf numFmtId="0" fontId="9" fillId="0" borderId="169" xfId="1" applyFont="1" applyBorder="1" applyAlignment="1">
      <alignment vertical="center"/>
    </xf>
    <xf numFmtId="0" fontId="9" fillId="0" borderId="166" xfId="1" applyFont="1" applyBorder="1" applyAlignment="1">
      <alignment vertical="center"/>
    </xf>
    <xf numFmtId="0" fontId="8" fillId="0" borderId="165" xfId="1" applyFont="1" applyBorder="1" applyAlignment="1">
      <alignment vertical="center"/>
    </xf>
    <xf numFmtId="0" fontId="16" fillId="0" borderId="0" xfId="1" applyAlignment="1">
      <alignment vertical="center"/>
    </xf>
    <xf numFmtId="0" fontId="9" fillId="0" borderId="120" xfId="1" applyFont="1" applyBorder="1" applyAlignment="1">
      <alignment vertical="top" wrapText="1"/>
    </xf>
    <xf numFmtId="0" fontId="9" fillId="0" borderId="19" xfId="1" applyFont="1" applyBorder="1"/>
    <xf numFmtId="0" fontId="38" fillId="0" borderId="20" xfId="1" applyFont="1" applyBorder="1"/>
    <xf numFmtId="0" fontId="9" fillId="0" borderId="21" xfId="1" applyFont="1" applyBorder="1"/>
    <xf numFmtId="0" fontId="9" fillId="0" borderId="16" xfId="1" applyFont="1" applyBorder="1" applyAlignment="1">
      <alignment vertical="top" wrapText="1"/>
    </xf>
    <xf numFmtId="0" fontId="9" fillId="0" borderId="152" xfId="1" applyFont="1" applyBorder="1"/>
    <xf numFmtId="0" fontId="9" fillId="0" borderId="16" xfId="1" applyFont="1" applyBorder="1"/>
    <xf numFmtId="0" fontId="9" fillId="0" borderId="171" xfId="1" applyFont="1" applyBorder="1"/>
    <xf numFmtId="0" fontId="9" fillId="0" borderId="44" xfId="1" applyFont="1" applyBorder="1"/>
    <xf numFmtId="0" fontId="38" fillId="0" borderId="26" xfId="1" applyFont="1" applyBorder="1"/>
    <xf numFmtId="0" fontId="9" fillId="0" borderId="5" xfId="1" applyFont="1" applyBorder="1" applyAlignment="1">
      <alignment wrapText="1"/>
    </xf>
    <xf numFmtId="0" fontId="38" fillId="0" borderId="27" xfId="1" applyFont="1" applyBorder="1"/>
    <xf numFmtId="0" fontId="9" fillId="0" borderId="48" xfId="1" applyFont="1" applyFill="1" applyBorder="1" applyAlignment="1">
      <alignment vertical="center"/>
    </xf>
    <xf numFmtId="0" fontId="9" fillId="0" borderId="32" xfId="1" applyFont="1" applyBorder="1" applyAlignment="1">
      <alignment horizontal="center" vertical="center"/>
    </xf>
    <xf numFmtId="0" fontId="9" fillId="0" borderId="2" xfId="1" applyFont="1" applyBorder="1" applyAlignment="1">
      <alignment vertical="center"/>
    </xf>
    <xf numFmtId="0" fontId="9" fillId="0" borderId="3" xfId="1" applyFont="1" applyBorder="1" applyAlignment="1">
      <alignment vertical="center"/>
    </xf>
    <xf numFmtId="0" fontId="9" fillId="0" borderId="4" xfId="1" applyFont="1" applyBorder="1" applyAlignment="1">
      <alignment vertical="center"/>
    </xf>
    <xf numFmtId="0" fontId="9" fillId="0" borderId="50" xfId="1" applyFont="1" applyBorder="1" applyAlignment="1">
      <alignment vertical="center"/>
    </xf>
    <xf numFmtId="0" fontId="9" fillId="0" borderId="12" xfId="1" applyFont="1" applyBorder="1" applyAlignment="1">
      <alignment vertical="center" wrapText="1"/>
    </xf>
    <xf numFmtId="0" fontId="56" fillId="0" borderId="172" xfId="1" applyFont="1" applyBorder="1"/>
    <xf numFmtId="0" fontId="56" fillId="0" borderId="3" xfId="1" applyFont="1" applyBorder="1"/>
    <xf numFmtId="0" fontId="56" fillId="0" borderId="12" xfId="1" applyFont="1" applyBorder="1"/>
    <xf numFmtId="0" fontId="56" fillId="0" borderId="0" xfId="1" applyFont="1" applyBorder="1"/>
    <xf numFmtId="0" fontId="56" fillId="0" borderId="17" xfId="1" applyFont="1" applyBorder="1"/>
    <xf numFmtId="0" fontId="56" fillId="0" borderId="2" xfId="1" applyFont="1" applyBorder="1"/>
    <xf numFmtId="0" fontId="56" fillId="0" borderId="50" xfId="1" applyFont="1" applyBorder="1"/>
    <xf numFmtId="0" fontId="56" fillId="0" borderId="4" xfId="1" applyFont="1" applyBorder="1"/>
    <xf numFmtId="0" fontId="56" fillId="0" borderId="51" xfId="1" applyFont="1" applyBorder="1"/>
    <xf numFmtId="0" fontId="56" fillId="0" borderId="158" xfId="1" applyFont="1" applyBorder="1"/>
    <xf numFmtId="0" fontId="56" fillId="0" borderId="10" xfId="1" applyFont="1" applyBorder="1"/>
    <xf numFmtId="0" fontId="56" fillId="0" borderId="14" xfId="1" applyFont="1" applyBorder="1"/>
    <xf numFmtId="0" fontId="56" fillId="0" borderId="15" xfId="1" applyFont="1" applyBorder="1"/>
    <xf numFmtId="0" fontId="56" fillId="0" borderId="11" xfId="1" applyFont="1" applyBorder="1"/>
    <xf numFmtId="0" fontId="56" fillId="0" borderId="141" xfId="1" applyFont="1" applyBorder="1"/>
    <xf numFmtId="0" fontId="56" fillId="0" borderId="13" xfId="1" applyFont="1" applyBorder="1"/>
    <xf numFmtId="0" fontId="56" fillId="0" borderId="78" xfId="1" applyFont="1" applyBorder="1"/>
    <xf numFmtId="0" fontId="9" fillId="0" borderId="52" xfId="1" applyFont="1" applyBorder="1"/>
    <xf numFmtId="0" fontId="9" fillId="0" borderId="53" xfId="1" applyFont="1" applyBorder="1"/>
    <xf numFmtId="0" fontId="9" fillId="0" borderId="54" xfId="1" applyFont="1" applyBorder="1"/>
    <xf numFmtId="0" fontId="56" fillId="0" borderId="160" xfId="1" applyFont="1" applyBorder="1"/>
    <xf numFmtId="0" fontId="56" fillId="0" borderId="53" xfId="1" applyFont="1" applyBorder="1"/>
    <xf numFmtId="0" fontId="56" fillId="0" borderId="81" xfId="1" applyFont="1" applyBorder="1"/>
    <xf numFmtId="0" fontId="56" fillId="0" borderId="80" xfId="1" applyFont="1" applyBorder="1"/>
    <xf numFmtId="0" fontId="56" fillId="0" borderId="52" xfId="1" applyFont="1" applyBorder="1"/>
    <xf numFmtId="0" fontId="56" fillId="0" borderId="173" xfId="1" applyFont="1" applyBorder="1"/>
    <xf numFmtId="0" fontId="56" fillId="0" borderId="54" xfId="1" applyFont="1" applyBorder="1"/>
    <xf numFmtId="0" fontId="56" fillId="0" borderId="136" xfId="1" applyFont="1" applyBorder="1"/>
    <xf numFmtId="0" fontId="56" fillId="0" borderId="6" xfId="1" applyFont="1" applyBorder="1"/>
    <xf numFmtId="0" fontId="8" fillId="0" borderId="0" xfId="1" applyFont="1" applyBorder="1"/>
    <xf numFmtId="0" fontId="9" fillId="0" borderId="20" xfId="1" quotePrefix="1" applyFont="1" applyBorder="1"/>
    <xf numFmtId="0" fontId="9" fillId="0" borderId="0" xfId="1" quotePrefix="1" applyFont="1" applyBorder="1"/>
    <xf numFmtId="0" fontId="56" fillId="0" borderId="6" xfId="1" quotePrefix="1" applyFont="1" applyBorder="1"/>
    <xf numFmtId="0" fontId="9" fillId="0" borderId="20" xfId="1" applyFont="1" applyBorder="1" applyAlignment="1">
      <alignment horizontal="right" vertical="center"/>
    </xf>
    <xf numFmtId="0" fontId="53" fillId="0" borderId="20" xfId="1" applyFont="1" applyBorder="1" applyAlignment="1">
      <alignment vertical="center"/>
    </xf>
    <xf numFmtId="0" fontId="53" fillId="0" borderId="20" xfId="1" applyFont="1" applyBorder="1"/>
    <xf numFmtId="0" fontId="9" fillId="0" borderId="90" xfId="1" applyFont="1" applyBorder="1"/>
    <xf numFmtId="0" fontId="9" fillId="0" borderId="7" xfId="1" applyFont="1" applyFill="1" applyBorder="1" applyAlignment="1">
      <alignment vertical="top" wrapText="1"/>
    </xf>
    <xf numFmtId="0" fontId="9" fillId="0" borderId="8" xfId="1" applyFont="1" applyFill="1" applyBorder="1" applyAlignment="1">
      <alignment vertical="top" wrapText="1"/>
    </xf>
    <xf numFmtId="0" fontId="6" fillId="0" borderId="0" xfId="5" applyFont="1" applyAlignment="1">
      <alignment horizontal="right" vertical="center" wrapText="1"/>
    </xf>
    <xf numFmtId="0" fontId="7" fillId="0" borderId="0" xfId="5" applyFont="1" applyAlignment="1">
      <alignment horizontal="center" vertical="center" wrapText="1"/>
    </xf>
    <xf numFmtId="0" fontId="6" fillId="0" borderId="0" xfId="5" applyFont="1" applyAlignment="1">
      <alignment horizontal="center" vertical="center" wrapText="1"/>
    </xf>
    <xf numFmtId="0" fontId="3" fillId="3" borderId="2" xfId="5" applyFont="1" applyFill="1" applyBorder="1" applyAlignment="1">
      <alignment horizontal="right" vertical="center" shrinkToFit="1"/>
    </xf>
    <xf numFmtId="164" fontId="4" fillId="0" borderId="3" xfId="5" applyNumberFormat="1" applyFont="1" applyBorder="1" applyAlignment="1">
      <alignment horizontal="left" vertical="center" shrinkToFit="1"/>
    </xf>
    <xf numFmtId="164" fontId="2" fillId="3" borderId="3" xfId="5" applyNumberFormat="1" applyFont="1" applyFill="1" applyBorder="1" applyAlignment="1">
      <alignment vertical="center" shrinkToFit="1"/>
    </xf>
    <xf numFmtId="164" fontId="2" fillId="3" borderId="4" xfId="5" applyNumberFormat="1" applyFont="1" applyFill="1" applyBorder="1" applyAlignment="1">
      <alignment vertical="center" shrinkToFit="1"/>
    </xf>
    <xf numFmtId="0" fontId="25" fillId="0" borderId="0" xfId="5" applyFont="1" applyAlignment="1">
      <alignment horizontal="left" vertical="center" shrinkToFit="1"/>
    </xf>
    <xf numFmtId="0" fontId="3" fillId="3" borderId="5" xfId="5" applyFont="1" applyFill="1" applyBorder="1" applyAlignment="1">
      <alignment horizontal="right" vertical="center" shrinkToFit="1"/>
    </xf>
    <xf numFmtId="164" fontId="4" fillId="0" borderId="0" xfId="5" applyNumberFormat="1" applyFont="1" applyBorder="1" applyAlignment="1">
      <alignment horizontal="left" vertical="center" shrinkToFit="1"/>
    </xf>
    <xf numFmtId="164" fontId="2" fillId="3" borderId="0" xfId="5" applyNumberFormat="1" applyFont="1" applyFill="1" applyBorder="1" applyAlignment="1">
      <alignment vertical="center" shrinkToFit="1"/>
    </xf>
    <xf numFmtId="164" fontId="2" fillId="3" borderId="6" xfId="5" applyNumberFormat="1" applyFont="1" applyFill="1" applyBorder="1" applyAlignment="1">
      <alignment vertical="center" shrinkToFit="1"/>
    </xf>
    <xf numFmtId="0" fontId="6" fillId="0" borderId="5" xfId="5" applyFont="1" applyBorder="1" applyAlignment="1">
      <alignment horizontal="right" vertical="center" wrapText="1"/>
    </xf>
    <xf numFmtId="0" fontId="7" fillId="0" borderId="0" xfId="5" applyFont="1" applyBorder="1" applyAlignment="1">
      <alignment horizontal="center" vertical="center" wrapText="1"/>
    </xf>
    <xf numFmtId="0" fontId="6" fillId="0" borderId="0" xfId="5" applyFont="1" applyBorder="1" applyAlignment="1">
      <alignment vertical="center"/>
    </xf>
    <xf numFmtId="0" fontId="6" fillId="0" borderId="6" xfId="5" applyFont="1" applyBorder="1" applyAlignment="1">
      <alignment vertical="center"/>
    </xf>
    <xf numFmtId="0" fontId="7" fillId="0" borderId="0" xfId="5" applyFont="1" applyBorder="1" applyAlignment="1">
      <alignment vertical="center"/>
    </xf>
    <xf numFmtId="0" fontId="9" fillId="0" borderId="0" xfId="5" applyFont="1" applyBorder="1"/>
    <xf numFmtId="0" fontId="9" fillId="0" borderId="2" xfId="5" applyFont="1" applyBorder="1"/>
    <xf numFmtId="0" fontId="9" fillId="0" borderId="4" xfId="5" applyFont="1" applyBorder="1"/>
    <xf numFmtId="0" fontId="7" fillId="0" borderId="6" xfId="5" applyFont="1" applyBorder="1" applyAlignment="1">
      <alignment horizontal="center" vertical="center" wrapText="1"/>
    </xf>
    <xf numFmtId="0" fontId="18" fillId="0" borderId="0" xfId="5" applyFont="1" applyBorder="1" applyAlignment="1">
      <alignment horizontal="left" vertical="top" readingOrder="1"/>
    </xf>
    <xf numFmtId="0" fontId="9" fillId="0" borderId="7" xfId="5" applyFont="1" applyBorder="1"/>
    <xf numFmtId="0" fontId="9" fillId="0" borderId="9" xfId="5" applyFont="1" applyBorder="1"/>
    <xf numFmtId="0" fontId="18" fillId="0" borderId="6" xfId="5" applyFont="1" applyBorder="1" applyAlignment="1">
      <alignment horizontal="left" vertical="top" readingOrder="1"/>
    </xf>
    <xf numFmtId="0" fontId="6" fillId="0" borderId="7" xfId="5" applyFont="1" applyBorder="1" applyAlignment="1">
      <alignment horizontal="right" vertical="center" wrapText="1"/>
    </xf>
    <xf numFmtId="0" fontId="7" fillId="0" borderId="8" xfId="5" applyFont="1" applyBorder="1" applyAlignment="1">
      <alignment horizontal="center" vertical="center" wrapText="1"/>
    </xf>
    <xf numFmtId="0" fontId="18" fillId="0" borderId="8" xfId="5" applyFont="1" applyBorder="1" applyAlignment="1">
      <alignment horizontal="left" vertical="top" readingOrder="1"/>
    </xf>
    <xf numFmtId="0" fontId="18" fillId="0" borderId="9" xfId="5" applyFont="1" applyBorder="1" applyAlignment="1">
      <alignment horizontal="left" vertical="top" readingOrder="1"/>
    </xf>
    <xf numFmtId="0" fontId="48" fillId="0" borderId="0" xfId="5" applyFont="1" applyBorder="1" applyAlignment="1">
      <alignment vertical="top" wrapText="1" readingOrder="1"/>
    </xf>
    <xf numFmtId="0" fontId="48" fillId="0" borderId="6" xfId="5" applyFont="1" applyBorder="1" applyAlignment="1">
      <alignment horizontal="left" vertical="top" wrapText="1" readingOrder="1"/>
    </xf>
    <xf numFmtId="1" fontId="6" fillId="0" borderId="5" xfId="5" applyNumberFormat="1" applyFont="1" applyBorder="1" applyAlignment="1">
      <alignment horizontal="right" vertical="center" wrapText="1"/>
    </xf>
    <xf numFmtId="0" fontId="6" fillId="0" borderId="0" xfId="5" applyFont="1" applyBorder="1" applyAlignment="1">
      <alignment horizontal="right" vertical="center" wrapText="1"/>
    </xf>
    <xf numFmtId="0" fontId="48" fillId="0" borderId="0" xfId="5" applyFont="1" applyBorder="1" applyAlignment="1">
      <alignment horizontal="left" vertical="top" readingOrder="1"/>
    </xf>
    <xf numFmtId="0" fontId="18" fillId="0" borderId="90" xfId="5" applyFont="1" applyBorder="1" applyAlignment="1">
      <alignment horizontal="left" vertical="top" readingOrder="1"/>
    </xf>
    <xf numFmtId="0" fontId="18" fillId="0" borderId="20" xfId="5" applyFont="1" applyBorder="1" applyAlignment="1">
      <alignment horizontal="left" vertical="top" readingOrder="1"/>
    </xf>
    <xf numFmtId="0" fontId="18" fillId="0" borderId="5" xfId="5" applyFont="1" applyBorder="1" applyAlignment="1">
      <alignment horizontal="left" vertical="top" readingOrder="1"/>
    </xf>
    <xf numFmtId="0" fontId="18" fillId="0" borderId="90" xfId="5" applyFont="1" applyBorder="1" applyAlignment="1">
      <alignment horizontal="left" vertical="center" readingOrder="2"/>
    </xf>
    <xf numFmtId="0" fontId="18" fillId="0" borderId="122" xfId="5" applyFont="1" applyBorder="1" applyAlignment="1">
      <alignment horizontal="left" vertical="top" readingOrder="1"/>
    </xf>
    <xf numFmtId="0" fontId="18" fillId="0" borderId="2" xfId="5" applyFont="1" applyBorder="1" applyAlignment="1">
      <alignment horizontal="center" vertical="top" readingOrder="1"/>
    </xf>
    <xf numFmtId="0" fontId="18" fillId="0" borderId="4" xfId="5" applyFont="1" applyBorder="1" applyAlignment="1">
      <alignment horizontal="center" vertical="top" readingOrder="1"/>
    </xf>
    <xf numFmtId="0" fontId="18" fillId="0" borderId="7" xfId="5" applyFont="1" applyBorder="1" applyAlignment="1">
      <alignment horizontal="center" vertical="top" readingOrder="1"/>
    </xf>
    <xf numFmtId="0" fontId="18" fillId="0" borderId="9" xfId="5" applyFont="1" applyBorder="1" applyAlignment="1">
      <alignment horizontal="center" vertical="top" readingOrder="1"/>
    </xf>
    <xf numFmtId="0" fontId="30" fillId="0" borderId="20" xfId="5" applyFont="1" applyBorder="1" applyAlignment="1">
      <alignment horizontal="left" vertical="top" readingOrder="1"/>
    </xf>
    <xf numFmtId="0" fontId="18" fillId="0" borderId="2" xfId="5" applyFont="1" applyBorder="1" applyAlignment="1">
      <alignment horizontal="left" vertical="top" readingOrder="1"/>
    </xf>
    <xf numFmtId="0" fontId="18" fillId="0" borderId="3" xfId="5" applyFont="1" applyBorder="1" applyAlignment="1">
      <alignment horizontal="left" vertical="top" readingOrder="1"/>
    </xf>
    <xf numFmtId="0" fontId="18" fillId="0" borderId="4" xfId="5" applyFont="1" applyBorder="1" applyAlignment="1">
      <alignment horizontal="left" vertical="top" readingOrder="1"/>
    </xf>
    <xf numFmtId="0" fontId="18" fillId="0" borderId="7" xfId="5" applyFont="1" applyBorder="1" applyAlignment="1">
      <alignment horizontal="left" vertical="top" readingOrder="1"/>
    </xf>
    <xf numFmtId="0" fontId="30" fillId="0" borderId="122" xfId="5" applyFont="1" applyBorder="1" applyAlignment="1">
      <alignment horizontal="right" vertical="top" readingOrder="1"/>
    </xf>
    <xf numFmtId="0" fontId="72" fillId="0" borderId="0" xfId="5" applyFont="1" applyBorder="1" applyAlignment="1">
      <alignment vertical="top" wrapText="1" readingOrder="1"/>
    </xf>
    <xf numFmtId="0" fontId="30" fillId="0" borderId="20" xfId="5" applyFont="1" applyBorder="1" applyAlignment="1">
      <alignment horizontal="right" vertical="top" readingOrder="1"/>
    </xf>
    <xf numFmtId="0" fontId="9" fillId="0" borderId="20" xfId="5" applyFont="1" applyBorder="1" applyAlignment="1">
      <alignment vertical="top" wrapText="1" readingOrder="1"/>
    </xf>
    <xf numFmtId="0" fontId="9" fillId="0" borderId="122" xfId="5" applyFont="1" applyBorder="1" applyAlignment="1">
      <alignment horizontal="right" vertical="top" wrapText="1" readingOrder="1"/>
    </xf>
    <xf numFmtId="0" fontId="9" fillId="0" borderId="0" xfId="5" applyFont="1" applyBorder="1" applyAlignment="1">
      <alignment vertical="top" wrapText="1" readingOrder="1"/>
    </xf>
    <xf numFmtId="0" fontId="30" fillId="0" borderId="0" xfId="5" applyFont="1" applyBorder="1" applyAlignment="1">
      <alignment horizontal="left" vertical="top" readingOrder="1"/>
    </xf>
    <xf numFmtId="0" fontId="7" fillId="0" borderId="0" xfId="5" applyFont="1" applyFill="1" applyBorder="1" applyAlignment="1">
      <alignment horizontal="center" vertical="center" wrapText="1"/>
    </xf>
    <xf numFmtId="0" fontId="18" fillId="0" borderId="8" xfId="5" applyFont="1" applyBorder="1" applyAlignment="1">
      <alignment horizontal="left" vertical="center" readingOrder="1"/>
    </xf>
    <xf numFmtId="0" fontId="7" fillId="0" borderId="0" xfId="5" applyFont="1" applyFill="1" applyBorder="1" applyAlignment="1">
      <alignment vertical="top" wrapText="1"/>
    </xf>
    <xf numFmtId="0" fontId="34" fillId="0" borderId="0" xfId="1" applyFont="1" applyFill="1" applyBorder="1" applyAlignment="1">
      <alignment horizontal="left" vertical="center" shrinkToFit="1"/>
    </xf>
    <xf numFmtId="1" fontId="40" fillId="0" borderId="8" xfId="1" applyNumberFormat="1" applyFont="1" applyBorder="1" applyAlignment="1">
      <alignment horizontal="left" vertical="center" shrinkToFit="1"/>
    </xf>
    <xf numFmtId="1" fontId="40" fillId="2" borderId="8" xfId="1" applyNumberFormat="1" applyFont="1" applyFill="1" applyBorder="1" applyAlignment="1">
      <alignment horizontal="center" vertical="center" shrinkToFit="1"/>
    </xf>
    <xf numFmtId="1" fontId="34" fillId="0" borderId="0" xfId="1" applyNumberFormat="1" applyFont="1" applyBorder="1" applyAlignment="1">
      <alignment horizontal="center" vertical="center" wrapText="1"/>
    </xf>
    <xf numFmtId="0" fontId="8" fillId="0" borderId="10" xfId="1" applyFont="1" applyBorder="1" applyAlignment="1">
      <alignment vertical="center"/>
    </xf>
    <xf numFmtId="1" fontId="40" fillId="3" borderId="8" xfId="1" applyNumberFormat="1" applyFont="1" applyFill="1" applyBorder="1" applyAlignment="1">
      <alignment vertical="center" shrinkToFit="1"/>
    </xf>
    <xf numFmtId="0" fontId="8" fillId="0" borderId="10" xfId="1" applyFont="1" applyBorder="1" applyAlignment="1">
      <alignment horizontal="center" vertical="center" wrapText="1"/>
    </xf>
    <xf numFmtId="0" fontId="8" fillId="0" borderId="10" xfId="1" applyFont="1" applyBorder="1" applyAlignment="1">
      <alignment vertical="center" wrapText="1"/>
    </xf>
    <xf numFmtId="164" fontId="20" fillId="0" borderId="8" xfId="1" quotePrefix="1" applyNumberFormat="1" applyFont="1" applyFill="1" applyBorder="1" applyAlignment="1">
      <alignment horizontal="center" vertical="center" shrinkToFit="1"/>
    </xf>
    <xf numFmtId="1" fontId="8" fillId="0" borderId="10" xfId="1" applyNumberFormat="1" applyFont="1" applyFill="1" applyBorder="1"/>
    <xf numFmtId="1" fontId="8" fillId="0" borderId="11" xfId="1" applyNumberFormat="1" applyFont="1" applyFill="1" applyBorder="1" applyAlignment="1">
      <alignment vertical="center"/>
    </xf>
    <xf numFmtId="1" fontId="8" fillId="0" borderId="9" xfId="1" applyNumberFormat="1" applyFont="1" applyFill="1" applyBorder="1" applyAlignment="1">
      <alignment vertical="center"/>
    </xf>
    <xf numFmtId="0" fontId="17" fillId="0" borderId="0" xfId="1" applyFont="1" applyFill="1" applyBorder="1" applyAlignment="1">
      <alignment vertical="center" wrapText="1"/>
    </xf>
    <xf numFmtId="0" fontId="9" fillId="0" borderId="41" xfId="1" applyFont="1" applyFill="1" applyBorder="1" applyAlignment="1">
      <alignment vertical="center"/>
    </xf>
    <xf numFmtId="0" fontId="17" fillId="0" borderId="0" xfId="1" applyFont="1" applyFill="1" applyBorder="1" applyAlignment="1">
      <alignment horizontal="center" vertical="center" wrapText="1"/>
    </xf>
    <xf numFmtId="1" fontId="17" fillId="0" borderId="29" xfId="1" applyNumberFormat="1" applyFont="1" applyFill="1" applyBorder="1" applyAlignment="1">
      <alignment vertical="center"/>
    </xf>
    <xf numFmtId="0" fontId="17" fillId="0" borderId="24" xfId="1" applyFont="1" applyFill="1" applyBorder="1" applyAlignment="1">
      <alignment vertical="center"/>
    </xf>
    <xf numFmtId="0" fontId="17" fillId="0" borderId="30" xfId="1" applyFont="1" applyFill="1" applyBorder="1" applyAlignment="1">
      <alignment vertical="center"/>
    </xf>
    <xf numFmtId="0" fontId="17" fillId="0" borderId="29" xfId="1" applyFont="1" applyFill="1" applyBorder="1" applyAlignment="1">
      <alignment vertical="center"/>
    </xf>
    <xf numFmtId="0" fontId="17" fillId="0" borderId="33" xfId="1" applyFont="1" applyFill="1" applyBorder="1" applyAlignment="1">
      <alignment vertical="center"/>
    </xf>
    <xf numFmtId="0" fontId="16" fillId="0" borderId="27" xfId="1" applyFont="1" applyFill="1" applyBorder="1" applyAlignment="1">
      <alignment vertical="center"/>
    </xf>
    <xf numFmtId="1" fontId="8" fillId="0" borderId="5" xfId="1" applyNumberFormat="1" applyFont="1" applyFill="1" applyBorder="1" applyAlignment="1">
      <alignment vertical="center" wrapText="1"/>
    </xf>
    <xf numFmtId="0" fontId="17" fillId="0" borderId="0" xfId="1" applyFont="1" applyFill="1" applyBorder="1" applyAlignment="1">
      <alignment vertical="center"/>
    </xf>
    <xf numFmtId="0" fontId="17" fillId="0" borderId="34" xfId="1" applyFont="1" applyFill="1" applyBorder="1" applyAlignment="1">
      <alignment vertical="center"/>
    </xf>
    <xf numFmtId="1" fontId="9" fillId="0" borderId="19" xfId="1" applyNumberFormat="1" applyFont="1" applyFill="1" applyBorder="1" applyAlignment="1">
      <alignment vertical="center"/>
    </xf>
    <xf numFmtId="1" fontId="8" fillId="0" borderId="24" xfId="1" applyNumberFormat="1" applyFont="1" applyFill="1" applyBorder="1" applyAlignment="1">
      <alignment horizontal="center" vertical="top" wrapText="1"/>
    </xf>
    <xf numFmtId="164" fontId="57" fillId="0" borderId="6" xfId="1" applyNumberFormat="1" applyFont="1" applyFill="1" applyBorder="1" applyAlignment="1">
      <alignment horizontal="left" vertical="center" shrinkToFit="1"/>
    </xf>
    <xf numFmtId="168" fontId="9" fillId="0" borderId="66" xfId="1" applyNumberFormat="1" applyFont="1" applyFill="1" applyBorder="1" applyAlignment="1">
      <alignment vertical="top"/>
    </xf>
    <xf numFmtId="168" fontId="9" fillId="0" borderId="63" xfId="1" applyNumberFormat="1" applyFont="1" applyFill="1" applyBorder="1" applyAlignment="1">
      <alignment vertical="top"/>
    </xf>
    <xf numFmtId="168" fontId="9" fillId="0" borderId="67" xfId="1" applyNumberFormat="1" applyFont="1" applyFill="1" applyBorder="1" applyAlignment="1">
      <alignment vertical="top"/>
    </xf>
    <xf numFmtId="0" fontId="16" fillId="0" borderId="56" xfId="1" applyFont="1" applyFill="1" applyBorder="1"/>
    <xf numFmtId="0" fontId="16" fillId="0" borderId="57" xfId="1" applyFont="1" applyFill="1" applyBorder="1"/>
    <xf numFmtId="0" fontId="17" fillId="0" borderId="55" xfId="1" applyFont="1" applyFill="1" applyBorder="1" applyAlignment="1">
      <alignment horizontal="center" vertical="center" wrapText="1"/>
    </xf>
    <xf numFmtId="0" fontId="17" fillId="0" borderId="55" xfId="1" applyFont="1" applyFill="1" applyBorder="1" applyAlignment="1">
      <alignment vertical="center" wrapText="1"/>
    </xf>
    <xf numFmtId="1" fontId="8" fillId="0" borderId="56" xfId="1" applyNumberFormat="1" applyFont="1" applyFill="1" applyBorder="1" applyAlignment="1">
      <alignment vertical="center" wrapText="1"/>
    </xf>
    <xf numFmtId="0" fontId="17" fillId="0" borderId="176" xfId="1" applyFont="1" applyFill="1" applyBorder="1" applyAlignment="1">
      <alignment vertical="center"/>
    </xf>
    <xf numFmtId="0" fontId="16" fillId="0" borderId="57" xfId="1" applyFont="1" applyFill="1" applyBorder="1" applyAlignment="1">
      <alignment vertical="center"/>
    </xf>
    <xf numFmtId="1" fontId="9" fillId="0" borderId="67" xfId="1" applyNumberFormat="1" applyFont="1" applyFill="1" applyBorder="1" applyAlignment="1">
      <alignment horizontal="center" vertical="center"/>
    </xf>
    <xf numFmtId="1" fontId="9" fillId="0" borderId="66" xfId="1" applyNumberFormat="1" applyFont="1" applyFill="1" applyBorder="1" applyAlignment="1">
      <alignment vertical="center"/>
    </xf>
    <xf numFmtId="1" fontId="9" fillId="0" borderId="63" xfId="1" applyNumberFormat="1" applyFont="1" applyFill="1" applyBorder="1" applyAlignment="1">
      <alignment horizontal="center" vertical="center" wrapText="1"/>
    </xf>
    <xf numFmtId="0" fontId="9" fillId="2" borderId="0" xfId="1" applyFont="1" applyFill="1" applyAlignment="1">
      <alignment horizontal="center" vertical="center" wrapText="1"/>
    </xf>
    <xf numFmtId="0" fontId="16" fillId="2" borderId="0" xfId="1" applyFont="1" applyFill="1"/>
    <xf numFmtId="0" fontId="9" fillId="12" borderId="10" xfId="1" applyFont="1" applyFill="1" applyBorder="1"/>
    <xf numFmtId="0" fontId="9" fillId="12" borderId="3" xfId="1" applyFont="1" applyFill="1" applyBorder="1"/>
    <xf numFmtId="0" fontId="9" fillId="12" borderId="13" xfId="1" applyFont="1" applyFill="1" applyBorder="1"/>
    <xf numFmtId="0" fontId="9" fillId="12" borderId="0" xfId="1" applyFont="1" applyFill="1" applyBorder="1" applyAlignment="1">
      <alignment vertical="top" wrapText="1"/>
    </xf>
    <xf numFmtId="0" fontId="16" fillId="12" borderId="0" xfId="1" applyFont="1" applyFill="1" applyBorder="1"/>
    <xf numFmtId="0" fontId="9" fillId="12" borderId="0" xfId="1" applyFont="1" applyFill="1" applyBorder="1" applyAlignment="1">
      <alignment horizontal="left" vertical="top"/>
    </xf>
    <xf numFmtId="0" fontId="16" fillId="12" borderId="27" xfId="1" applyFont="1" applyFill="1" applyBorder="1"/>
    <xf numFmtId="0" fontId="9" fillId="12" borderId="31" xfId="1" applyFont="1" applyFill="1" applyBorder="1" applyAlignment="1">
      <alignment horizontal="left"/>
    </xf>
    <xf numFmtId="0" fontId="9" fillId="12" borderId="27" xfId="1" applyFont="1" applyFill="1" applyBorder="1" applyAlignment="1">
      <alignment horizontal="left" vertical="top"/>
    </xf>
    <xf numFmtId="0" fontId="9" fillId="12" borderId="31" xfId="1" applyFont="1" applyFill="1" applyBorder="1" applyAlignment="1">
      <alignment horizontal="left" vertical="top"/>
    </xf>
    <xf numFmtId="0" fontId="9" fillId="12" borderId="20" xfId="1" applyFont="1" applyFill="1" applyBorder="1" applyAlignment="1">
      <alignment horizontal="left" vertical="top"/>
    </xf>
    <xf numFmtId="0" fontId="9" fillId="12" borderId="21" xfId="1" applyFont="1" applyFill="1" applyBorder="1" applyAlignment="1">
      <alignment horizontal="left" vertical="top"/>
    </xf>
    <xf numFmtId="0" fontId="33" fillId="12" borderId="27" xfId="1" applyFont="1" applyFill="1" applyBorder="1" applyAlignment="1">
      <alignment horizontal="left" vertical="top"/>
    </xf>
    <xf numFmtId="0" fontId="13" fillId="12" borderId="27" xfId="1" applyFont="1" applyFill="1" applyBorder="1" applyAlignment="1">
      <alignment horizontal="left" vertical="top"/>
    </xf>
    <xf numFmtId="0" fontId="9" fillId="12" borderId="6" xfId="1" applyFont="1" applyFill="1" applyBorder="1" applyAlignment="1">
      <alignment horizontal="left" vertical="top"/>
    </xf>
    <xf numFmtId="0" fontId="10" fillId="12" borderId="10" xfId="1" applyFont="1" applyFill="1" applyBorder="1"/>
    <xf numFmtId="1" fontId="8" fillId="12" borderId="11" xfId="1" applyNumberFormat="1" applyFont="1" applyFill="1" applyBorder="1"/>
    <xf numFmtId="0" fontId="9" fillId="0" borderId="5" xfId="1" applyFont="1" applyFill="1" applyBorder="1" applyAlignment="1">
      <alignment horizontal="left" vertical="top" wrapText="1"/>
    </xf>
    <xf numFmtId="0" fontId="9" fillId="0" borderId="0" xfId="1" applyFont="1" applyFill="1" applyBorder="1" applyAlignment="1">
      <alignment horizontal="left" vertical="top" wrapText="1"/>
    </xf>
    <xf numFmtId="0" fontId="9" fillId="0" borderId="6" xfId="1" applyFont="1" applyFill="1" applyBorder="1" applyAlignment="1">
      <alignment horizontal="left" vertical="top" wrapText="1"/>
    </xf>
    <xf numFmtId="0" fontId="9" fillId="0" borderId="35" xfId="1" applyFont="1" applyFill="1" applyBorder="1" applyAlignment="1">
      <alignment horizontal="left" vertical="top" wrapText="1"/>
    </xf>
    <xf numFmtId="0" fontId="9" fillId="0" borderId="27" xfId="1" applyFont="1" applyFill="1" applyBorder="1" applyAlignment="1">
      <alignment horizontal="left" vertical="top" wrapText="1"/>
    </xf>
    <xf numFmtId="0" fontId="9" fillId="0" borderId="31" xfId="1" applyFont="1" applyFill="1" applyBorder="1" applyAlignment="1">
      <alignment horizontal="left" vertical="top" wrapText="1"/>
    </xf>
    <xf numFmtId="164" fontId="9" fillId="0" borderId="20" xfId="1" applyNumberFormat="1" applyFont="1" applyFill="1" applyBorder="1" applyAlignment="1">
      <alignment horizontal="center" vertical="center"/>
    </xf>
    <xf numFmtId="0" fontId="9" fillId="0" borderId="3" xfId="1" applyFont="1" applyFill="1" applyBorder="1" applyAlignment="1">
      <alignment horizontal="left" vertical="top" wrapText="1"/>
    </xf>
    <xf numFmtId="0" fontId="9" fillId="0" borderId="0" xfId="1" applyFont="1" applyFill="1" applyBorder="1" applyAlignment="1">
      <alignment horizontal="left" vertical="top" wrapText="1"/>
    </xf>
    <xf numFmtId="164" fontId="9" fillId="0" borderId="26" xfId="1" applyNumberFormat="1" applyFont="1" applyFill="1" applyBorder="1" applyAlignment="1">
      <alignment horizontal="center" vertical="center"/>
    </xf>
    <xf numFmtId="1" fontId="6" fillId="0" borderId="20" xfId="1" applyNumberFormat="1" applyFont="1" applyFill="1" applyBorder="1" applyAlignment="1">
      <alignment horizontal="left" vertical="center" wrapText="1"/>
    </xf>
    <xf numFmtId="1" fontId="8" fillId="0" borderId="20" xfId="1" applyNumberFormat="1" applyFont="1" applyFill="1" applyBorder="1" applyAlignment="1">
      <alignment horizontal="left" vertical="center" wrapText="1"/>
    </xf>
    <xf numFmtId="0" fontId="9" fillId="0" borderId="20" xfId="1" applyFont="1" applyFill="1" applyBorder="1" applyAlignment="1">
      <alignment horizontal="center" vertical="center"/>
    </xf>
    <xf numFmtId="0" fontId="16" fillId="0" borderId="0" xfId="1" applyFont="1" applyFill="1" applyBorder="1" applyAlignment="1">
      <alignment horizontal="center" vertical="center"/>
    </xf>
    <xf numFmtId="0" fontId="9" fillId="0" borderId="32" xfId="1" applyFont="1" applyFill="1" applyBorder="1" applyAlignment="1">
      <alignment horizontal="center"/>
    </xf>
    <xf numFmtId="1" fontId="6" fillId="0" borderId="26" xfId="1" applyNumberFormat="1" applyFont="1" applyFill="1" applyBorder="1" applyAlignment="1">
      <alignment horizontal="left" vertical="center" wrapText="1"/>
    </xf>
    <xf numFmtId="0" fontId="8" fillId="0" borderId="5" xfId="1" applyFont="1" applyFill="1" applyBorder="1" applyAlignment="1">
      <alignment horizontal="center" vertical="top" wrapText="1"/>
    </xf>
    <xf numFmtId="0" fontId="8" fillId="0" borderId="0" xfId="1" applyFont="1" applyFill="1" applyBorder="1" applyAlignment="1">
      <alignment horizontal="center" vertical="top" wrapText="1"/>
    </xf>
    <xf numFmtId="0" fontId="9" fillId="0" borderId="6" xfId="1" applyFont="1" applyFill="1" applyBorder="1" applyAlignment="1">
      <alignment horizontal="center" vertical="top" wrapText="1"/>
    </xf>
    <xf numFmtId="164" fontId="2" fillId="0" borderId="3" xfId="1" applyNumberFormat="1" applyFont="1" applyFill="1" applyBorder="1" applyAlignment="1">
      <alignment horizontal="center" vertical="center" shrinkToFit="1"/>
    </xf>
    <xf numFmtId="164" fontId="2" fillId="0" borderId="8" xfId="1" applyNumberFormat="1" applyFont="1" applyFill="1" applyBorder="1" applyAlignment="1">
      <alignment horizontal="center" vertical="center" shrinkToFit="1"/>
    </xf>
    <xf numFmtId="0" fontId="8" fillId="0" borderId="0" xfId="1" applyFont="1" applyFill="1" applyBorder="1" applyAlignment="1">
      <alignment horizontal="left" vertical="center" wrapText="1"/>
    </xf>
    <xf numFmtId="0" fontId="9" fillId="0" borderId="0" xfId="1" applyFont="1" applyFill="1" applyBorder="1" applyAlignment="1">
      <alignment horizontal="left" vertical="top" wrapText="1"/>
    </xf>
    <xf numFmtId="0" fontId="9" fillId="0" borderId="20" xfId="1" applyFont="1" applyFill="1" applyBorder="1" applyAlignment="1">
      <alignment horizontal="left" vertical="center"/>
    </xf>
    <xf numFmtId="1" fontId="8" fillId="0" borderId="0" xfId="1" applyNumberFormat="1" applyFont="1" applyFill="1" applyBorder="1" applyAlignment="1">
      <alignment horizontal="center" vertical="top" wrapText="1"/>
    </xf>
    <xf numFmtId="0" fontId="9" fillId="0" borderId="26" xfId="1" applyFont="1" applyFill="1" applyBorder="1" applyAlignment="1">
      <alignment horizontal="left" vertical="center" wrapText="1"/>
    </xf>
    <xf numFmtId="0" fontId="9" fillId="0" borderId="26" xfId="1" applyFont="1" applyFill="1" applyBorder="1" applyAlignment="1">
      <alignment horizontal="center" vertical="center"/>
    </xf>
    <xf numFmtId="1" fontId="8" fillId="0" borderId="0" xfId="1" applyNumberFormat="1" applyFont="1" applyFill="1" applyBorder="1" applyAlignment="1">
      <alignment horizontal="left" vertical="center" wrapText="1"/>
    </xf>
    <xf numFmtId="1" fontId="8" fillId="0" borderId="6" xfId="1" applyNumberFormat="1" applyFont="1" applyFill="1" applyBorder="1" applyAlignment="1">
      <alignment horizontal="left" vertical="center" wrapText="1"/>
    </xf>
    <xf numFmtId="0" fontId="9" fillId="0" borderId="32" xfId="1" applyFont="1" applyFill="1" applyBorder="1" applyAlignment="1">
      <alignment horizontal="center" vertical="center"/>
    </xf>
    <xf numFmtId="0" fontId="6" fillId="0" borderId="10" xfId="1" applyFont="1" applyFill="1" applyBorder="1" applyAlignment="1">
      <alignment horizontal="center" vertical="center" wrapText="1"/>
    </xf>
    <xf numFmtId="0" fontId="27" fillId="0" borderId="10" xfId="1" applyFont="1" applyFill="1" applyBorder="1" applyAlignment="1">
      <alignment horizontal="center" vertical="top"/>
    </xf>
    <xf numFmtId="0" fontId="9" fillId="0" borderId="5" xfId="1" applyFont="1" applyFill="1" applyBorder="1" applyAlignment="1">
      <alignment horizontal="left" vertical="center" wrapText="1"/>
    </xf>
    <xf numFmtId="0" fontId="9" fillId="0" borderId="0" xfId="1" applyFont="1" applyFill="1" applyBorder="1" applyAlignment="1">
      <alignment horizontal="left" vertical="center" wrapText="1"/>
    </xf>
    <xf numFmtId="0" fontId="9" fillId="0" borderId="0" xfId="1" applyFont="1" applyFill="1" applyBorder="1" applyAlignment="1">
      <alignment horizontal="center" vertical="center" wrapText="1"/>
    </xf>
    <xf numFmtId="0" fontId="9" fillId="0" borderId="41" xfId="1" applyFont="1" applyFill="1" applyBorder="1" applyAlignment="1">
      <alignment horizontal="left" vertical="center" wrapText="1"/>
    </xf>
    <xf numFmtId="0" fontId="16" fillId="0" borderId="5" xfId="1" applyFont="1" applyFill="1" applyBorder="1" applyAlignment="1">
      <alignment horizontal="center" vertical="center"/>
    </xf>
    <xf numFmtId="0" fontId="16" fillId="0" borderId="0" xfId="1" applyFont="1" applyFill="1" applyBorder="1" applyAlignment="1">
      <alignment horizontal="center" vertical="center"/>
    </xf>
    <xf numFmtId="1" fontId="6" fillId="0" borderId="0" xfId="1" applyNumberFormat="1" applyFont="1" applyFill="1" applyBorder="1" applyAlignment="1">
      <alignment horizontal="left" vertical="center" wrapText="1"/>
    </xf>
    <xf numFmtId="0" fontId="9" fillId="0" borderId="21"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18" xfId="1" applyFont="1" applyFill="1" applyBorder="1" applyAlignment="1">
      <alignment horizontal="left" vertical="center" wrapText="1"/>
    </xf>
    <xf numFmtId="0" fontId="9" fillId="0" borderId="20" xfId="1" applyFont="1" applyFill="1" applyBorder="1" applyAlignment="1">
      <alignment vertical="top" wrapText="1"/>
    </xf>
    <xf numFmtId="0" fontId="9" fillId="0" borderId="21" xfId="1" applyFont="1" applyFill="1" applyBorder="1" applyAlignment="1">
      <alignment horizontal="center" vertical="center" wrapText="1"/>
    </xf>
    <xf numFmtId="0" fontId="9" fillId="0" borderId="6" xfId="1" applyFont="1" applyFill="1" applyBorder="1" applyAlignment="1">
      <alignment horizontal="center" vertical="center"/>
    </xf>
    <xf numFmtId="0" fontId="9" fillId="0" borderId="5" xfId="1" applyFont="1" applyFill="1" applyBorder="1" applyAlignment="1">
      <alignment horizontal="center" vertical="center"/>
    </xf>
    <xf numFmtId="0" fontId="9" fillId="0" borderId="9" xfId="1" applyFont="1" applyFill="1" applyBorder="1" applyAlignment="1">
      <alignment horizontal="center"/>
    </xf>
    <xf numFmtId="0" fontId="9" fillId="0" borderId="0" xfId="1" applyFont="1" applyFill="1" applyBorder="1" applyAlignment="1">
      <alignment horizontal="left" vertical="center"/>
    </xf>
    <xf numFmtId="0" fontId="6" fillId="0" borderId="5" xfId="5" applyFont="1" applyBorder="1" applyAlignment="1">
      <alignment horizontal="right" vertical="center" wrapText="1"/>
    </xf>
    <xf numFmtId="0" fontId="6" fillId="0" borderId="0" xfId="5" applyFont="1" applyBorder="1" applyAlignment="1">
      <alignment horizontal="right" vertical="center" wrapText="1"/>
    </xf>
    <xf numFmtId="0" fontId="18" fillId="0" borderId="2" xfId="5" applyFont="1" applyBorder="1" applyAlignment="1">
      <alignment horizontal="center" vertical="top" readingOrder="1"/>
    </xf>
    <xf numFmtId="0" fontId="18" fillId="0" borderId="4" xfId="5" applyFont="1" applyBorder="1" applyAlignment="1">
      <alignment horizontal="center" vertical="top" readingOrder="1"/>
    </xf>
    <xf numFmtId="0" fontId="18" fillId="0" borderId="7" xfId="5" applyFont="1" applyBorder="1" applyAlignment="1">
      <alignment horizontal="center" vertical="top" readingOrder="1"/>
    </xf>
    <xf numFmtId="0" fontId="18" fillId="0" borderId="9" xfId="5" applyFont="1" applyBorder="1" applyAlignment="1">
      <alignment horizontal="center" vertical="top" readingOrder="1"/>
    </xf>
    <xf numFmtId="0" fontId="48" fillId="0" borderId="0" xfId="5" applyFont="1" applyFill="1" applyBorder="1" applyAlignment="1">
      <alignment horizontal="left" vertical="top" wrapText="1" readingOrder="1"/>
    </xf>
    <xf numFmtId="0" fontId="13" fillId="0" borderId="27" xfId="1" applyFont="1" applyFill="1" applyBorder="1" applyAlignment="1">
      <alignment horizontal="center" vertical="top"/>
    </xf>
    <xf numFmtId="0" fontId="13" fillId="0" borderId="20" xfId="1" applyFont="1" applyFill="1" applyBorder="1" applyAlignment="1">
      <alignment horizontal="left" vertical="top"/>
    </xf>
    <xf numFmtId="0" fontId="9" fillId="0" borderId="19" xfId="1" applyFont="1" applyFill="1" applyBorder="1" applyAlignment="1"/>
    <xf numFmtId="0" fontId="9" fillId="0" borderId="13" xfId="1" applyFont="1" applyFill="1" applyBorder="1" applyAlignment="1">
      <alignment horizontal="center"/>
    </xf>
    <xf numFmtId="0" fontId="13" fillId="0" borderId="35" xfId="1" applyFont="1" applyFill="1" applyBorder="1" applyAlignment="1">
      <alignment horizontal="left" vertical="top"/>
    </xf>
    <xf numFmtId="1" fontId="31" fillId="0" borderId="0" xfId="1" applyNumberFormat="1" applyFont="1" applyFill="1" applyBorder="1" applyAlignment="1">
      <alignment horizontal="center" vertical="center" wrapText="1"/>
    </xf>
    <xf numFmtId="1" fontId="31" fillId="0" borderId="6" xfId="1" applyNumberFormat="1" applyFont="1" applyFill="1" applyBorder="1" applyAlignment="1">
      <alignment horizontal="center" vertical="center" wrapText="1"/>
    </xf>
    <xf numFmtId="0" fontId="9" fillId="0" borderId="18" xfId="1" applyFont="1" applyFill="1" applyBorder="1" applyAlignment="1">
      <alignment vertical="top"/>
    </xf>
    <xf numFmtId="1" fontId="8" fillId="0" borderId="6" xfId="1" applyNumberFormat="1" applyFont="1" applyFill="1" applyBorder="1" applyAlignment="1">
      <alignment horizontal="center" vertical="top" wrapText="1"/>
    </xf>
    <xf numFmtId="0" fontId="16" fillId="0" borderId="97" xfId="1" applyFont="1" applyFill="1" applyBorder="1" applyAlignment="1">
      <alignment vertical="center"/>
    </xf>
    <xf numFmtId="1" fontId="8" fillId="0" borderId="10" xfId="1" applyNumberFormat="1" applyFont="1" applyFill="1" applyBorder="1" applyAlignment="1">
      <alignment horizontal="left" vertical="center"/>
    </xf>
    <xf numFmtId="0" fontId="9" fillId="0" borderId="5" xfId="1" applyFont="1" applyFill="1" applyBorder="1" applyAlignment="1">
      <alignment vertical="top" wrapText="1"/>
    </xf>
    <xf numFmtId="0" fontId="9" fillId="0" borderId="0" xfId="1" applyFont="1" applyFill="1" applyBorder="1" applyAlignment="1">
      <alignment vertical="top" wrapText="1"/>
    </xf>
    <xf numFmtId="0" fontId="9" fillId="0" borderId="6" xfId="1" applyFont="1" applyFill="1" applyBorder="1" applyAlignment="1">
      <alignment vertical="top" wrapText="1"/>
    </xf>
    <xf numFmtId="0" fontId="9" fillId="0" borderId="2" xfId="1" applyFont="1" applyBorder="1" applyAlignment="1">
      <alignment vertical="top" wrapText="1"/>
    </xf>
    <xf numFmtId="0" fontId="9" fillId="0" borderId="0" xfId="1" applyFont="1" applyBorder="1" applyAlignment="1">
      <alignment vertical="top" wrapText="1"/>
    </xf>
    <xf numFmtId="164" fontId="9" fillId="0" borderId="21" xfId="1" applyNumberFormat="1" applyFont="1" applyFill="1" applyBorder="1" applyAlignment="1">
      <alignment horizontal="center" vertical="center"/>
    </xf>
    <xf numFmtId="0" fontId="9" fillId="0" borderId="0" xfId="1" applyFont="1" applyBorder="1" applyAlignment="1">
      <alignment horizontal="center" vertical="center" wrapText="1"/>
    </xf>
    <xf numFmtId="0" fontId="9" fillId="0" borderId="0" xfId="1" applyFont="1" applyBorder="1" applyAlignment="1">
      <alignment horizontal="left" vertical="top" wrapText="1"/>
    </xf>
    <xf numFmtId="0" fontId="8" fillId="0" borderId="10" xfId="1" applyFont="1" applyBorder="1" applyAlignment="1">
      <alignment horizontal="left" vertical="center"/>
    </xf>
    <xf numFmtId="0" fontId="9" fillId="0" borderId="0" xfId="1" applyFont="1" applyFill="1" applyBorder="1" applyAlignment="1">
      <alignment horizontal="left" vertical="top" wrapText="1"/>
    </xf>
    <xf numFmtId="0" fontId="9" fillId="0" borderId="6" xfId="1" applyFont="1" applyFill="1" applyBorder="1" applyAlignment="1">
      <alignment horizontal="left" vertical="top" wrapText="1"/>
    </xf>
    <xf numFmtId="164" fontId="2" fillId="0" borderId="2" xfId="1" applyNumberFormat="1" applyFont="1" applyFill="1" applyBorder="1" applyAlignment="1">
      <alignment horizontal="center" vertical="center" shrinkToFit="1"/>
    </xf>
    <xf numFmtId="0" fontId="8" fillId="0" borderId="10" xfId="1" applyFont="1" applyFill="1" applyBorder="1" applyAlignment="1">
      <alignment horizontal="left" vertical="center"/>
    </xf>
    <xf numFmtId="164" fontId="2" fillId="0" borderId="5" xfId="1" applyNumberFormat="1" applyFont="1" applyFill="1" applyBorder="1" applyAlignment="1">
      <alignment horizontal="center" vertical="center" shrinkToFit="1"/>
    </xf>
    <xf numFmtId="0" fontId="8" fillId="0" borderId="0" xfId="1" applyFont="1" applyBorder="1" applyAlignment="1">
      <alignment horizontal="center" vertical="center" wrapText="1"/>
    </xf>
    <xf numFmtId="0" fontId="9" fillId="0" borderId="20" xfId="1" applyFont="1" applyFill="1" applyBorder="1" applyAlignment="1">
      <alignment horizontal="left" vertical="center"/>
    </xf>
    <xf numFmtId="164" fontId="9" fillId="0" borderId="26"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164" fontId="20" fillId="0" borderId="13" xfId="1" applyNumberFormat="1" applyFont="1" applyBorder="1" applyAlignment="1">
      <alignment horizontal="center" vertical="center"/>
    </xf>
    <xf numFmtId="0" fontId="27" fillId="0" borderId="3" xfId="1" applyFont="1" applyFill="1" applyBorder="1" applyAlignment="1">
      <alignment horizontal="center" vertical="top"/>
    </xf>
    <xf numFmtId="0" fontId="9" fillId="0" borderId="26" xfId="1" applyFont="1" applyFill="1" applyBorder="1" applyAlignment="1">
      <alignment horizontal="center" vertical="center"/>
    </xf>
    <xf numFmtId="0" fontId="9" fillId="0" borderId="27" xfId="1" applyFont="1" applyFill="1" applyBorder="1" applyAlignment="1">
      <alignment horizontal="center" vertical="center"/>
    </xf>
    <xf numFmtId="164" fontId="20" fillId="0" borderId="0" xfId="1" applyNumberFormat="1" applyFont="1" applyFill="1" applyBorder="1" applyAlignment="1">
      <alignment horizontal="center" vertical="center" shrinkToFit="1"/>
    </xf>
    <xf numFmtId="164" fontId="9" fillId="0" borderId="31" xfId="1" applyNumberFormat="1" applyFont="1" applyFill="1" applyBorder="1" applyAlignment="1">
      <alignment horizontal="center" vertical="center"/>
    </xf>
    <xf numFmtId="0" fontId="9" fillId="0" borderId="20" xfId="1" applyFont="1" applyFill="1" applyBorder="1" applyAlignment="1">
      <alignment horizontal="left" vertical="top"/>
    </xf>
    <xf numFmtId="0" fontId="33" fillId="0" borderId="0" xfId="1" applyFont="1" applyFill="1" applyBorder="1" applyAlignment="1">
      <alignment horizontal="center" wrapText="1"/>
    </xf>
    <xf numFmtId="0" fontId="9" fillId="0" borderId="27" xfId="1" applyFont="1" applyFill="1" applyBorder="1" applyAlignment="1">
      <alignment horizontal="center" vertical="center" wrapText="1"/>
    </xf>
    <xf numFmtId="0" fontId="9" fillId="0" borderId="0" xfId="1" applyFont="1" applyFill="1" applyBorder="1" applyAlignment="1">
      <alignment horizontal="left" vertical="center" wrapText="1"/>
    </xf>
    <xf numFmtId="0" fontId="9" fillId="0" borderId="0" xfId="1" applyFont="1" applyFill="1" applyBorder="1" applyAlignment="1">
      <alignment horizontal="center" vertical="center" wrapText="1"/>
    </xf>
    <xf numFmtId="0" fontId="9" fillId="0" borderId="6" xfId="1" applyFont="1" applyFill="1" applyBorder="1" applyAlignment="1">
      <alignment horizontal="center" vertical="center" wrapText="1"/>
    </xf>
    <xf numFmtId="0" fontId="9" fillId="0" borderId="55" xfId="1" applyFont="1" applyFill="1" applyBorder="1" applyAlignment="1">
      <alignment horizontal="center" vertical="center" wrapText="1"/>
    </xf>
    <xf numFmtId="0" fontId="9" fillId="0" borderId="0" xfId="1" applyFont="1" applyFill="1" applyBorder="1" applyAlignment="1">
      <alignment horizontal="center" vertical="center"/>
    </xf>
    <xf numFmtId="0" fontId="9" fillId="0" borderId="55" xfId="1" applyFont="1" applyFill="1" applyBorder="1" applyAlignment="1">
      <alignment horizontal="center" vertical="center"/>
    </xf>
    <xf numFmtId="0" fontId="9" fillId="0" borderId="57" xfId="1" applyFont="1" applyFill="1" applyBorder="1" applyAlignment="1">
      <alignment horizontal="center" vertical="center"/>
    </xf>
    <xf numFmtId="0" fontId="8" fillId="0" borderId="10" xfId="1" applyFont="1" applyFill="1" applyBorder="1" applyAlignment="1">
      <alignment horizontal="left"/>
    </xf>
    <xf numFmtId="0" fontId="9" fillId="0" borderId="63" xfId="1" applyFont="1" applyFill="1" applyBorder="1" applyAlignment="1">
      <alignment horizontal="left" vertical="center"/>
    </xf>
    <xf numFmtId="0" fontId="9" fillId="0" borderId="20" xfId="1" applyFont="1" applyFill="1" applyBorder="1" applyAlignment="1">
      <alignment vertical="center" wrapText="1"/>
    </xf>
    <xf numFmtId="0" fontId="9" fillId="0" borderId="20" xfId="1" applyFont="1" applyFill="1" applyBorder="1" applyAlignment="1">
      <alignment horizontal="center" vertical="center"/>
    </xf>
    <xf numFmtId="0" fontId="9" fillId="0" borderId="20" xfId="1" applyFont="1" applyFill="1" applyBorder="1" applyAlignment="1">
      <alignment horizontal="left" vertical="top" wrapText="1"/>
    </xf>
    <xf numFmtId="0" fontId="32" fillId="0" borderId="55" xfId="1" applyFont="1" applyFill="1" applyBorder="1" applyAlignment="1">
      <alignment horizontal="center" vertical="center" wrapText="1"/>
    </xf>
    <xf numFmtId="0" fontId="9" fillId="0" borderId="21" xfId="1" applyFont="1" applyFill="1" applyBorder="1" applyAlignment="1">
      <alignment horizontal="center" vertical="center"/>
    </xf>
    <xf numFmtId="0" fontId="9" fillId="0" borderId="67" xfId="1" applyFont="1" applyFill="1" applyBorder="1" applyAlignment="1">
      <alignment horizontal="center" vertical="center"/>
    </xf>
    <xf numFmtId="0" fontId="9" fillId="0" borderId="20" xfId="1" applyFont="1" applyFill="1" applyBorder="1" applyAlignment="1">
      <alignment vertical="top" wrapText="1"/>
    </xf>
    <xf numFmtId="164" fontId="9" fillId="0" borderId="27" xfId="1" applyNumberFormat="1" applyFont="1" applyFill="1" applyBorder="1" applyAlignment="1">
      <alignment horizontal="center" vertical="center"/>
    </xf>
    <xf numFmtId="0" fontId="27" fillId="0" borderId="0" xfId="1" applyFont="1" applyFill="1" applyBorder="1" applyAlignment="1">
      <alignment horizontal="center" vertical="center" wrapText="1"/>
    </xf>
    <xf numFmtId="0" fontId="27" fillId="0" borderId="6" xfId="1" applyFont="1" applyFill="1" applyBorder="1" applyAlignment="1">
      <alignment horizontal="center" vertical="center" wrapText="1"/>
    </xf>
    <xf numFmtId="0" fontId="8" fillId="0" borderId="10" xfId="1" applyFont="1" applyBorder="1" applyAlignment="1">
      <alignment horizontal="left"/>
    </xf>
    <xf numFmtId="0" fontId="9" fillId="0" borderId="6" xfId="1" applyFont="1" applyFill="1" applyBorder="1" applyAlignment="1">
      <alignment horizontal="left" vertical="center" wrapText="1"/>
    </xf>
    <xf numFmtId="164" fontId="9" fillId="0" borderId="26" xfId="1" applyNumberFormat="1" applyFont="1" applyFill="1" applyBorder="1" applyAlignment="1">
      <alignment horizontal="center" vertical="center" wrapText="1"/>
    </xf>
    <xf numFmtId="0" fontId="6" fillId="0" borderId="8" xfId="1" applyFont="1" applyBorder="1" applyAlignment="1">
      <alignment horizontal="center" vertical="center" wrapText="1"/>
    </xf>
    <xf numFmtId="0" fontId="9" fillId="0" borderId="66" xfId="1" applyFont="1" applyFill="1" applyBorder="1" applyAlignment="1">
      <alignment horizontal="left" vertical="center"/>
    </xf>
    <xf numFmtId="164" fontId="9" fillId="0" borderId="20" xfId="1" applyNumberFormat="1" applyFont="1" applyFill="1" applyBorder="1" applyAlignment="1">
      <alignment horizontal="left" vertical="center" wrapText="1"/>
    </xf>
    <xf numFmtId="164" fontId="20" fillId="0" borderId="4" xfId="1" applyNumberFormat="1" applyFont="1" applyFill="1" applyBorder="1" applyAlignment="1">
      <alignment horizontal="center" vertical="center" shrinkToFit="1"/>
    </xf>
    <xf numFmtId="164" fontId="20" fillId="0" borderId="9" xfId="1" applyNumberFormat="1" applyFont="1" applyFill="1" applyBorder="1" applyAlignment="1">
      <alignment horizontal="center" vertical="center" shrinkToFit="1"/>
    </xf>
    <xf numFmtId="1" fontId="9" fillId="0" borderId="6" xfId="1" applyNumberFormat="1" applyFont="1" applyFill="1" applyBorder="1" applyAlignment="1">
      <alignment horizontal="center" vertical="center"/>
    </xf>
    <xf numFmtId="0" fontId="6" fillId="0" borderId="8" xfId="1" applyFont="1" applyFill="1" applyBorder="1" applyAlignment="1">
      <alignment horizontal="center" vertical="center" wrapText="1"/>
    </xf>
    <xf numFmtId="164" fontId="8" fillId="0" borderId="0" xfId="1" applyNumberFormat="1" applyFont="1" applyFill="1" applyBorder="1" applyAlignment="1">
      <alignment horizontal="center" vertical="center"/>
    </xf>
    <xf numFmtId="164" fontId="9" fillId="0" borderId="20" xfId="1" applyNumberFormat="1" applyFont="1" applyFill="1" applyBorder="1" applyAlignment="1">
      <alignment horizontal="left" vertical="center"/>
    </xf>
    <xf numFmtId="0" fontId="9" fillId="0" borderId="26" xfId="1" applyFont="1" applyFill="1" applyBorder="1" applyAlignment="1">
      <alignment vertical="center" wrapText="1"/>
    </xf>
    <xf numFmtId="0" fontId="27" fillId="0" borderId="0" xfId="1" applyFont="1" applyFill="1" applyBorder="1" applyAlignment="1">
      <alignment horizontal="center" wrapText="1"/>
    </xf>
    <xf numFmtId="0" fontId="9" fillId="12" borderId="0" xfId="1" applyFont="1" applyFill="1" applyBorder="1" applyAlignment="1">
      <alignment horizontal="left" vertical="top" wrapText="1"/>
    </xf>
    <xf numFmtId="0" fontId="8" fillId="0" borderId="0" xfId="1" applyFont="1" applyFill="1" applyBorder="1" applyAlignment="1">
      <alignment horizontal="center" vertical="center"/>
    </xf>
    <xf numFmtId="0" fontId="8" fillId="0" borderId="6" xfId="1" applyFont="1" applyFill="1" applyBorder="1" applyAlignment="1">
      <alignment horizontal="center" vertical="center"/>
    </xf>
    <xf numFmtId="164" fontId="9" fillId="0" borderId="0" xfId="1" applyNumberFormat="1" applyFont="1" applyFill="1" applyBorder="1" applyAlignment="1">
      <alignment horizontal="left" vertical="center" wrapText="1"/>
    </xf>
    <xf numFmtId="1" fontId="8" fillId="0" borderId="13" xfId="1" applyNumberFormat="1" applyFont="1" applyFill="1" applyBorder="1" applyAlignment="1">
      <alignment horizontal="left" vertical="center"/>
    </xf>
    <xf numFmtId="0" fontId="8" fillId="0" borderId="0" xfId="1" applyFont="1" applyFill="1" applyBorder="1" applyAlignment="1">
      <alignment horizontal="center"/>
    </xf>
    <xf numFmtId="0" fontId="8" fillId="0" borderId="8" xfId="1" applyFont="1" applyFill="1" applyBorder="1" applyAlignment="1">
      <alignment horizontal="center" vertical="center"/>
    </xf>
    <xf numFmtId="0" fontId="7" fillId="0" borderId="5" xfId="1" applyFont="1" applyFill="1" applyBorder="1" applyAlignment="1">
      <alignment horizontal="left" vertical="top" wrapText="1"/>
    </xf>
    <xf numFmtId="0" fontId="7" fillId="0" borderId="0" xfId="1" applyFont="1" applyFill="1" applyBorder="1" applyAlignment="1">
      <alignment horizontal="left" vertical="top" wrapText="1"/>
    </xf>
    <xf numFmtId="0" fontId="7" fillId="0" borderId="6" xfId="1" applyFont="1" applyFill="1" applyBorder="1" applyAlignment="1">
      <alignment horizontal="left" vertical="top" wrapText="1"/>
    </xf>
    <xf numFmtId="0" fontId="9" fillId="0" borderId="10" xfId="1" applyFont="1" applyFill="1" applyBorder="1" applyAlignment="1">
      <alignment horizontal="center" vertical="center"/>
    </xf>
    <xf numFmtId="0" fontId="6" fillId="0" borderId="0" xfId="1" applyFont="1" applyFill="1" applyBorder="1" applyAlignment="1">
      <alignment horizontal="center" vertical="center" wrapText="1"/>
    </xf>
    <xf numFmtId="0" fontId="9" fillId="0" borderId="5" xfId="1" applyFont="1" applyFill="1" applyBorder="1" applyAlignment="1">
      <alignment horizontal="center" vertical="center"/>
    </xf>
    <xf numFmtId="0" fontId="7" fillId="0" borderId="5" xfId="1" applyFont="1" applyBorder="1" applyAlignment="1">
      <alignment vertical="top" wrapText="1"/>
    </xf>
    <xf numFmtId="0" fontId="7" fillId="0" borderId="0" xfId="1" applyFont="1" applyBorder="1" applyAlignment="1">
      <alignment vertical="top" wrapText="1"/>
    </xf>
    <xf numFmtId="0" fontId="7" fillId="0" borderId="6" xfId="1" applyFont="1" applyBorder="1" applyAlignment="1">
      <alignment vertical="top" wrapText="1"/>
    </xf>
    <xf numFmtId="0" fontId="6" fillId="0" borderId="8" xfId="1" applyFont="1" applyBorder="1" applyAlignment="1">
      <alignment vertical="center" wrapText="1"/>
    </xf>
    <xf numFmtId="164" fontId="30" fillId="0" borderId="0" xfId="1" applyNumberFormat="1" applyFont="1" applyFill="1" applyBorder="1" applyAlignment="1">
      <alignment horizontal="center" vertical="top" readingOrder="1"/>
    </xf>
    <xf numFmtId="0" fontId="41" fillId="0" borderId="0" xfId="1" applyFont="1" applyAlignment="1">
      <alignment horizontal="left"/>
    </xf>
    <xf numFmtId="164" fontId="20" fillId="0" borderId="5" xfId="1" applyNumberFormat="1" applyFont="1" applyFill="1" applyBorder="1" applyAlignment="1">
      <alignment horizontal="center" vertical="center" shrinkToFit="1"/>
    </xf>
    <xf numFmtId="0" fontId="6" fillId="0" borderId="5" xfId="1" applyFont="1" applyBorder="1" applyAlignment="1">
      <alignment horizontal="center" vertical="center" wrapText="1"/>
    </xf>
    <xf numFmtId="0" fontId="6" fillId="0" borderId="5" xfId="1" applyFont="1" applyFill="1" applyBorder="1" applyAlignment="1">
      <alignment horizontal="center" vertical="center" wrapText="1"/>
    </xf>
    <xf numFmtId="0" fontId="6" fillId="0" borderId="6" xfId="1" applyFont="1" applyFill="1" applyBorder="1" applyAlignment="1">
      <alignment horizontal="center" vertical="center" wrapText="1"/>
    </xf>
    <xf numFmtId="0" fontId="8" fillId="0" borderId="0" xfId="1" applyFont="1" applyFill="1" applyBorder="1" applyAlignment="1">
      <alignment vertical="top" wrapText="1"/>
    </xf>
    <xf numFmtId="0" fontId="16" fillId="0" borderId="0" xfId="1" applyAlignment="1">
      <alignment horizontal="left"/>
    </xf>
    <xf numFmtId="0" fontId="9" fillId="0" borderId="21" xfId="1" applyFont="1" applyFill="1" applyBorder="1" applyAlignment="1">
      <alignment horizontal="left" vertical="center" wrapText="1"/>
    </xf>
    <xf numFmtId="0" fontId="8" fillId="0" borderId="5" xfId="1" applyFont="1" applyBorder="1" applyAlignment="1">
      <alignment horizontal="center" wrapText="1"/>
    </xf>
    <xf numFmtId="0" fontId="9" fillId="0" borderId="0" xfId="1" applyFont="1" applyBorder="1" applyAlignment="1">
      <alignment horizontal="center"/>
    </xf>
    <xf numFmtId="0" fontId="9" fillId="0" borderId="13" xfId="1" applyFont="1" applyBorder="1" applyAlignment="1">
      <alignment horizontal="center"/>
    </xf>
    <xf numFmtId="0" fontId="9" fillId="0" borderId="5" xfId="1" applyFont="1" applyBorder="1" applyAlignment="1">
      <alignment horizontal="center" wrapText="1"/>
    </xf>
    <xf numFmtId="0" fontId="9" fillId="0" borderId="0" xfId="1" applyFont="1" applyBorder="1" applyAlignment="1">
      <alignment horizontal="center" wrapText="1"/>
    </xf>
    <xf numFmtId="0" fontId="9" fillId="0" borderId="6" xfId="1" applyFont="1" applyBorder="1" applyAlignment="1">
      <alignment horizontal="center" vertical="center" wrapText="1"/>
    </xf>
    <xf numFmtId="0" fontId="9" fillId="0" borderId="5" xfId="1" applyFont="1" applyBorder="1" applyAlignment="1">
      <alignment horizontal="center" vertical="center" wrapText="1"/>
    </xf>
    <xf numFmtId="0" fontId="9" fillId="4" borderId="10" xfId="1" applyFont="1" applyFill="1" applyBorder="1"/>
    <xf numFmtId="0" fontId="9" fillId="4" borderId="13" xfId="1" applyFont="1" applyFill="1" applyBorder="1"/>
    <xf numFmtId="0" fontId="9" fillId="4" borderId="13" xfId="1" applyFont="1" applyFill="1" applyBorder="1" applyAlignment="1">
      <alignment horizontal="center" vertical="center"/>
    </xf>
    <xf numFmtId="1" fontId="8" fillId="4" borderId="10" xfId="1" applyNumberFormat="1" applyFont="1" applyFill="1" applyBorder="1" applyAlignment="1">
      <alignment horizontal="left"/>
    </xf>
    <xf numFmtId="1" fontId="8" fillId="12" borderId="13" xfId="1" applyNumberFormat="1" applyFont="1" applyFill="1" applyBorder="1" applyAlignment="1">
      <alignment horizontal="left"/>
    </xf>
    <xf numFmtId="1" fontId="8" fillId="12" borderId="98" xfId="1" applyNumberFormat="1" applyFont="1" applyFill="1" applyBorder="1" applyAlignment="1">
      <alignment horizontal="left"/>
    </xf>
    <xf numFmtId="1" fontId="8" fillId="12" borderId="11" xfId="1" applyNumberFormat="1" applyFont="1" applyFill="1" applyBorder="1" applyAlignment="1">
      <alignment horizontal="left"/>
    </xf>
    <xf numFmtId="1" fontId="8" fillId="12" borderId="10" xfId="1" applyNumberFormat="1" applyFont="1" applyFill="1" applyBorder="1" applyAlignment="1">
      <alignment horizontal="left"/>
    </xf>
    <xf numFmtId="0" fontId="18" fillId="0" borderId="0" xfId="5" applyFont="1" applyBorder="1" applyAlignment="1">
      <alignment horizontal="left" vertical="center" readingOrder="1"/>
    </xf>
    <xf numFmtId="0" fontId="18" fillId="0" borderId="0" xfId="5" applyFont="1" applyFill="1" applyBorder="1" applyAlignment="1">
      <alignment horizontal="left" vertical="top" readingOrder="1"/>
    </xf>
    <xf numFmtId="0" fontId="7" fillId="0" borderId="6" xfId="5" applyFont="1" applyFill="1" applyBorder="1" applyAlignment="1">
      <alignment horizontal="center" vertical="center" wrapText="1"/>
    </xf>
    <xf numFmtId="0" fontId="18" fillId="0" borderId="5" xfId="5" applyFont="1" applyFill="1" applyBorder="1" applyAlignment="1">
      <alignment horizontal="left" vertical="top" readingOrder="1"/>
    </xf>
    <xf numFmtId="0" fontId="18" fillId="0" borderId="6" xfId="5" applyFont="1" applyFill="1" applyBorder="1" applyAlignment="1">
      <alignment horizontal="left" vertical="top" readingOrder="1"/>
    </xf>
    <xf numFmtId="0" fontId="6" fillId="0" borderId="5" xfId="5" applyFont="1" applyFill="1" applyBorder="1" applyAlignment="1">
      <alignment horizontal="right" vertical="center" wrapText="1"/>
    </xf>
    <xf numFmtId="0" fontId="6" fillId="0" borderId="0" xfId="5" applyFont="1" applyFill="1" applyBorder="1" applyAlignment="1">
      <alignment horizontal="right" vertical="center" wrapText="1"/>
    </xf>
    <xf numFmtId="0" fontId="72" fillId="0" borderId="0" xfId="5" applyFont="1" applyFill="1" applyBorder="1" applyAlignment="1">
      <alignment vertical="top" wrapText="1" readingOrder="1"/>
    </xf>
    <xf numFmtId="0" fontId="6" fillId="0" borderId="5" xfId="5" applyFont="1" applyFill="1" applyBorder="1" applyAlignment="1">
      <alignment horizontal="center" vertical="center" wrapText="1"/>
    </xf>
    <xf numFmtId="0" fontId="18" fillId="0" borderId="0" xfId="5" applyFont="1" applyFill="1" applyBorder="1" applyAlignment="1">
      <alignment horizontal="center" vertical="top" readingOrder="1"/>
    </xf>
    <xf numFmtId="0" fontId="7" fillId="0" borderId="5" xfId="5" applyFont="1" applyFill="1" applyBorder="1" applyAlignment="1">
      <alignment horizontal="center" vertical="center" wrapText="1"/>
    </xf>
    <xf numFmtId="0" fontId="48" fillId="0" borderId="0" xfId="5" applyFont="1" applyFill="1" applyBorder="1" applyAlignment="1">
      <alignment vertical="top" wrapText="1" readingOrder="1"/>
    </xf>
    <xf numFmtId="0" fontId="18" fillId="0" borderId="0" xfId="5" applyFont="1" applyFill="1" applyBorder="1" applyAlignment="1">
      <alignment vertical="top" readingOrder="1"/>
    </xf>
    <xf numFmtId="0" fontId="36" fillId="3" borderId="177" xfId="0" quotePrefix="1" applyFont="1" applyFill="1" applyBorder="1" applyAlignment="1">
      <alignment horizontal="left" vertical="top" wrapText="1"/>
    </xf>
    <xf numFmtId="0" fontId="0" fillId="3" borderId="180" xfId="0" applyFill="1" applyBorder="1"/>
    <xf numFmtId="0" fontId="0" fillId="3" borderId="115" xfId="0" applyFill="1" applyBorder="1"/>
    <xf numFmtId="0" fontId="0" fillId="3" borderId="181" xfId="0" applyFill="1" applyBorder="1"/>
    <xf numFmtId="0" fontId="36" fillId="3" borderId="178" xfId="0" quotePrefix="1" applyFont="1" applyFill="1" applyBorder="1" applyAlignment="1">
      <alignment horizontal="left" wrapText="1"/>
    </xf>
    <xf numFmtId="0" fontId="8" fillId="0" borderId="0" xfId="5" applyFont="1" applyBorder="1" applyAlignment="1">
      <alignment vertical="center" wrapText="1"/>
    </xf>
    <xf numFmtId="0" fontId="9" fillId="0" borderId="0" xfId="1" applyFont="1" applyFill="1" applyBorder="1" applyAlignment="1">
      <alignment vertical="top" wrapText="1"/>
    </xf>
    <xf numFmtId="0" fontId="9" fillId="0" borderId="3" xfId="1" applyFont="1" applyFill="1" applyBorder="1" applyAlignment="1">
      <alignment horizontal="center" vertical="center" wrapText="1"/>
    </xf>
    <xf numFmtId="0" fontId="8" fillId="0" borderId="10" xfId="1" applyFont="1" applyFill="1" applyBorder="1" applyAlignment="1">
      <alignment horizontal="left"/>
    </xf>
    <xf numFmtId="0" fontId="8" fillId="0" borderId="10" xfId="1" applyFont="1" applyFill="1" applyBorder="1" applyAlignment="1">
      <alignment horizontal="center" vertical="center"/>
    </xf>
    <xf numFmtId="0" fontId="6" fillId="0" borderId="8" xfId="1" applyFont="1" applyFill="1" applyBorder="1" applyAlignment="1">
      <alignment horizontal="center" vertical="center" wrapText="1"/>
    </xf>
    <xf numFmtId="0" fontId="9" fillId="12" borderId="6" xfId="1" applyFont="1" applyFill="1" applyBorder="1" applyAlignment="1">
      <alignment vertical="top" wrapText="1"/>
    </xf>
    <xf numFmtId="0" fontId="9" fillId="0" borderId="0" xfId="1" applyFont="1" applyFill="1" applyAlignment="1">
      <alignment horizontal="left"/>
    </xf>
    <xf numFmtId="0" fontId="26" fillId="0" borderId="27" xfId="1" applyFont="1" applyFill="1" applyBorder="1" applyAlignment="1">
      <alignment horizontal="center"/>
    </xf>
    <xf numFmtId="1" fontId="99" fillId="2" borderId="0" xfId="5" applyNumberFormat="1" applyFont="1" applyFill="1" applyBorder="1" applyAlignment="1">
      <alignment horizontal="center" vertical="center" wrapText="1"/>
    </xf>
    <xf numFmtId="1" fontId="40" fillId="0" borderId="8" xfId="5" applyNumberFormat="1" applyFont="1" applyBorder="1" applyAlignment="1">
      <alignment horizontal="left" vertical="center" shrinkToFit="1"/>
    </xf>
    <xf numFmtId="1" fontId="40" fillId="2" borderId="8" xfId="5" applyNumberFormat="1" applyFont="1" applyFill="1" applyBorder="1" applyAlignment="1">
      <alignment horizontal="center" vertical="center" shrinkToFit="1"/>
    </xf>
    <xf numFmtId="1" fontId="40" fillId="2" borderId="0" xfId="5" applyNumberFormat="1" applyFont="1" applyFill="1" applyBorder="1" applyAlignment="1">
      <alignment horizontal="center" vertical="center" shrinkToFit="1"/>
    </xf>
    <xf numFmtId="1" fontId="40" fillId="3" borderId="8" xfId="5" applyNumberFormat="1" applyFont="1" applyFill="1" applyBorder="1" applyAlignment="1">
      <alignment vertical="center" shrinkToFit="1"/>
    </xf>
    <xf numFmtId="1" fontId="34" fillId="0" borderId="0" xfId="5" applyNumberFormat="1" applyFont="1" applyBorder="1" applyAlignment="1">
      <alignment horizontal="center" vertical="center" wrapText="1"/>
    </xf>
    <xf numFmtId="0" fontId="34" fillId="3" borderId="5" xfId="5" applyFont="1" applyFill="1" applyBorder="1" applyAlignment="1">
      <alignment horizontal="left" vertical="center" shrinkToFit="1"/>
    </xf>
    <xf numFmtId="0" fontId="34" fillId="0" borderId="2" xfId="5" applyFont="1" applyFill="1" applyBorder="1" applyAlignment="1">
      <alignment horizontal="left" vertical="center" shrinkToFit="1"/>
    </xf>
    <xf numFmtId="164" fontId="57" fillId="0" borderId="3" xfId="5" applyNumberFormat="1" applyFont="1" applyFill="1" applyBorder="1" applyAlignment="1">
      <alignment horizontal="left" vertical="center" shrinkToFit="1"/>
    </xf>
    <xf numFmtId="164" fontId="20" fillId="2" borderId="3" xfId="5" applyNumberFormat="1" applyFont="1" applyFill="1" applyBorder="1" applyAlignment="1">
      <alignment vertical="center" shrinkToFit="1"/>
    </xf>
    <xf numFmtId="164" fontId="20" fillId="0" borderId="3" xfId="5" applyNumberFormat="1" applyFont="1" applyFill="1" applyBorder="1" applyAlignment="1">
      <alignment vertical="center" shrinkToFit="1"/>
    </xf>
    <xf numFmtId="164" fontId="20" fillId="0" borderId="4" xfId="5" applyNumberFormat="1" applyFont="1" applyFill="1" applyBorder="1" applyAlignment="1">
      <alignment vertical="center" shrinkToFit="1"/>
    </xf>
    <xf numFmtId="0" fontId="71" fillId="0" borderId="0" xfId="5" applyFont="1" applyAlignment="1">
      <alignment horizontal="left" vertical="center" shrinkToFit="1"/>
    </xf>
    <xf numFmtId="0" fontId="8" fillId="0" borderId="5" xfId="5" applyFont="1" applyBorder="1" applyAlignment="1">
      <alignment horizontal="center" vertical="center" wrapText="1"/>
    </xf>
    <xf numFmtId="0" fontId="34" fillId="0" borderId="5" xfId="5" applyFont="1" applyFill="1" applyBorder="1" applyAlignment="1">
      <alignment horizontal="left" vertical="center" shrinkToFit="1"/>
    </xf>
    <xf numFmtId="164" fontId="57" fillId="0" borderId="0" xfId="5" applyNumberFormat="1" applyFont="1" applyFill="1" applyBorder="1" applyAlignment="1">
      <alignment horizontal="left" vertical="center" shrinkToFit="1"/>
    </xf>
    <xf numFmtId="164" fontId="20" fillId="2" borderId="8" xfId="5" applyNumberFormat="1" applyFont="1" applyFill="1" applyBorder="1" applyAlignment="1">
      <alignment vertical="center" shrinkToFit="1"/>
    </xf>
    <xf numFmtId="164" fontId="20" fillId="0" borderId="0" xfId="5" applyNumberFormat="1" applyFont="1" applyFill="1" applyBorder="1" applyAlignment="1">
      <alignment vertical="center" shrinkToFit="1"/>
    </xf>
    <xf numFmtId="164" fontId="20" fillId="0" borderId="6" xfId="5" applyNumberFormat="1" applyFont="1" applyFill="1" applyBorder="1" applyAlignment="1">
      <alignment vertical="center" shrinkToFit="1"/>
    </xf>
    <xf numFmtId="0" fontId="9" fillId="0" borderId="0" xfId="5" applyFont="1" applyAlignment="1">
      <alignment horizontal="center" vertical="center" wrapText="1"/>
    </xf>
    <xf numFmtId="0" fontId="8" fillId="0" borderId="5" xfId="5" applyFont="1" applyFill="1" applyBorder="1" applyAlignment="1">
      <alignment horizontal="center" vertical="center" wrapText="1"/>
    </xf>
    <xf numFmtId="0" fontId="9" fillId="0" borderId="0" xfId="5" applyFont="1" applyFill="1" applyBorder="1" applyAlignment="1">
      <alignment horizontal="center" vertical="center" wrapText="1"/>
    </xf>
    <xf numFmtId="0" fontId="9" fillId="0" borderId="10" xfId="5" applyFont="1" applyFill="1" applyBorder="1" applyAlignment="1">
      <alignment vertical="center" wrapText="1"/>
    </xf>
    <xf numFmtId="0" fontId="8" fillId="0" borderId="0" xfId="5" applyFont="1" applyFill="1" applyBorder="1" applyAlignment="1">
      <alignment vertical="center"/>
    </xf>
    <xf numFmtId="0" fontId="8" fillId="0" borderId="6" xfId="5" applyFont="1" applyFill="1" applyBorder="1" applyAlignment="1">
      <alignment vertical="center"/>
    </xf>
    <xf numFmtId="0" fontId="8" fillId="0" borderId="10" xfId="5" applyFont="1" applyFill="1" applyBorder="1"/>
    <xf numFmtId="0" fontId="9" fillId="0" borderId="10" xfId="5" applyFont="1" applyFill="1" applyBorder="1"/>
    <xf numFmtId="0" fontId="9" fillId="0" borderId="13" xfId="5" applyFont="1" applyFill="1" applyBorder="1"/>
    <xf numFmtId="0" fontId="8" fillId="0" borderId="10" xfId="5" applyFont="1" applyFill="1" applyBorder="1" applyAlignment="1">
      <alignment vertical="center"/>
    </xf>
    <xf numFmtId="1" fontId="8" fillId="0" borderId="10" xfId="5" applyNumberFormat="1" applyFont="1" applyFill="1" applyBorder="1" applyAlignment="1">
      <alignment horizontal="center" vertical="center"/>
    </xf>
    <xf numFmtId="0" fontId="8" fillId="0" borderId="10" xfId="5" applyFont="1" applyFill="1" applyBorder="1" applyAlignment="1">
      <alignment horizontal="left" vertical="center"/>
    </xf>
    <xf numFmtId="0" fontId="16" fillId="0" borderId="0" xfId="5" applyFont="1"/>
    <xf numFmtId="0" fontId="9" fillId="0" borderId="0" xfId="5" applyFont="1" applyFill="1" applyBorder="1" applyAlignment="1">
      <alignment vertical="top" wrapText="1"/>
    </xf>
    <xf numFmtId="0" fontId="9" fillId="0" borderId="6" xfId="5" applyFont="1" applyFill="1" applyBorder="1" applyAlignment="1">
      <alignment vertical="top" wrapText="1"/>
    </xf>
    <xf numFmtId="0" fontId="8" fillId="0" borderId="0" xfId="5" applyFont="1" applyFill="1" applyBorder="1" applyAlignment="1">
      <alignment vertical="top" wrapText="1"/>
    </xf>
    <xf numFmtId="0" fontId="8" fillId="0" borderId="6" xfId="5" applyFont="1" applyFill="1" applyBorder="1" applyAlignment="1">
      <alignment vertical="top" wrapText="1"/>
    </xf>
    <xf numFmtId="0" fontId="9" fillId="0" borderId="20" xfId="5" applyFont="1" applyFill="1" applyBorder="1" applyAlignment="1">
      <alignment horizontal="right" vertical="top" wrapText="1"/>
    </xf>
    <xf numFmtId="0" fontId="16" fillId="0" borderId="0" xfId="5" applyFont="1" applyFill="1"/>
    <xf numFmtId="0" fontId="9" fillId="0" borderId="5" xfId="5" applyFont="1" applyFill="1" applyBorder="1" applyAlignment="1">
      <alignment vertical="top" wrapText="1"/>
    </xf>
    <xf numFmtId="0" fontId="9" fillId="0" borderId="0" xfId="5" applyFont="1" applyFill="1" applyBorder="1" applyAlignment="1">
      <alignment horizontal="left" vertical="top"/>
    </xf>
    <xf numFmtId="0" fontId="9" fillId="0" borderId="6" xfId="5" applyFont="1" applyFill="1" applyBorder="1" applyAlignment="1">
      <alignment horizontal="left" vertical="top"/>
    </xf>
    <xf numFmtId="0" fontId="16" fillId="0" borderId="0" xfId="5" applyFont="1" applyFill="1" applyBorder="1"/>
    <xf numFmtId="0" fontId="8" fillId="0" borderId="6" xfId="5" applyFont="1" applyFill="1" applyBorder="1" applyAlignment="1">
      <alignment vertical="center" wrapText="1"/>
    </xf>
    <xf numFmtId="0" fontId="9" fillId="0" borderId="5" xfId="5" applyFont="1" applyFill="1" applyBorder="1" applyAlignment="1">
      <alignment horizontal="left" vertical="top"/>
    </xf>
    <xf numFmtId="0" fontId="9" fillId="0" borderId="35" xfId="5" applyFont="1" applyFill="1" applyBorder="1" applyAlignment="1">
      <alignment horizontal="left" vertical="top"/>
    </xf>
    <xf numFmtId="0" fontId="9" fillId="0" borderId="27" xfId="5" applyFont="1" applyFill="1" applyBorder="1" applyAlignment="1">
      <alignment horizontal="left" vertical="top"/>
    </xf>
    <xf numFmtId="0" fontId="8" fillId="0" borderId="27" xfId="5" applyFont="1" applyFill="1" applyBorder="1" applyAlignment="1">
      <alignment vertical="center" wrapText="1"/>
    </xf>
    <xf numFmtId="0" fontId="9" fillId="0" borderId="27" xfId="5" applyFont="1" applyFill="1" applyBorder="1" applyAlignment="1">
      <alignment vertical="center" wrapText="1"/>
    </xf>
    <xf numFmtId="0" fontId="8" fillId="0" borderId="31" xfId="5" applyFont="1" applyFill="1" applyBorder="1" applyAlignment="1">
      <alignment vertical="center" wrapText="1"/>
    </xf>
    <xf numFmtId="0" fontId="9" fillId="0" borderId="20" xfId="5" applyFont="1" applyFill="1" applyBorder="1" applyAlignment="1">
      <alignment horizontal="left" vertical="center" wrapText="1"/>
    </xf>
    <xf numFmtId="0" fontId="9" fillId="0" borderId="20" xfId="5" applyFont="1" applyFill="1" applyBorder="1" applyAlignment="1">
      <alignment horizontal="right" vertical="center" wrapText="1"/>
    </xf>
    <xf numFmtId="0" fontId="9" fillId="0" borderId="19" xfId="5" applyFont="1" applyFill="1" applyBorder="1" applyAlignment="1">
      <alignment horizontal="left" vertical="top"/>
    </xf>
    <xf numFmtId="0" fontId="9" fillId="0" borderId="20" xfId="5" applyFont="1" applyFill="1" applyBorder="1" applyAlignment="1">
      <alignment horizontal="left" vertical="top"/>
    </xf>
    <xf numFmtId="0" fontId="8" fillId="0" borderId="20" xfId="5" applyFont="1" applyFill="1" applyBorder="1" applyAlignment="1">
      <alignment vertical="center" wrapText="1"/>
    </xf>
    <xf numFmtId="0" fontId="9" fillId="0" borderId="20" xfId="5" applyFont="1" applyFill="1" applyBorder="1" applyAlignment="1">
      <alignment vertical="center" wrapText="1"/>
    </xf>
    <xf numFmtId="0" fontId="9" fillId="0" borderId="21" xfId="5" applyFont="1" applyFill="1" applyBorder="1" applyAlignment="1">
      <alignment vertical="center" wrapText="1"/>
    </xf>
    <xf numFmtId="0" fontId="8" fillId="0" borderId="5" xfId="5" applyFont="1" applyFill="1" applyBorder="1" applyAlignment="1">
      <alignment vertical="center" wrapText="1"/>
    </xf>
    <xf numFmtId="0" fontId="8" fillId="0" borderId="0" xfId="5" applyFont="1" applyFill="1" applyBorder="1" applyAlignment="1">
      <alignment vertical="center" wrapText="1"/>
    </xf>
    <xf numFmtId="0" fontId="9" fillId="0" borderId="20" xfId="5" applyFont="1" applyFill="1" applyBorder="1" applyAlignment="1">
      <alignment vertical="center"/>
    </xf>
    <xf numFmtId="0" fontId="9" fillId="0" borderId="21" xfId="5" applyFont="1" applyFill="1" applyBorder="1" applyAlignment="1">
      <alignment horizontal="left" vertical="center"/>
    </xf>
    <xf numFmtId="0" fontId="8" fillId="0" borderId="0" xfId="5" applyFont="1" applyFill="1" applyBorder="1" applyAlignment="1">
      <alignment horizontal="center" vertical="center" wrapText="1"/>
    </xf>
    <xf numFmtId="0" fontId="9" fillId="0" borderId="19" xfId="5" applyFont="1" applyFill="1" applyBorder="1" applyAlignment="1">
      <alignment horizontal="left"/>
    </xf>
    <xf numFmtId="0" fontId="9" fillId="0" borderId="20" xfId="5" applyFont="1" applyFill="1" applyBorder="1" applyAlignment="1">
      <alignment horizontal="left"/>
    </xf>
    <xf numFmtId="0" fontId="8" fillId="0" borderId="6" xfId="5" applyFont="1" applyFill="1" applyBorder="1" applyAlignment="1">
      <alignment horizontal="center" vertical="center" wrapText="1"/>
    </xf>
    <xf numFmtId="0" fontId="16" fillId="0" borderId="19" xfId="5" applyFont="1" applyFill="1" applyBorder="1"/>
    <xf numFmtId="0" fontId="16" fillId="0" borderId="20" xfId="5" applyFont="1" applyFill="1" applyBorder="1"/>
    <xf numFmtId="0" fontId="9" fillId="0" borderId="20" xfId="5" applyFont="1" applyFill="1" applyBorder="1" applyAlignment="1">
      <alignment vertical="top" wrapText="1"/>
    </xf>
    <xf numFmtId="0" fontId="9" fillId="0" borderId="20" xfId="5" applyFont="1" applyFill="1" applyBorder="1" applyAlignment="1">
      <alignment horizontal="left" vertical="center"/>
    </xf>
    <xf numFmtId="0" fontId="9" fillId="0" borderId="6" xfId="5" applyFont="1" applyFill="1" applyBorder="1" applyAlignment="1">
      <alignment horizontal="left" vertical="center"/>
    </xf>
    <xf numFmtId="0" fontId="9" fillId="0" borderId="6" xfId="5" applyFont="1" applyFill="1" applyBorder="1" applyAlignment="1">
      <alignment vertical="center"/>
    </xf>
    <xf numFmtId="0" fontId="9" fillId="0" borderId="0" xfId="5" applyFont="1" applyFill="1"/>
    <xf numFmtId="0" fontId="9" fillId="0" borderId="0" xfId="5" applyFont="1" applyFill="1" applyBorder="1" applyAlignment="1">
      <alignment horizontal="right" vertical="center" wrapText="1"/>
    </xf>
    <xf numFmtId="0" fontId="16" fillId="0" borderId="5" xfId="5" applyFont="1" applyFill="1" applyBorder="1"/>
    <xf numFmtId="0" fontId="9" fillId="0" borderId="0" xfId="5" applyFont="1" applyFill="1" applyBorder="1"/>
    <xf numFmtId="0" fontId="9" fillId="0" borderId="6" xfId="5" applyFont="1" applyFill="1" applyBorder="1"/>
    <xf numFmtId="0" fontId="9" fillId="0" borderId="5" xfId="5" applyFont="1" applyFill="1" applyBorder="1" applyAlignment="1">
      <alignment horizontal="left" vertical="center"/>
    </xf>
    <xf numFmtId="0" fontId="9" fillId="0" borderId="0" xfId="5" applyFont="1" applyFill="1" applyBorder="1" applyAlignment="1">
      <alignment horizontal="left" vertical="center"/>
    </xf>
    <xf numFmtId="0" fontId="9" fillId="0" borderId="0" xfId="5" applyFont="1" applyFill="1" applyBorder="1" applyAlignment="1">
      <alignment horizontal="center" vertical="center"/>
    </xf>
    <xf numFmtId="0" fontId="9" fillId="0" borderId="20" xfId="5" applyFont="1" applyFill="1" applyBorder="1" applyAlignment="1">
      <alignment horizontal="center" vertical="center"/>
    </xf>
    <xf numFmtId="0" fontId="9" fillId="0" borderId="20" xfId="5" applyFont="1" applyFill="1" applyBorder="1" applyAlignment="1"/>
    <xf numFmtId="0" fontId="16" fillId="0" borderId="21" xfId="5" applyFont="1" applyFill="1" applyBorder="1"/>
    <xf numFmtId="0" fontId="9" fillId="0" borderId="28" xfId="5" applyFont="1" applyFill="1" applyBorder="1" applyAlignment="1">
      <alignment vertical="center"/>
    </xf>
    <xf numFmtId="0" fontId="16" fillId="0" borderId="20" xfId="5" applyFont="1" applyFill="1" applyBorder="1" applyAlignment="1">
      <alignment vertical="center"/>
    </xf>
    <xf numFmtId="0" fontId="16" fillId="0" borderId="26" xfId="5" applyFont="1" applyFill="1" applyBorder="1"/>
    <xf numFmtId="0" fontId="9" fillId="0" borderId="41" xfId="5" applyFont="1" applyFill="1" applyBorder="1" applyAlignment="1">
      <alignment horizontal="left" vertical="center"/>
    </xf>
    <xf numFmtId="0" fontId="9" fillId="0" borderId="26" xfId="5" applyFont="1" applyFill="1" applyBorder="1" applyAlignment="1">
      <alignment horizontal="left" vertical="center"/>
    </xf>
    <xf numFmtId="0" fontId="9" fillId="0" borderId="26" xfId="5" applyFont="1" applyFill="1" applyBorder="1" applyAlignment="1">
      <alignment horizontal="center" vertical="center"/>
    </xf>
    <xf numFmtId="0" fontId="8" fillId="0" borderId="26" xfId="5" applyFont="1" applyFill="1" applyBorder="1" applyAlignment="1">
      <alignment vertical="top" wrapText="1"/>
    </xf>
    <xf numFmtId="0" fontId="9" fillId="0" borderId="21" xfId="5" applyFont="1" applyFill="1" applyBorder="1" applyAlignment="1">
      <alignment horizontal="left" vertical="top"/>
    </xf>
    <xf numFmtId="0" fontId="9" fillId="0" borderId="6" xfId="5" applyFont="1" applyFill="1" applyBorder="1" applyAlignment="1">
      <alignment vertical="center" wrapText="1"/>
    </xf>
    <xf numFmtId="0" fontId="9" fillId="0" borderId="41" xfId="5" applyFont="1" applyFill="1" applyBorder="1" applyAlignment="1">
      <alignment vertical="center"/>
    </xf>
    <xf numFmtId="0" fontId="9" fillId="0" borderId="26" xfId="5" applyFont="1" applyFill="1" applyBorder="1" applyAlignment="1">
      <alignment vertical="center"/>
    </xf>
    <xf numFmtId="0" fontId="16" fillId="0" borderId="26" xfId="5" applyFont="1" applyFill="1" applyBorder="1" applyAlignment="1">
      <alignment vertical="center"/>
    </xf>
    <xf numFmtId="0" fontId="9" fillId="0" borderId="26" xfId="5" applyFont="1" applyFill="1" applyBorder="1" applyAlignment="1">
      <alignment horizontal="center" vertical="center" wrapText="1"/>
    </xf>
    <xf numFmtId="0" fontId="8" fillId="0" borderId="18" xfId="5" applyFont="1" applyFill="1" applyBorder="1" applyAlignment="1">
      <alignment horizontal="left" vertical="center"/>
    </xf>
    <xf numFmtId="0" fontId="9" fillId="0" borderId="5" xfId="5" applyFont="1" applyFill="1" applyBorder="1" applyAlignment="1">
      <alignment vertical="center" wrapText="1"/>
    </xf>
    <xf numFmtId="0" fontId="8" fillId="0" borderId="18" xfId="5" applyFont="1" applyFill="1" applyBorder="1"/>
    <xf numFmtId="0" fontId="16" fillId="0" borderId="6" xfId="5" applyFont="1" applyFill="1" applyBorder="1"/>
    <xf numFmtId="0" fontId="9" fillId="0" borderId="19" xfId="5" applyFont="1" applyFill="1" applyBorder="1" applyAlignment="1">
      <alignment vertical="center"/>
    </xf>
    <xf numFmtId="0" fontId="9" fillId="0" borderId="21" xfId="5" applyFont="1" applyFill="1" applyBorder="1" applyAlignment="1">
      <alignment horizontal="center" vertical="top"/>
    </xf>
    <xf numFmtId="0" fontId="41" fillId="0" borderId="41" xfId="5" applyFont="1" applyFill="1" applyBorder="1"/>
    <xf numFmtId="0" fontId="8" fillId="0" borderId="32" xfId="5" applyFont="1" applyFill="1" applyBorder="1" applyAlignment="1">
      <alignment vertical="top" wrapText="1"/>
    </xf>
    <xf numFmtId="0" fontId="9" fillId="0" borderId="47" xfId="5" applyFont="1" applyFill="1" applyBorder="1" applyAlignment="1">
      <alignment horizontal="left" vertical="top"/>
    </xf>
    <xf numFmtId="0" fontId="9" fillId="0" borderId="48" xfId="5" applyFont="1" applyFill="1" applyBorder="1" applyAlignment="1">
      <alignment horizontal="left" vertical="top"/>
    </xf>
    <xf numFmtId="0" fontId="9" fillId="0" borderId="49" xfId="5" applyFont="1" applyFill="1" applyBorder="1" applyAlignment="1">
      <alignment horizontal="left" vertical="top"/>
    </xf>
    <xf numFmtId="0" fontId="9" fillId="0" borderId="7" xfId="5" applyFont="1" applyFill="1" applyBorder="1" applyAlignment="1">
      <alignment horizontal="left" vertical="top"/>
    </xf>
    <xf numFmtId="0" fontId="9" fillId="0" borderId="8" xfId="5" applyFont="1" applyFill="1" applyBorder="1" applyAlignment="1">
      <alignment horizontal="left" vertical="top"/>
    </xf>
    <xf numFmtId="0" fontId="100" fillId="0" borderId="0" xfId="5" applyFont="1" applyFill="1" applyBorder="1" applyAlignment="1">
      <alignment horizontal="center" wrapText="1"/>
    </xf>
    <xf numFmtId="0" fontId="8" fillId="0" borderId="86" xfId="5" applyFont="1" applyFill="1" applyBorder="1"/>
    <xf numFmtId="0" fontId="16" fillId="0" borderId="55" xfId="5" applyFont="1" applyFill="1" applyBorder="1"/>
    <xf numFmtId="0" fontId="16" fillId="0" borderId="57" xfId="5" applyFont="1" applyFill="1" applyBorder="1"/>
    <xf numFmtId="0" fontId="9" fillId="0" borderId="66" xfId="5" applyFont="1" applyFill="1" applyBorder="1" applyAlignment="1">
      <alignment vertical="center"/>
    </xf>
    <xf numFmtId="0" fontId="9" fillId="0" borderId="63" xfId="5" applyFont="1" applyFill="1" applyBorder="1" applyAlignment="1">
      <alignment vertical="center"/>
    </xf>
    <xf numFmtId="0" fontId="16" fillId="0" borderId="63" xfId="5" applyFont="1" applyFill="1" applyBorder="1" applyAlignment="1">
      <alignment vertical="center"/>
    </xf>
    <xf numFmtId="0" fontId="9" fillId="0" borderId="63" xfId="5" applyFont="1" applyFill="1" applyBorder="1" applyAlignment="1">
      <alignment horizontal="center" vertical="center" wrapText="1"/>
    </xf>
    <xf numFmtId="0" fontId="9" fillId="0" borderId="63" xfId="5" applyFont="1" applyFill="1" applyBorder="1" applyAlignment="1"/>
    <xf numFmtId="0" fontId="9" fillId="0" borderId="67" xfId="5" applyFont="1" applyFill="1" applyBorder="1" applyAlignment="1">
      <alignment horizontal="center"/>
    </xf>
    <xf numFmtId="0" fontId="16" fillId="0" borderId="56" xfId="5" applyFont="1" applyFill="1" applyBorder="1"/>
    <xf numFmtId="0" fontId="8" fillId="0" borderId="55" xfId="5" applyFont="1" applyFill="1" applyBorder="1" applyAlignment="1">
      <alignment vertical="top" wrapText="1"/>
    </xf>
    <xf numFmtId="0" fontId="8" fillId="0" borderId="57" xfId="5" applyFont="1" applyFill="1" applyBorder="1" applyAlignment="1">
      <alignment vertical="top" wrapText="1"/>
    </xf>
    <xf numFmtId="0" fontId="9" fillId="0" borderId="56" xfId="5" applyFont="1" applyFill="1" applyBorder="1" applyAlignment="1"/>
    <xf numFmtId="0" fontId="9" fillId="0" borderId="55" xfId="5" applyFont="1" applyFill="1" applyBorder="1" applyAlignment="1"/>
    <xf numFmtId="0" fontId="9" fillId="0" borderId="57" xfId="5" applyFont="1" applyFill="1" applyBorder="1" applyAlignment="1"/>
    <xf numFmtId="0" fontId="9" fillId="0" borderId="8" xfId="5" applyFont="1" applyBorder="1"/>
    <xf numFmtId="0" fontId="9" fillId="0" borderId="75" xfId="5" applyFont="1" applyBorder="1"/>
    <xf numFmtId="0" fontId="9" fillId="0" borderId="71" xfId="5" applyFont="1" applyBorder="1"/>
    <xf numFmtId="0" fontId="9" fillId="0" borderId="139" xfId="5" applyFont="1" applyBorder="1"/>
    <xf numFmtId="0" fontId="9" fillId="0" borderId="69" xfId="5" applyFont="1" applyBorder="1"/>
    <xf numFmtId="0" fontId="9" fillId="0" borderId="140" xfId="5" applyFont="1" applyBorder="1"/>
    <xf numFmtId="0" fontId="9" fillId="0" borderId="138" xfId="5" applyFont="1" applyBorder="1"/>
    <xf numFmtId="0" fontId="9" fillId="0" borderId="11" xfId="5" applyFont="1" applyBorder="1"/>
    <xf numFmtId="0" fontId="9" fillId="0" borderId="10" xfId="5" applyFont="1" applyBorder="1"/>
    <xf numFmtId="0" fontId="9" fillId="0" borderId="13" xfId="5" applyFont="1" applyBorder="1"/>
    <xf numFmtId="0" fontId="9" fillId="0" borderId="76" xfId="5" applyFont="1" applyBorder="1"/>
    <xf numFmtId="0" fontId="9" fillId="0" borderId="78" xfId="5" applyFont="1" applyBorder="1"/>
    <xf numFmtId="0" fontId="9" fillId="0" borderId="141" xfId="5" applyFont="1" applyBorder="1"/>
    <xf numFmtId="0" fontId="9" fillId="2" borderId="11" xfId="5" applyFont="1" applyFill="1" applyBorder="1"/>
    <xf numFmtId="0" fontId="9" fillId="2" borderId="10" xfId="5" applyFont="1" applyFill="1" applyBorder="1"/>
    <xf numFmtId="0" fontId="9" fillId="2" borderId="13" xfId="5" applyFont="1" applyFill="1" applyBorder="1"/>
    <xf numFmtId="0" fontId="9" fillId="2" borderId="76" xfId="5" applyFont="1" applyFill="1" applyBorder="1"/>
    <xf numFmtId="0" fontId="9" fillId="2" borderId="78" xfId="5" applyFont="1" applyFill="1" applyBorder="1"/>
    <xf numFmtId="0" fontId="9" fillId="2" borderId="141" xfId="5" applyFont="1" applyFill="1" applyBorder="1"/>
    <xf numFmtId="0" fontId="9" fillId="2" borderId="8" xfId="5" applyFont="1" applyFill="1" applyBorder="1"/>
    <xf numFmtId="0" fontId="9" fillId="0" borderId="132" xfId="5" applyFont="1" applyBorder="1"/>
    <xf numFmtId="0" fontId="9" fillId="2" borderId="0" xfId="5" applyFont="1" applyFill="1" applyAlignment="1">
      <alignment horizontal="center" vertical="center" wrapText="1"/>
    </xf>
    <xf numFmtId="0" fontId="16" fillId="2" borderId="0" xfId="5" applyFont="1" applyFill="1"/>
    <xf numFmtId="0" fontId="9" fillId="2" borderId="174" xfId="5" applyFont="1" applyFill="1" applyBorder="1"/>
    <xf numFmtId="0" fontId="9" fillId="2" borderId="147" xfId="5" applyFont="1" applyFill="1" applyBorder="1"/>
    <xf numFmtId="0" fontId="9" fillId="2" borderId="92" xfId="5" applyFont="1" applyFill="1" applyBorder="1"/>
    <xf numFmtId="0" fontId="9" fillId="2" borderId="175" xfId="5" applyFont="1" applyFill="1" applyBorder="1"/>
    <xf numFmtId="0" fontId="9" fillId="0" borderId="0" xfId="5" applyFont="1" applyFill="1" applyAlignment="1">
      <alignment horizontal="center" vertical="center" wrapText="1"/>
    </xf>
    <xf numFmtId="1" fontId="94" fillId="2" borderId="0" xfId="1" applyNumberFormat="1" applyFont="1" applyFill="1" applyBorder="1" applyAlignment="1">
      <alignment horizontal="center" vertical="center" wrapText="1"/>
    </xf>
    <xf numFmtId="1" fontId="23" fillId="3" borderId="8" xfId="1" applyNumberFormat="1" applyFont="1" applyFill="1" applyBorder="1" applyAlignment="1">
      <alignment vertical="center" shrinkToFit="1"/>
    </xf>
    <xf numFmtId="1" fontId="23" fillId="3" borderId="0" xfId="1" applyNumberFormat="1" applyFont="1" applyFill="1" applyBorder="1" applyAlignment="1">
      <alignment horizontal="left" vertical="center" shrinkToFit="1"/>
    </xf>
    <xf numFmtId="1" fontId="23" fillId="0" borderId="0" xfId="1" applyNumberFormat="1" applyFont="1" applyBorder="1" applyAlignment="1">
      <alignment horizontal="left" vertical="center" shrinkToFit="1"/>
    </xf>
    <xf numFmtId="1" fontId="24" fillId="0" borderId="0" xfId="1" applyNumberFormat="1" applyFont="1" applyFill="1" applyBorder="1" applyAlignment="1">
      <alignment vertical="center" wrapText="1"/>
    </xf>
    <xf numFmtId="1" fontId="24" fillId="0" borderId="0" xfId="1" applyNumberFormat="1" applyFont="1" applyFill="1" applyBorder="1" applyAlignment="1">
      <alignment horizontal="center" vertical="center" wrapText="1"/>
    </xf>
    <xf numFmtId="164" fontId="2" fillId="7" borderId="100" xfId="1" applyNumberFormat="1" applyFont="1" applyFill="1" applyBorder="1" applyAlignment="1">
      <alignment horizontal="center" vertical="center" shrinkToFit="1"/>
    </xf>
    <xf numFmtId="164" fontId="2" fillId="7" borderId="4" xfId="1" applyNumberFormat="1" applyFont="1" applyFill="1" applyBorder="1" applyAlignment="1">
      <alignment horizontal="center" vertical="center" shrinkToFit="1"/>
    </xf>
    <xf numFmtId="164" fontId="2" fillId="7" borderId="0" xfId="1" applyNumberFormat="1" applyFont="1" applyFill="1" applyBorder="1" applyAlignment="1">
      <alignment horizontal="center" vertical="center" shrinkToFit="1"/>
    </xf>
    <xf numFmtId="164" fontId="2" fillId="2" borderId="2" xfId="1" applyNumberFormat="1" applyFont="1" applyFill="1" applyBorder="1" applyAlignment="1">
      <alignment vertical="center" shrinkToFit="1"/>
    </xf>
    <xf numFmtId="164" fontId="2" fillId="2" borderId="3" xfId="1" applyNumberFormat="1" applyFont="1" applyFill="1" applyBorder="1" applyAlignment="1">
      <alignment vertical="center" shrinkToFit="1"/>
    </xf>
    <xf numFmtId="164" fontId="4" fillId="2" borderId="3" xfId="1" applyNumberFormat="1" applyFont="1" applyFill="1" applyBorder="1" applyAlignment="1">
      <alignment vertical="center" shrinkToFit="1"/>
    </xf>
    <xf numFmtId="164" fontId="2" fillId="7" borderId="6" xfId="1" applyNumberFormat="1" applyFont="1" applyFill="1" applyBorder="1" applyAlignment="1">
      <alignment horizontal="center" vertical="center" shrinkToFit="1"/>
    </xf>
    <xf numFmtId="164" fontId="2" fillId="2" borderId="5" xfId="1" applyNumberFormat="1" applyFont="1" applyFill="1" applyBorder="1" applyAlignment="1">
      <alignment vertical="center" shrinkToFit="1"/>
    </xf>
    <xf numFmtId="164" fontId="2" fillId="2" borderId="6" xfId="1" applyNumberFormat="1" applyFont="1" applyFill="1" applyBorder="1" applyAlignment="1">
      <alignment vertical="center" shrinkToFit="1"/>
    </xf>
    <xf numFmtId="164" fontId="2" fillId="2" borderId="8" xfId="1" applyNumberFormat="1" applyFont="1" applyFill="1" applyBorder="1" applyAlignment="1">
      <alignment vertical="center" shrinkToFit="1"/>
    </xf>
    <xf numFmtId="164" fontId="4" fillId="2" borderId="8" xfId="1" applyNumberFormat="1" applyFont="1" applyFill="1" applyBorder="1" applyAlignment="1">
      <alignment vertical="center" shrinkToFit="1"/>
    </xf>
    <xf numFmtId="0" fontId="6" fillId="0" borderId="0" xfId="1" applyFont="1" applyAlignment="1">
      <alignment horizontal="left" vertical="center" wrapText="1"/>
    </xf>
    <xf numFmtId="0" fontId="6" fillId="7" borderId="100" xfId="1" applyFont="1" applyFill="1" applyBorder="1" applyAlignment="1">
      <alignment horizontal="center" vertical="center" wrapText="1"/>
    </xf>
    <xf numFmtId="0" fontId="6" fillId="0" borderId="7" xfId="1" applyFont="1" applyBorder="1" applyAlignment="1">
      <alignment horizontal="center" vertical="center" wrapText="1"/>
    </xf>
    <xf numFmtId="0" fontId="6" fillId="7" borderId="0" xfId="1" applyFont="1" applyFill="1" applyBorder="1" applyAlignment="1">
      <alignment horizontal="center" vertical="center" wrapText="1"/>
    </xf>
    <xf numFmtId="0" fontId="16" fillId="0" borderId="8" xfId="1" applyBorder="1" applyAlignment="1"/>
    <xf numFmtId="1" fontId="24" fillId="7" borderId="3" xfId="1" applyNumberFormat="1" applyFont="1" applyFill="1" applyBorder="1" applyAlignment="1">
      <alignment vertical="center" wrapText="1"/>
    </xf>
    <xf numFmtId="1" fontId="24" fillId="0" borderId="3" xfId="1" applyNumberFormat="1" applyFont="1" applyFill="1" applyBorder="1" applyAlignment="1">
      <alignment vertical="center" wrapText="1"/>
    </xf>
    <xf numFmtId="0" fontId="20" fillId="0" borderId="10" xfId="1" applyFont="1" applyBorder="1" applyAlignment="1">
      <alignment vertical="center" wrapText="1"/>
    </xf>
    <xf numFmtId="0" fontId="20" fillId="0" borderId="13" xfId="1" applyFont="1" applyBorder="1" applyAlignment="1">
      <alignment vertical="center" wrapText="1"/>
    </xf>
    <xf numFmtId="0" fontId="20" fillId="0" borderId="8" xfId="1" applyFont="1" applyBorder="1" applyAlignment="1">
      <alignment vertical="center" wrapText="1"/>
    </xf>
    <xf numFmtId="0" fontId="20" fillId="0" borderId="9" xfId="1" applyFont="1" applyBorder="1" applyAlignment="1">
      <alignment vertical="center" wrapText="1"/>
    </xf>
    <xf numFmtId="0" fontId="8" fillId="0" borderId="8" xfId="1" applyFont="1" applyBorder="1" applyAlignment="1">
      <alignment vertical="center" wrapText="1"/>
    </xf>
    <xf numFmtId="0" fontId="20" fillId="7" borderId="5" xfId="1" applyFont="1" applyFill="1" applyBorder="1" applyAlignment="1">
      <alignment horizontal="center" vertical="center" wrapText="1"/>
    </xf>
    <xf numFmtId="0" fontId="20" fillId="7" borderId="0" xfId="1" applyFont="1" applyFill="1" applyBorder="1" applyAlignment="1">
      <alignment horizontal="center" vertical="center" wrapText="1"/>
    </xf>
    <xf numFmtId="0" fontId="20" fillId="0" borderId="5" xfId="1" applyFont="1" applyFill="1" applyBorder="1" applyAlignment="1">
      <alignment horizontal="center" vertical="center" wrapText="1"/>
    </xf>
    <xf numFmtId="0" fontId="108" fillId="0" borderId="0" xfId="1" applyFont="1" applyFill="1" applyBorder="1" applyAlignment="1">
      <alignment horizontal="center" vertical="center" wrapText="1"/>
    </xf>
    <xf numFmtId="0" fontId="65" fillId="0" borderId="7" xfId="1" applyFont="1" applyBorder="1" applyAlignment="1">
      <alignment horizontal="left"/>
    </xf>
    <xf numFmtId="0" fontId="16" fillId="0" borderId="8" xfId="1" applyFont="1" applyBorder="1" applyAlignment="1"/>
    <xf numFmtId="0" fontId="20" fillId="0" borderId="14" xfId="1" applyFont="1" applyBorder="1" applyAlignment="1">
      <alignment vertical="center" wrapText="1"/>
    </xf>
    <xf numFmtId="0" fontId="9" fillId="0" borderId="0" xfId="1" applyFont="1" applyFill="1" applyAlignment="1">
      <alignment horizontal="center" vertical="center" wrapText="1"/>
    </xf>
    <xf numFmtId="0" fontId="8" fillId="7" borderId="100" xfId="1" applyFont="1" applyFill="1" applyBorder="1" applyAlignment="1">
      <alignment horizontal="left"/>
    </xf>
    <xf numFmtId="1" fontId="6" fillId="0" borderId="10" xfId="1" applyNumberFormat="1" applyFont="1" applyFill="1" applyBorder="1" applyAlignment="1">
      <alignment horizontal="center" vertical="center"/>
    </xf>
    <xf numFmtId="0" fontId="6" fillId="0" borderId="10" xfId="1" applyFont="1" applyFill="1" applyBorder="1" applyAlignment="1">
      <alignment horizontal="left"/>
    </xf>
    <xf numFmtId="0" fontId="6" fillId="7" borderId="185" xfId="1" applyFont="1" applyFill="1" applyBorder="1" applyAlignment="1">
      <alignment horizontal="left"/>
    </xf>
    <xf numFmtId="0" fontId="6" fillId="7" borderId="0" xfId="1" applyFont="1" applyFill="1" applyBorder="1" applyAlignment="1">
      <alignment horizontal="left"/>
    </xf>
    <xf numFmtId="1" fontId="6" fillId="0" borderId="10" xfId="1" applyNumberFormat="1" applyFont="1" applyFill="1" applyBorder="1" applyAlignment="1">
      <alignment horizontal="left" vertical="center"/>
    </xf>
    <xf numFmtId="0" fontId="6" fillId="0" borderId="10" xfId="1" applyFont="1" applyFill="1" applyBorder="1" applyAlignment="1">
      <alignment horizontal="left" vertical="center"/>
    </xf>
    <xf numFmtId="0" fontId="6" fillId="0" borderId="10" xfId="1" applyFont="1" applyFill="1" applyBorder="1" applyAlignment="1">
      <alignment horizontal="center" vertical="center"/>
    </xf>
    <xf numFmtId="0" fontId="6" fillId="0" borderId="13" xfId="1" applyFont="1" applyFill="1" applyBorder="1" applyAlignment="1">
      <alignment horizontal="left"/>
    </xf>
    <xf numFmtId="0" fontId="6" fillId="0" borderId="3" xfId="1" applyFont="1" applyFill="1" applyBorder="1" applyAlignment="1">
      <alignment horizontal="center" vertical="center" textRotation="90"/>
    </xf>
    <xf numFmtId="1" fontId="24" fillId="7" borderId="0" xfId="1" applyNumberFormat="1" applyFont="1" applyFill="1" applyBorder="1" applyAlignment="1">
      <alignment vertical="center" wrapText="1"/>
    </xf>
    <xf numFmtId="0" fontId="8" fillId="0" borderId="13" xfId="1" applyFont="1" applyBorder="1" applyAlignment="1">
      <alignment horizontal="left"/>
    </xf>
    <xf numFmtId="0" fontId="6" fillId="0" borderId="10" xfId="1" applyFont="1" applyBorder="1" applyAlignment="1">
      <alignment horizontal="left"/>
    </xf>
    <xf numFmtId="1" fontId="6" fillId="0" borderId="10" xfId="1" applyNumberFormat="1" applyFont="1" applyBorder="1" applyAlignment="1">
      <alignment horizontal="left" vertical="center"/>
    </xf>
    <xf numFmtId="0" fontId="6" fillId="0" borderId="10" xfId="1" applyFont="1" applyBorder="1" applyAlignment="1">
      <alignment horizontal="left" vertical="center"/>
    </xf>
    <xf numFmtId="0" fontId="6" fillId="0" borderId="13" xfId="1" applyFont="1" applyBorder="1" applyAlignment="1">
      <alignment horizontal="left"/>
    </xf>
    <xf numFmtId="0" fontId="109" fillId="0" borderId="10" xfId="1" applyFont="1" applyFill="1" applyBorder="1" applyAlignment="1">
      <alignment horizontal="left"/>
    </xf>
    <xf numFmtId="0" fontId="8" fillId="7" borderId="5" xfId="1" applyFont="1" applyFill="1" applyBorder="1" applyAlignment="1">
      <alignment horizontal="left"/>
    </xf>
    <xf numFmtId="0" fontId="8" fillId="7" borderId="0" xfId="1" applyFont="1" applyFill="1" applyBorder="1" applyAlignment="1">
      <alignment horizontal="left"/>
    </xf>
    <xf numFmtId="0" fontId="6" fillId="0" borderId="13" xfId="1" applyFont="1" applyFill="1" applyBorder="1" applyAlignment="1">
      <alignment horizontal="left" vertical="center"/>
    </xf>
    <xf numFmtId="0" fontId="6" fillId="0" borderId="14" xfId="1" applyFont="1" applyFill="1" applyBorder="1" applyAlignment="1">
      <alignment horizontal="left"/>
    </xf>
    <xf numFmtId="0" fontId="9" fillId="7" borderId="100" xfId="1" applyFont="1" applyFill="1" applyBorder="1" applyAlignment="1">
      <alignment horizontal="left" vertical="top" wrapText="1"/>
    </xf>
    <xf numFmtId="0" fontId="7" fillId="7" borderId="185" xfId="1" applyFont="1" applyFill="1" applyBorder="1" applyAlignment="1">
      <alignment horizontal="left" vertical="top" wrapText="1"/>
    </xf>
    <xf numFmtId="0" fontId="7" fillId="7" borderId="0" xfId="1" applyFont="1" applyFill="1" applyBorder="1" applyAlignment="1">
      <alignment horizontal="left" vertical="top" wrapText="1"/>
    </xf>
    <xf numFmtId="0" fontId="7" fillId="0" borderId="3" xfId="1" applyFont="1" applyFill="1" applyBorder="1" applyAlignment="1">
      <alignment horizontal="left" vertical="top"/>
    </xf>
    <xf numFmtId="0" fontId="7" fillId="0" borderId="4" xfId="1" applyFont="1" applyFill="1" applyBorder="1" applyAlignment="1">
      <alignment horizontal="left" vertical="top"/>
    </xf>
    <xf numFmtId="0" fontId="7" fillId="0" borderId="6" xfId="1" applyFont="1" applyFill="1" applyBorder="1" applyAlignment="1">
      <alignment vertical="top" wrapText="1"/>
    </xf>
    <xf numFmtId="0" fontId="7" fillId="0" borderId="2" xfId="1" applyFont="1" applyFill="1" applyBorder="1" applyAlignment="1">
      <alignment horizontal="left" vertical="top"/>
    </xf>
    <xf numFmtId="0" fontId="9" fillId="7" borderId="5" xfId="1" applyFont="1" applyFill="1" applyBorder="1" applyAlignment="1">
      <alignment vertical="top" wrapText="1"/>
    </xf>
    <xf numFmtId="0" fontId="9" fillId="7" borderId="0" xfId="1" applyFont="1" applyFill="1" applyBorder="1" applyAlignment="1">
      <alignment vertical="top" wrapText="1"/>
    </xf>
    <xf numFmtId="0" fontId="7" fillId="0" borderId="0" xfId="1" applyFont="1" applyFill="1" applyBorder="1" applyAlignment="1">
      <alignment horizontal="left" vertical="top"/>
    </xf>
    <xf numFmtId="0" fontId="7" fillId="0" borderId="6" xfId="1" applyFont="1" applyFill="1" applyBorder="1" applyAlignment="1">
      <alignment horizontal="left" vertical="top"/>
    </xf>
    <xf numFmtId="0" fontId="7" fillId="0" borderId="5" xfId="1" applyFont="1" applyFill="1" applyBorder="1" applyAlignment="1">
      <alignment horizontal="left" vertical="top"/>
    </xf>
    <xf numFmtId="164" fontId="9" fillId="7" borderId="100" xfId="1" applyNumberFormat="1" applyFont="1" applyFill="1" applyBorder="1" applyAlignment="1">
      <alignment horizontal="center" vertical="center" wrapText="1"/>
    </xf>
    <xf numFmtId="0" fontId="7" fillId="0" borderId="152" xfId="1" applyFont="1" applyFill="1" applyBorder="1" applyAlignment="1">
      <alignment horizontal="left" vertical="top"/>
    </xf>
    <xf numFmtId="0" fontId="43" fillId="0" borderId="0" xfId="1" applyFont="1" applyFill="1" applyBorder="1" applyAlignment="1">
      <alignment horizontal="center" vertical="center" wrapText="1"/>
    </xf>
    <xf numFmtId="0" fontId="43" fillId="0" borderId="6" xfId="1" applyFont="1" applyFill="1" applyBorder="1" applyAlignment="1">
      <alignment horizontal="center" vertical="center" wrapText="1"/>
    </xf>
    <xf numFmtId="0" fontId="7" fillId="0" borderId="5" xfId="1" applyFont="1" applyFill="1" applyBorder="1" applyAlignment="1">
      <alignment vertical="top" wrapText="1"/>
    </xf>
    <xf numFmtId="0" fontId="7" fillId="0" borderId="0" xfId="1" applyFont="1" applyFill="1" applyBorder="1" applyAlignment="1">
      <alignment vertical="top" wrapText="1"/>
    </xf>
    <xf numFmtId="164" fontId="9" fillId="0" borderId="20" xfId="1" applyNumberFormat="1" applyFont="1" applyFill="1" applyBorder="1" applyAlignment="1">
      <alignment vertical="center" wrapText="1"/>
    </xf>
    <xf numFmtId="164" fontId="8" fillId="0" borderId="20" xfId="1" applyNumberFormat="1" applyFont="1" applyFill="1" applyBorder="1" applyAlignment="1">
      <alignment horizontal="left" vertical="center" wrapText="1"/>
    </xf>
    <xf numFmtId="164" fontId="8" fillId="0" borderId="95" xfId="1" applyNumberFormat="1" applyFont="1" applyFill="1" applyBorder="1" applyAlignment="1">
      <alignment horizontal="left" vertical="center" wrapText="1"/>
    </xf>
    <xf numFmtId="164" fontId="8" fillId="0" borderId="21" xfId="1" applyNumberFormat="1" applyFont="1" applyFill="1" applyBorder="1" applyAlignment="1">
      <alignment horizontal="left" vertical="center" wrapText="1"/>
    </xf>
    <xf numFmtId="164" fontId="8" fillId="7" borderId="100" xfId="1" applyNumberFormat="1" applyFont="1" applyFill="1" applyBorder="1" applyAlignment="1">
      <alignment horizontal="left" vertical="center" wrapText="1"/>
    </xf>
    <xf numFmtId="164" fontId="9" fillId="0" borderId="32" xfId="1" applyNumberFormat="1" applyFont="1" applyFill="1" applyBorder="1" applyAlignment="1">
      <alignment vertical="center"/>
    </xf>
    <xf numFmtId="0" fontId="112" fillId="0" borderId="152" xfId="1" applyFont="1" applyFill="1" applyBorder="1" applyAlignment="1">
      <alignment horizontal="left" vertical="center"/>
    </xf>
    <xf numFmtId="0" fontId="7" fillId="0" borderId="20" xfId="1" applyFont="1" applyBorder="1" applyAlignment="1">
      <alignment horizontal="left" vertical="top"/>
    </xf>
    <xf numFmtId="0" fontId="7" fillId="0" borderId="90" xfId="1" applyFont="1" applyFill="1" applyBorder="1" applyAlignment="1">
      <alignment horizontal="left" vertical="center"/>
    </xf>
    <xf numFmtId="0" fontId="7" fillId="0" borderId="20" xfId="1" applyFont="1" applyFill="1" applyBorder="1" applyAlignment="1">
      <alignment horizontal="left" vertical="top"/>
    </xf>
    <xf numFmtId="164" fontId="8" fillId="0" borderId="91" xfId="1" applyNumberFormat="1" applyFont="1" applyFill="1" applyBorder="1" applyAlignment="1">
      <alignment horizontal="left" vertical="center" wrapText="1"/>
    </xf>
    <xf numFmtId="164" fontId="9" fillId="0" borderId="31" xfId="1" applyNumberFormat="1" applyFont="1" applyFill="1" applyBorder="1" applyAlignment="1">
      <alignment vertical="center"/>
    </xf>
    <xf numFmtId="0" fontId="7" fillId="0" borderId="152" xfId="1" applyFont="1" applyFill="1" applyBorder="1" applyAlignment="1">
      <alignment horizontal="left" vertical="center"/>
    </xf>
    <xf numFmtId="0" fontId="105" fillId="0" borderId="0" xfId="1" applyFont="1" applyFill="1" applyBorder="1"/>
    <xf numFmtId="0" fontId="8" fillId="7" borderId="5" xfId="1" applyFont="1" applyFill="1" applyBorder="1" applyAlignment="1">
      <alignment horizontal="center" vertical="top" wrapText="1"/>
    </xf>
    <xf numFmtId="0" fontId="8" fillId="7" borderId="0" xfId="1" applyFont="1" applyFill="1" applyBorder="1" applyAlignment="1">
      <alignment horizontal="center" vertical="top" wrapText="1"/>
    </xf>
    <xf numFmtId="164" fontId="8" fillId="0" borderId="26" xfId="1" applyNumberFormat="1" applyFont="1" applyFill="1" applyBorder="1" applyAlignment="1">
      <alignment horizontal="left" vertical="center" wrapText="1"/>
    </xf>
    <xf numFmtId="164" fontId="8" fillId="0" borderId="122" xfId="1" applyNumberFormat="1" applyFont="1" applyFill="1" applyBorder="1" applyAlignment="1">
      <alignment vertical="center"/>
    </xf>
    <xf numFmtId="164" fontId="8" fillId="0" borderId="0" xfId="1" applyNumberFormat="1" applyFont="1" applyFill="1" applyBorder="1" applyAlignment="1">
      <alignment vertical="center"/>
    </xf>
    <xf numFmtId="0" fontId="105" fillId="0" borderId="0" xfId="1" applyFont="1" applyFill="1"/>
    <xf numFmtId="0" fontId="6" fillId="0" borderId="0" xfId="1" applyFont="1" applyFill="1" applyBorder="1" applyAlignment="1">
      <alignment vertical="top" wrapText="1"/>
    </xf>
    <xf numFmtId="0" fontId="6" fillId="0" borderId="6" xfId="1" applyFont="1" applyFill="1" applyBorder="1" applyAlignment="1">
      <alignment vertical="top" wrapText="1"/>
    </xf>
    <xf numFmtId="0" fontId="9" fillId="0" borderId="197" xfId="1" applyFont="1" applyFill="1" applyBorder="1" applyAlignment="1">
      <alignment horizontal="center" vertical="top"/>
    </xf>
    <xf numFmtId="0" fontId="9" fillId="0" borderId="31" xfId="1" applyFont="1" applyFill="1" applyBorder="1" applyAlignment="1">
      <alignment horizontal="center" vertical="top"/>
    </xf>
    <xf numFmtId="0" fontId="16" fillId="0" borderId="0" xfId="1" applyFont="1" applyFill="1" applyBorder="1" applyAlignment="1">
      <alignment horizontal="left"/>
    </xf>
    <xf numFmtId="0" fontId="16" fillId="0" borderId="91" xfId="1" applyFont="1" applyFill="1" applyBorder="1" applyAlignment="1">
      <alignment horizontal="left"/>
    </xf>
    <xf numFmtId="164" fontId="8" fillId="7" borderId="100" xfId="1" applyNumberFormat="1" applyFont="1" applyFill="1" applyBorder="1" applyAlignment="1">
      <alignment horizontal="left" vertical="center"/>
    </xf>
    <xf numFmtId="0" fontId="7" fillId="0" borderId="16" xfId="1" applyFont="1" applyFill="1" applyBorder="1" applyAlignment="1">
      <alignment vertical="top" wrapText="1"/>
    </xf>
    <xf numFmtId="0" fontId="27" fillId="0" borderId="18" xfId="1" applyFont="1" applyFill="1" applyBorder="1" applyAlignment="1">
      <alignment vertical="center" wrapText="1"/>
    </xf>
    <xf numFmtId="0" fontId="9" fillId="0" borderId="5" xfId="1" applyFont="1" applyFill="1" applyBorder="1" applyAlignment="1">
      <alignment horizontal="center" vertical="top"/>
    </xf>
    <xf numFmtId="164" fontId="9" fillId="0" borderId="0" xfId="1" applyNumberFormat="1" applyFont="1" applyFill="1" applyBorder="1" applyAlignment="1">
      <alignment vertical="center" wrapText="1"/>
    </xf>
    <xf numFmtId="164" fontId="8" fillId="0" borderId="0" xfId="1" applyNumberFormat="1" applyFont="1" applyFill="1" applyBorder="1" applyAlignment="1">
      <alignment horizontal="left" vertical="center"/>
    </xf>
    <xf numFmtId="164" fontId="8" fillId="0" borderId="91" xfId="1" applyNumberFormat="1" applyFont="1" applyFill="1" applyBorder="1" applyAlignment="1">
      <alignment vertical="center"/>
    </xf>
    <xf numFmtId="0" fontId="7" fillId="0" borderId="32" xfId="1" applyFont="1" applyFill="1" applyBorder="1" applyAlignment="1">
      <alignment vertical="top" wrapText="1"/>
    </xf>
    <xf numFmtId="0" fontId="9" fillId="0" borderId="9" xfId="1" applyFont="1" applyFill="1" applyBorder="1" applyAlignment="1">
      <alignment vertical="top" wrapText="1"/>
    </xf>
    <xf numFmtId="0" fontId="7" fillId="0" borderId="5" xfId="1" applyFont="1" applyFill="1" applyBorder="1" applyAlignment="1">
      <alignment horizontal="left" vertical="center" wrapText="1"/>
    </xf>
    <xf numFmtId="0" fontId="7" fillId="0" borderId="0" xfId="1" applyFont="1" applyFill="1" applyBorder="1" applyAlignment="1">
      <alignment horizontal="left" vertical="center" wrapText="1"/>
    </xf>
    <xf numFmtId="164" fontId="8" fillId="0" borderId="27" xfId="1" applyNumberFormat="1" applyFont="1" applyFill="1" applyBorder="1" applyAlignment="1">
      <alignment horizontal="left" vertical="center"/>
    </xf>
    <xf numFmtId="1" fontId="6" fillId="0" borderId="6" xfId="1" applyNumberFormat="1" applyFont="1" applyFill="1" applyBorder="1" applyAlignment="1">
      <alignment horizontal="left" vertical="center"/>
    </xf>
    <xf numFmtId="0" fontId="7" fillId="0" borderId="6" xfId="1" applyFont="1" applyFill="1" applyBorder="1" applyAlignment="1">
      <alignment textRotation="90" wrapText="1"/>
    </xf>
    <xf numFmtId="0" fontId="6" fillId="0" borderId="32" xfId="1" applyFont="1" applyFill="1" applyBorder="1" applyAlignment="1">
      <alignment horizontal="center" vertical="top" textRotation="90"/>
    </xf>
    <xf numFmtId="0" fontId="8" fillId="0" borderId="6" xfId="1" applyFont="1" applyFill="1" applyBorder="1" applyAlignment="1">
      <alignment horizontal="center"/>
    </xf>
    <xf numFmtId="0" fontId="6" fillId="0" borderId="5" xfId="1" applyFont="1" applyFill="1" applyBorder="1" applyAlignment="1">
      <alignment horizontal="center"/>
    </xf>
    <xf numFmtId="0" fontId="6" fillId="0" borderId="6" xfId="1" applyFont="1" applyFill="1" applyBorder="1" applyAlignment="1">
      <alignment horizontal="center"/>
    </xf>
    <xf numFmtId="0" fontId="6" fillId="0" borderId="0" xfId="1" applyFont="1" applyFill="1" applyBorder="1" applyAlignment="1">
      <alignment horizontal="center"/>
    </xf>
    <xf numFmtId="164" fontId="8" fillId="0" borderId="96" xfId="1" applyNumberFormat="1" applyFont="1" applyFill="1" applyBorder="1" applyAlignment="1">
      <alignment horizontal="center" vertical="center"/>
    </xf>
    <xf numFmtId="164" fontId="8" fillId="0" borderId="20" xfId="1" applyNumberFormat="1" applyFont="1" applyFill="1" applyBorder="1" applyAlignment="1">
      <alignment vertical="center"/>
    </xf>
    <xf numFmtId="0" fontId="7" fillId="0" borderId="0" xfId="1" applyFont="1" applyFill="1" applyBorder="1" applyAlignment="1">
      <alignment textRotation="90" wrapText="1"/>
    </xf>
    <xf numFmtId="0" fontId="112" fillId="0" borderId="6" xfId="1" applyFont="1" applyBorder="1" applyAlignment="1">
      <alignment vertical="center" wrapText="1"/>
    </xf>
    <xf numFmtId="0" fontId="7" fillId="0" borderId="5" xfId="1" applyFont="1" applyFill="1" applyBorder="1" applyAlignment="1">
      <alignment textRotation="90" wrapText="1"/>
    </xf>
    <xf numFmtId="0" fontId="6" fillId="0" borderId="5" xfId="1" applyFont="1" applyFill="1" applyBorder="1" applyAlignment="1">
      <alignment vertical="top" wrapText="1"/>
    </xf>
    <xf numFmtId="0" fontId="7" fillId="0" borderId="5" xfId="1" applyFont="1" applyFill="1" applyBorder="1" applyAlignment="1">
      <alignment horizontal="center" vertical="center" wrapText="1"/>
    </xf>
    <xf numFmtId="0" fontId="7" fillId="0" borderId="16" xfId="1" applyFont="1" applyFill="1" applyBorder="1" applyAlignment="1">
      <alignment horizontal="left" vertical="top"/>
    </xf>
    <xf numFmtId="164" fontId="8" fillId="7" borderId="100" xfId="1" applyNumberFormat="1" applyFont="1" applyFill="1" applyBorder="1" applyAlignment="1">
      <alignment horizontal="center" vertical="center" wrapText="1"/>
    </xf>
    <xf numFmtId="0" fontId="9" fillId="0" borderId="0" xfId="1" applyFont="1" applyFill="1" applyAlignment="1"/>
    <xf numFmtId="0" fontId="7" fillId="0" borderId="5" xfId="1" applyFont="1" applyBorder="1" applyAlignment="1">
      <alignment horizontal="left" vertical="center"/>
    </xf>
    <xf numFmtId="0" fontId="112" fillId="0" borderId="0" xfId="1" applyFont="1" applyBorder="1" applyAlignment="1">
      <alignment vertical="center" wrapText="1"/>
    </xf>
    <xf numFmtId="0" fontId="7" fillId="0" borderId="5" xfId="1" applyFont="1" applyFill="1" applyBorder="1" applyAlignment="1">
      <alignment horizontal="left" vertical="center"/>
    </xf>
    <xf numFmtId="0" fontId="7" fillId="0" borderId="16" xfId="1" applyFont="1" applyFill="1" applyBorder="1" applyAlignment="1">
      <alignment vertical="center" wrapText="1"/>
    </xf>
    <xf numFmtId="1" fontId="9" fillId="0" borderId="5" xfId="1" applyNumberFormat="1" applyFont="1" applyFill="1" applyBorder="1" applyAlignment="1">
      <alignment horizontal="center" vertical="center" wrapText="1"/>
    </xf>
    <xf numFmtId="1" fontId="9" fillId="0" borderId="0" xfId="1" applyNumberFormat="1" applyFont="1" applyFill="1" applyBorder="1" applyAlignment="1">
      <alignment horizontal="center" vertical="center" wrapText="1"/>
    </xf>
    <xf numFmtId="0" fontId="7" fillId="0" borderId="31" xfId="1" applyFont="1" applyFill="1" applyBorder="1" applyAlignment="1">
      <alignment vertical="top" wrapText="1"/>
    </xf>
    <xf numFmtId="164" fontId="7" fillId="0" borderId="21" xfId="1" applyNumberFormat="1" applyFont="1" applyBorder="1" applyAlignment="1">
      <alignment vertical="center"/>
    </xf>
    <xf numFmtId="0" fontId="7" fillId="0" borderId="5" xfId="1" applyFont="1" applyBorder="1" applyAlignment="1">
      <alignment horizontal="left" vertical="top"/>
    </xf>
    <xf numFmtId="0" fontId="7" fillId="0" borderId="0" xfId="1" applyFont="1" applyBorder="1" applyAlignment="1">
      <alignment horizontal="left" vertical="top"/>
    </xf>
    <xf numFmtId="0" fontId="7" fillId="0" borderId="6" xfId="1" applyFont="1" applyBorder="1" applyAlignment="1">
      <alignment horizontal="left" vertical="top"/>
    </xf>
    <xf numFmtId="0" fontId="105" fillId="0" borderId="5" xfId="1" applyFont="1" applyFill="1" applyBorder="1"/>
    <xf numFmtId="0" fontId="105" fillId="0" borderId="6" xfId="1" applyFont="1" applyFill="1" applyBorder="1"/>
    <xf numFmtId="0" fontId="7" fillId="0" borderId="5" xfId="1" applyFont="1" applyFill="1" applyBorder="1" applyAlignment="1">
      <alignment vertical="center" wrapText="1"/>
    </xf>
    <xf numFmtId="0" fontId="7" fillId="0" borderId="0" xfId="1" applyFont="1" applyFill="1" applyBorder="1" applyAlignment="1">
      <alignment vertical="center" wrapText="1"/>
    </xf>
    <xf numFmtId="0" fontId="7" fillId="0" borderId="6" xfId="1" applyFont="1" applyFill="1" applyBorder="1" applyAlignment="1">
      <alignment vertical="center" wrapText="1"/>
    </xf>
    <xf numFmtId="164" fontId="31" fillId="0" borderId="20" xfId="1" applyNumberFormat="1" applyFont="1" applyFill="1" applyBorder="1" applyAlignment="1">
      <alignment vertical="center"/>
    </xf>
    <xf numFmtId="1" fontId="9" fillId="0" borderId="21" xfId="1" applyNumberFormat="1" applyFont="1" applyFill="1" applyBorder="1" applyAlignment="1">
      <alignment vertical="center" wrapText="1"/>
    </xf>
    <xf numFmtId="0" fontId="105" fillId="0" borderId="20" xfId="1" applyFont="1" applyFill="1" applyBorder="1"/>
    <xf numFmtId="0" fontId="6" fillId="0" borderId="20" xfId="1" applyFont="1" applyFill="1" applyBorder="1" applyAlignment="1">
      <alignment vertical="top" wrapText="1"/>
    </xf>
    <xf numFmtId="1" fontId="6" fillId="0" borderId="20" xfId="1" applyNumberFormat="1" applyFont="1" applyFill="1" applyBorder="1" applyAlignment="1">
      <alignment horizontal="left" vertical="top" wrapText="1"/>
    </xf>
    <xf numFmtId="1" fontId="6" fillId="7" borderId="185" xfId="1" applyNumberFormat="1" applyFont="1" applyFill="1" applyBorder="1" applyAlignment="1">
      <alignment horizontal="left" vertical="top" wrapText="1"/>
    </xf>
    <xf numFmtId="1" fontId="6" fillId="7" borderId="0" xfId="1" applyNumberFormat="1" applyFont="1" applyFill="1" applyBorder="1" applyAlignment="1">
      <alignment horizontal="left" vertical="top" wrapText="1"/>
    </xf>
    <xf numFmtId="1" fontId="6" fillId="0" borderId="32" xfId="1" applyNumberFormat="1" applyFont="1" applyFill="1" applyBorder="1" applyAlignment="1">
      <alignment vertical="center"/>
    </xf>
    <xf numFmtId="0" fontId="9" fillId="0" borderId="21" xfId="1" applyFont="1" applyFill="1" applyBorder="1" applyAlignment="1">
      <alignment horizontal="left" vertical="top" wrapText="1"/>
    </xf>
    <xf numFmtId="0" fontId="7" fillId="0" borderId="6" xfId="1" applyFont="1" applyFill="1" applyBorder="1" applyAlignment="1">
      <alignment horizontal="left" vertical="center" wrapText="1"/>
    </xf>
    <xf numFmtId="0" fontId="7" fillId="0" borderId="18" xfId="1" applyFont="1" applyFill="1" applyBorder="1" applyAlignment="1">
      <alignment horizontal="left" vertical="top"/>
    </xf>
    <xf numFmtId="0" fontId="9" fillId="0" borderId="41" xfId="1" applyFont="1" applyFill="1" applyBorder="1" applyAlignment="1"/>
    <xf numFmtId="0" fontId="7" fillId="0" borderId="26" xfId="1" applyFont="1" applyFill="1" applyBorder="1" applyAlignment="1">
      <alignment horizontal="left" vertical="top" wrapText="1"/>
    </xf>
    <xf numFmtId="0" fontId="105" fillId="0" borderId="26" xfId="1" applyFont="1" applyFill="1" applyBorder="1"/>
    <xf numFmtId="0" fontId="6" fillId="0" borderId="26" xfId="1" applyFont="1" applyFill="1" applyBorder="1" applyAlignment="1">
      <alignment vertical="top" wrapText="1"/>
    </xf>
    <xf numFmtId="0" fontId="6" fillId="7" borderId="185" xfId="1" applyFont="1" applyFill="1" applyBorder="1" applyAlignment="1">
      <alignment vertical="top" wrapText="1"/>
    </xf>
    <xf numFmtId="0" fontId="6" fillId="7" borderId="0" xfId="1" applyFont="1" applyFill="1" applyBorder="1" applyAlignment="1">
      <alignment vertical="top" wrapText="1"/>
    </xf>
    <xf numFmtId="1" fontId="6" fillId="0" borderId="6" xfId="1" applyNumberFormat="1" applyFont="1" applyFill="1" applyBorder="1" applyAlignment="1">
      <alignment vertical="center"/>
    </xf>
    <xf numFmtId="0" fontId="7" fillId="0" borderId="6" xfId="1" applyFont="1" applyFill="1" applyBorder="1" applyAlignment="1">
      <alignment horizontal="right" vertical="center" wrapText="1"/>
    </xf>
    <xf numFmtId="0" fontId="6" fillId="0" borderId="6" xfId="1" applyFont="1" applyFill="1" applyBorder="1" applyAlignment="1">
      <alignment vertical="center" wrapText="1"/>
    </xf>
    <xf numFmtId="0" fontId="7" fillId="0" borderId="20" xfId="1" applyFont="1" applyFill="1" applyBorder="1" applyAlignment="1">
      <alignment textRotation="90" wrapText="1"/>
    </xf>
    <xf numFmtId="0" fontId="7" fillId="0" borderId="21" xfId="1" applyFont="1" applyFill="1" applyBorder="1" applyAlignment="1">
      <alignment horizontal="right" vertical="center" wrapText="1"/>
    </xf>
    <xf numFmtId="0" fontId="7" fillId="0" borderId="0" xfId="1" applyFont="1" applyFill="1" applyBorder="1" applyAlignment="1">
      <alignment horizontal="right" vertical="center" wrapText="1"/>
    </xf>
    <xf numFmtId="0" fontId="6" fillId="0" borderId="6" xfId="1" applyFont="1" applyFill="1" applyBorder="1" applyAlignment="1">
      <alignment horizontal="left" vertical="center" wrapText="1"/>
    </xf>
    <xf numFmtId="0" fontId="7" fillId="0" borderId="18" xfId="1" applyFont="1" applyFill="1" applyBorder="1" applyAlignment="1">
      <alignment horizontal="left" vertical="top" wrapText="1"/>
    </xf>
    <xf numFmtId="1" fontId="7" fillId="0" borderId="0" xfId="1" applyNumberFormat="1" applyFont="1" applyFill="1" applyBorder="1" applyAlignment="1">
      <alignment horizontal="left" vertical="center"/>
    </xf>
    <xf numFmtId="0" fontId="7" fillId="0" borderId="7" xfId="1" applyFont="1" applyFill="1" applyBorder="1" applyAlignment="1">
      <alignment horizontal="left" vertical="top"/>
    </xf>
    <xf numFmtId="0" fontId="7" fillId="0" borderId="8" xfId="1" applyFont="1" applyFill="1" applyBorder="1" applyAlignment="1">
      <alignment horizontal="left" vertical="top"/>
    </xf>
    <xf numFmtId="0" fontId="7" fillId="0" borderId="9" xfId="1" applyFont="1" applyFill="1" applyBorder="1" applyAlignment="1">
      <alignment horizontal="left" vertical="top"/>
    </xf>
    <xf numFmtId="0" fontId="7" fillId="0" borderId="20" xfId="1" applyFont="1" applyFill="1" applyBorder="1" applyAlignment="1">
      <alignment horizontal="right" vertical="center" wrapText="1"/>
    </xf>
    <xf numFmtId="0" fontId="7" fillId="0" borderId="21" xfId="1" applyFont="1" applyFill="1" applyBorder="1" applyAlignment="1">
      <alignment textRotation="90" wrapText="1"/>
    </xf>
    <xf numFmtId="0" fontId="7" fillId="0" borderId="44" xfId="1" applyFont="1" applyFill="1" applyBorder="1" applyAlignment="1">
      <alignment vertical="center" wrapText="1"/>
    </xf>
    <xf numFmtId="0" fontId="27" fillId="0" borderId="199" xfId="1" applyFont="1" applyFill="1" applyBorder="1" applyAlignment="1">
      <alignment vertical="center" wrapText="1"/>
    </xf>
    <xf numFmtId="1" fontId="8" fillId="0" borderId="21" xfId="1" applyNumberFormat="1" applyFont="1" applyFill="1" applyBorder="1" applyAlignment="1">
      <alignment horizontal="left" vertical="top"/>
    </xf>
    <xf numFmtId="1" fontId="8" fillId="0" borderId="20" xfId="1" applyNumberFormat="1" applyFont="1" applyFill="1" applyBorder="1" applyAlignment="1">
      <alignment vertical="center"/>
    </xf>
    <xf numFmtId="0" fontId="9" fillId="0" borderId="171" xfId="1" applyFont="1" applyFill="1" applyBorder="1" applyAlignment="1">
      <alignment horizontal="left" vertical="top"/>
    </xf>
    <xf numFmtId="164" fontId="8" fillId="0" borderId="91" xfId="1" applyNumberFormat="1" applyFont="1" applyFill="1" applyBorder="1" applyAlignment="1">
      <alignment vertical="center" wrapText="1"/>
    </xf>
    <xf numFmtId="0" fontId="6" fillId="7" borderId="185" xfId="1" applyFont="1" applyFill="1" applyBorder="1" applyAlignment="1">
      <alignment horizontal="center" vertical="center" wrapText="1"/>
    </xf>
    <xf numFmtId="0" fontId="6" fillId="0" borderId="8" xfId="1" applyFont="1" applyFill="1" applyBorder="1" applyAlignment="1">
      <alignment vertical="top" wrapText="1"/>
    </xf>
    <xf numFmtId="0" fontId="6" fillId="0" borderId="38" xfId="1" applyFont="1" applyFill="1" applyBorder="1" applyAlignment="1">
      <alignment vertical="center" wrapText="1"/>
    </xf>
    <xf numFmtId="0" fontId="6" fillId="0" borderId="27" xfId="1" applyFont="1" applyFill="1" applyBorder="1" applyAlignment="1">
      <alignment vertical="center" wrapText="1"/>
    </xf>
    <xf numFmtId="0" fontId="105" fillId="0" borderId="27" xfId="1" applyFont="1" applyFill="1" applyBorder="1"/>
    <xf numFmtId="0" fontId="6" fillId="0" borderId="27" xfId="1" applyFont="1" applyFill="1" applyBorder="1" applyAlignment="1">
      <alignment horizontal="center" vertical="top" wrapText="1"/>
    </xf>
    <xf numFmtId="0" fontId="6" fillId="0" borderId="31" xfId="1" applyFont="1" applyFill="1" applyBorder="1" applyAlignment="1">
      <alignment vertical="center" wrapText="1"/>
    </xf>
    <xf numFmtId="164" fontId="7" fillId="0" borderId="0" xfId="1" applyNumberFormat="1" applyFont="1" applyBorder="1" applyAlignment="1">
      <alignment horizontal="center" vertical="center"/>
    </xf>
    <xf numFmtId="164" fontId="7" fillId="0" borderId="6" xfId="1" applyNumberFormat="1" applyFont="1" applyBorder="1" applyAlignment="1">
      <alignment horizontal="center" vertical="center"/>
    </xf>
    <xf numFmtId="1" fontId="7" fillId="0" borderId="5" xfId="1" applyNumberFormat="1" applyFont="1" applyFill="1" applyBorder="1" applyAlignment="1">
      <alignment horizontal="left" vertical="center"/>
    </xf>
    <xf numFmtId="0" fontId="7" fillId="0" borderId="0" xfId="1" quotePrefix="1" applyFont="1" applyFill="1" applyBorder="1" applyAlignment="1">
      <alignment vertical="center"/>
    </xf>
    <xf numFmtId="1" fontId="6" fillId="0" borderId="0" xfId="1" applyNumberFormat="1" applyFont="1" applyFill="1" applyBorder="1" applyAlignment="1">
      <alignment horizontal="left" vertical="center"/>
    </xf>
    <xf numFmtId="0" fontId="6" fillId="0" borderId="6" xfId="1" applyFont="1" applyFill="1" applyBorder="1" applyAlignment="1">
      <alignment horizontal="left" vertical="center"/>
    </xf>
    <xf numFmtId="0" fontId="9" fillId="7" borderId="0" xfId="1" applyFont="1" applyFill="1" applyBorder="1" applyAlignment="1">
      <alignment horizontal="left" vertical="top"/>
    </xf>
    <xf numFmtId="0" fontId="105" fillId="0" borderId="28" xfId="1" applyFont="1" applyFill="1" applyBorder="1" applyAlignment="1"/>
    <xf numFmtId="0" fontId="105" fillId="0" borderId="20" xfId="1" applyFont="1" applyFill="1" applyBorder="1" applyAlignment="1"/>
    <xf numFmtId="0" fontId="7" fillId="0" borderId="20" xfId="1" applyFont="1" applyFill="1" applyBorder="1" applyAlignment="1">
      <alignment horizontal="center" vertical="center"/>
    </xf>
    <xf numFmtId="0" fontId="6" fillId="0" borderId="27" xfId="1" applyFont="1" applyFill="1" applyBorder="1" applyAlignment="1">
      <alignment horizontal="right" vertical="top" wrapText="1"/>
    </xf>
    <xf numFmtId="0" fontId="27" fillId="0" borderId="86" xfId="1" applyFont="1" applyFill="1" applyBorder="1" applyAlignment="1">
      <alignment vertical="center" wrapText="1"/>
    </xf>
    <xf numFmtId="0" fontId="16" fillId="0" borderId="63" xfId="1" applyFont="1" applyFill="1" applyBorder="1"/>
    <xf numFmtId="0" fontId="9" fillId="0" borderId="200" xfId="1" applyFont="1" applyFill="1" applyBorder="1" applyAlignment="1"/>
    <xf numFmtId="164" fontId="8" fillId="0" borderId="65" xfId="1" applyNumberFormat="1" applyFont="1" applyFill="1" applyBorder="1" applyAlignment="1">
      <alignment vertical="center" wrapText="1"/>
    </xf>
    <xf numFmtId="164" fontId="8" fillId="0" borderId="64" xfId="1" applyNumberFormat="1" applyFont="1" applyFill="1" applyBorder="1" applyAlignment="1">
      <alignment vertical="center"/>
    </xf>
    <xf numFmtId="164" fontId="17" fillId="0" borderId="0" xfId="1" applyNumberFormat="1" applyFont="1" applyFill="1" applyBorder="1" applyAlignment="1">
      <alignment vertical="center"/>
    </xf>
    <xf numFmtId="0" fontId="16" fillId="0" borderId="86" xfId="1" applyFont="1" applyFill="1" applyBorder="1"/>
    <xf numFmtId="0" fontId="16" fillId="0" borderId="87" xfId="1" applyFont="1" applyFill="1" applyBorder="1"/>
    <xf numFmtId="0" fontId="16" fillId="0" borderId="203" xfId="1" applyFont="1" applyFill="1" applyBorder="1"/>
    <xf numFmtId="0" fontId="55" fillId="0" borderId="176" xfId="1" applyFont="1" applyFill="1" applyBorder="1" applyAlignment="1">
      <alignment horizontal="center" vertical="center"/>
    </xf>
    <xf numFmtId="1" fontId="65" fillId="0" borderId="176" xfId="1" applyNumberFormat="1" applyFont="1" applyFill="1" applyBorder="1" applyAlignment="1">
      <alignment horizontal="center" vertical="center"/>
    </xf>
    <xf numFmtId="1" fontId="65" fillId="0" borderId="204" xfId="1" applyNumberFormat="1" applyFont="1" applyFill="1" applyBorder="1" applyAlignment="1">
      <alignment horizontal="center" vertical="center"/>
    </xf>
    <xf numFmtId="0" fontId="16" fillId="0" borderId="88" xfId="1" applyFont="1" applyFill="1" applyBorder="1"/>
    <xf numFmtId="1" fontId="9" fillId="0" borderId="67" xfId="1" applyNumberFormat="1" applyFont="1" applyFill="1" applyBorder="1" applyAlignment="1">
      <alignment vertical="center" wrapText="1"/>
    </xf>
    <xf numFmtId="0" fontId="7" fillId="0" borderId="66" xfId="1" applyFont="1" applyFill="1" applyBorder="1" applyAlignment="1">
      <alignment vertical="center" wrapText="1"/>
    </xf>
    <xf numFmtId="0" fontId="7" fillId="0" borderId="63" xfId="1" applyFont="1" applyFill="1" applyBorder="1" applyAlignment="1">
      <alignment vertical="center" wrapText="1"/>
    </xf>
    <xf numFmtId="0" fontId="7" fillId="7" borderId="185" xfId="1" applyFont="1" applyFill="1" applyBorder="1" applyAlignment="1">
      <alignment vertical="center" wrapText="1"/>
    </xf>
    <xf numFmtId="0" fontId="7" fillId="7" borderId="0" xfId="1" applyFont="1" applyFill="1" applyBorder="1" applyAlignment="1">
      <alignment vertical="center" wrapText="1"/>
    </xf>
    <xf numFmtId="0" fontId="7" fillId="0" borderId="200" xfId="1" applyFont="1" applyFill="1" applyBorder="1" applyAlignment="1"/>
    <xf numFmtId="0" fontId="105" fillId="0" borderId="63" xfId="1" applyFont="1" applyFill="1" applyBorder="1"/>
    <xf numFmtId="0" fontId="7" fillId="0" borderId="63" xfId="1" applyFont="1" applyFill="1" applyBorder="1" applyAlignment="1"/>
    <xf numFmtId="0" fontId="72" fillId="0" borderId="66" xfId="1" applyFont="1" applyFill="1" applyBorder="1" applyAlignment="1">
      <alignment horizontal="left" vertical="center" wrapText="1"/>
    </xf>
    <xf numFmtId="0" fontId="72" fillId="0" borderId="63" xfId="1" applyFont="1" applyFill="1" applyBorder="1" applyAlignment="1">
      <alignment horizontal="left" vertical="center" wrapText="1"/>
    </xf>
    <xf numFmtId="0" fontId="72" fillId="0" borderId="67" xfId="1" applyFont="1" applyFill="1" applyBorder="1" applyAlignment="1">
      <alignment horizontal="center" vertical="center"/>
    </xf>
    <xf numFmtId="0" fontId="7" fillId="0" borderId="136" xfId="1" applyFont="1" applyFill="1" applyBorder="1" applyAlignment="1"/>
    <xf numFmtId="0" fontId="7" fillId="0" borderId="53" xfId="1" applyFont="1" applyFill="1" applyBorder="1" applyAlignment="1"/>
    <xf numFmtId="0" fontId="7" fillId="0" borderId="53" xfId="1" applyFont="1" applyFill="1" applyBorder="1" applyAlignment="1">
      <alignment vertical="center"/>
    </xf>
    <xf numFmtId="0" fontId="7" fillId="0" borderId="54" xfId="1" applyFont="1" applyFill="1" applyBorder="1" applyAlignment="1"/>
    <xf numFmtId="0" fontId="7" fillId="0" borderId="52" xfId="1" applyFont="1" applyFill="1" applyBorder="1" applyAlignment="1">
      <alignment vertical="center"/>
    </xf>
    <xf numFmtId="0" fontId="7" fillId="0" borderId="54" xfId="1" applyFont="1" applyFill="1" applyBorder="1" applyAlignment="1">
      <alignment horizontal="center" vertical="center"/>
    </xf>
    <xf numFmtId="0" fontId="7" fillId="0" borderId="52" xfId="1" applyFont="1" applyFill="1" applyBorder="1" applyAlignment="1">
      <alignment horizontal="center" vertical="center"/>
    </xf>
    <xf numFmtId="0" fontId="7" fillId="0" borderId="53" xfId="1" applyFont="1" applyFill="1" applyBorder="1" applyAlignment="1">
      <alignment horizontal="center" vertical="center"/>
    </xf>
    <xf numFmtId="0" fontId="7" fillId="0" borderId="57" xfId="1" applyFont="1" applyFill="1" applyBorder="1" applyAlignment="1">
      <alignment textRotation="90" wrapText="1"/>
    </xf>
    <xf numFmtId="0" fontId="7" fillId="0" borderId="57" xfId="1" applyFont="1" applyFill="1" applyBorder="1" applyAlignment="1">
      <alignment horizontal="right" vertical="center" wrapText="1"/>
    </xf>
    <xf numFmtId="0" fontId="7" fillId="0" borderId="86" xfId="1" applyFont="1" applyFill="1" applyBorder="1" applyAlignment="1">
      <alignment textRotation="90" wrapText="1"/>
    </xf>
    <xf numFmtId="0" fontId="7" fillId="0" borderId="55" xfId="1" applyFont="1" applyFill="1" applyBorder="1" applyAlignment="1">
      <alignment textRotation="90" wrapText="1"/>
    </xf>
    <xf numFmtId="0" fontId="109" fillId="0" borderId="55" xfId="1" applyFont="1" applyFill="1" applyBorder="1" applyAlignment="1">
      <alignment horizontal="right"/>
    </xf>
    <xf numFmtId="0" fontId="6" fillId="0" borderId="55" xfId="1" applyFont="1" applyFill="1" applyBorder="1" applyAlignment="1">
      <alignment horizontal="left" vertical="center" wrapText="1"/>
    </xf>
    <xf numFmtId="0" fontId="6" fillId="0" borderId="57" xfId="1" applyFont="1" applyFill="1" applyBorder="1" applyAlignment="1">
      <alignment horizontal="center" vertical="center" textRotation="90"/>
    </xf>
    <xf numFmtId="0" fontId="7" fillId="0" borderId="63" xfId="1" applyFont="1" applyFill="1" applyBorder="1" applyAlignment="1">
      <alignment horizontal="left" vertical="center"/>
    </xf>
    <xf numFmtId="0" fontId="7" fillId="0" borderId="63" xfId="1" applyFont="1" applyFill="1" applyBorder="1" applyAlignment="1">
      <alignment textRotation="90" wrapText="1"/>
    </xf>
    <xf numFmtId="0" fontId="7" fillId="0" borderId="67" xfId="1" applyFont="1" applyFill="1" applyBorder="1" applyAlignment="1">
      <alignment horizontal="right" vertical="center" wrapText="1"/>
    </xf>
    <xf numFmtId="0" fontId="9" fillId="0" borderId="67" xfId="1" applyFont="1" applyFill="1" applyBorder="1" applyAlignment="1">
      <alignment horizontal="left" vertical="top" wrapText="1"/>
    </xf>
    <xf numFmtId="0" fontId="7" fillId="0" borderId="63" xfId="1" applyFont="1" applyBorder="1" applyAlignment="1">
      <alignment horizontal="left" vertical="center"/>
    </xf>
    <xf numFmtId="0" fontId="7" fillId="0" borderId="63" xfId="1" applyFont="1" applyBorder="1" applyAlignment="1">
      <alignment horizontal="left" vertical="top"/>
    </xf>
    <xf numFmtId="164" fontId="7" fillId="0" borderId="63" xfId="1" applyNumberFormat="1" applyFont="1" applyBorder="1" applyAlignment="1">
      <alignment horizontal="center" vertical="center"/>
    </xf>
    <xf numFmtId="0" fontId="7" fillId="0" borderId="9" xfId="1" applyFont="1" applyBorder="1"/>
    <xf numFmtId="0" fontId="7" fillId="0" borderId="53" xfId="1" applyFont="1" applyBorder="1" applyAlignment="1">
      <alignment horizontal="center" vertical="center"/>
    </xf>
    <xf numFmtId="0" fontId="105" fillId="0" borderId="53" xfId="1" applyFont="1" applyFill="1" applyBorder="1"/>
    <xf numFmtId="0" fontId="7" fillId="0" borderId="53" xfId="1" applyFont="1" applyFill="1" applyBorder="1" applyAlignment="1">
      <alignment horizontal="right" vertical="center" wrapText="1"/>
    </xf>
    <xf numFmtId="0" fontId="6" fillId="0" borderId="67" xfId="1" applyFont="1" applyFill="1" applyBorder="1" applyAlignment="1">
      <alignment horizontal="center" vertical="center" textRotation="90"/>
    </xf>
    <xf numFmtId="0" fontId="7" fillId="0" borderId="66" xfId="1" applyFont="1" applyFill="1" applyBorder="1" applyAlignment="1">
      <alignment horizontal="left" vertical="center"/>
    </xf>
    <xf numFmtId="0" fontId="7" fillId="13" borderId="63" xfId="1" applyFont="1" applyFill="1" applyBorder="1" applyAlignment="1">
      <alignment horizontal="center" vertical="center" wrapText="1"/>
    </xf>
    <xf numFmtId="0" fontId="9" fillId="7" borderId="0" xfId="1" applyFont="1" applyFill="1" applyBorder="1" applyAlignment="1"/>
    <xf numFmtId="0" fontId="105" fillId="0" borderId="86" xfId="1" applyFont="1" applyFill="1" applyBorder="1" applyAlignment="1"/>
    <xf numFmtId="0" fontId="105" fillId="0" borderId="55" xfId="1" applyFont="1" applyFill="1" applyBorder="1" applyAlignment="1"/>
    <xf numFmtId="0" fontId="7" fillId="0" borderId="55" xfId="1" applyFont="1" applyFill="1" applyBorder="1" applyAlignment="1">
      <alignment horizontal="center" vertical="center"/>
    </xf>
    <xf numFmtId="0" fontId="7" fillId="0" borderId="55" xfId="1" applyFont="1" applyFill="1" applyBorder="1" applyAlignment="1">
      <alignment horizontal="left" vertical="center"/>
    </xf>
    <xf numFmtId="0" fontId="7" fillId="0" borderId="63" xfId="1" applyFont="1" applyFill="1" applyBorder="1" applyAlignment="1">
      <alignment horizontal="left" vertical="top"/>
    </xf>
    <xf numFmtId="0" fontId="7" fillId="0" borderId="52" xfId="1" applyFont="1" applyFill="1" applyBorder="1" applyAlignment="1"/>
    <xf numFmtId="0" fontId="7" fillId="0" borderId="54" xfId="1" applyFont="1" applyFill="1" applyBorder="1" applyAlignment="1">
      <alignment vertical="center"/>
    </xf>
    <xf numFmtId="0" fontId="7" fillId="0" borderId="63" xfId="1" applyFont="1" applyFill="1" applyBorder="1" applyAlignment="1">
      <alignment horizontal="center" vertical="center" wrapText="1"/>
    </xf>
    <xf numFmtId="0" fontId="7" fillId="0" borderId="85" xfId="1" applyFont="1" applyFill="1" applyBorder="1" applyAlignment="1">
      <alignment vertical="center" wrapText="1"/>
    </xf>
    <xf numFmtId="0" fontId="9" fillId="0" borderId="161" xfId="1" applyFont="1" applyFill="1" applyBorder="1" applyAlignment="1"/>
    <xf numFmtId="0" fontId="9" fillId="7" borderId="100" xfId="1" applyFont="1" applyFill="1" applyBorder="1" applyAlignment="1"/>
    <xf numFmtId="0" fontId="9" fillId="0" borderId="69" xfId="1" applyFont="1" applyFill="1" applyBorder="1" applyAlignment="1">
      <alignment horizontal="center"/>
    </xf>
    <xf numFmtId="0" fontId="7" fillId="0" borderId="7" xfId="1" applyFont="1" applyFill="1" applyBorder="1"/>
    <xf numFmtId="0" fontId="7" fillId="0" borderId="8" xfId="1" applyFont="1" applyFill="1" applyBorder="1"/>
    <xf numFmtId="0" fontId="7" fillId="0" borderId="138" xfId="1" applyFont="1" applyFill="1" applyBorder="1"/>
    <xf numFmtId="0" fontId="7" fillId="0" borderId="139" xfId="1" applyFont="1" applyFill="1" applyBorder="1"/>
    <xf numFmtId="0" fontId="7" fillId="0" borderId="71" xfId="1" applyFont="1" applyFill="1" applyBorder="1"/>
    <xf numFmtId="0" fontId="105" fillId="0" borderId="7" xfId="1" applyFont="1" applyFill="1" applyBorder="1" applyAlignment="1"/>
    <xf numFmtId="0" fontId="105" fillId="0" borderId="8" xfId="1" applyFont="1" applyFill="1" applyBorder="1" applyAlignment="1"/>
    <xf numFmtId="0" fontId="7" fillId="0" borderId="8" xfId="1" applyFont="1" applyFill="1" applyBorder="1" applyAlignment="1">
      <alignment horizontal="left" vertical="center"/>
    </xf>
    <xf numFmtId="1" fontId="6" fillId="7" borderId="185" xfId="1" applyNumberFormat="1" applyFont="1" applyFill="1" applyBorder="1" applyAlignment="1">
      <alignment horizontal="left" vertical="center"/>
    </xf>
    <xf numFmtId="1" fontId="6" fillId="7" borderId="0" xfId="1" applyNumberFormat="1" applyFont="1" applyFill="1" applyBorder="1" applyAlignment="1">
      <alignment horizontal="left" vertical="center"/>
    </xf>
    <xf numFmtId="0" fontId="7" fillId="0" borderId="207" xfId="1" applyFont="1" applyFill="1" applyBorder="1"/>
    <xf numFmtId="0" fontId="7" fillId="0" borderId="9" xfId="1" applyFont="1" applyFill="1" applyBorder="1"/>
    <xf numFmtId="0" fontId="7" fillId="0" borderId="6" xfId="1" applyFont="1" applyFill="1" applyBorder="1" applyAlignment="1">
      <alignment horizontal="center" vertical="center"/>
    </xf>
    <xf numFmtId="0" fontId="7" fillId="0" borderId="8" xfId="1" applyFont="1" applyFill="1" applyBorder="1" applyAlignment="1"/>
    <xf numFmtId="0" fontId="7" fillId="0" borderId="75" xfId="1" applyFont="1" applyFill="1" applyBorder="1"/>
    <xf numFmtId="164" fontId="2" fillId="0" borderId="8" xfId="1" applyNumberFormat="1" applyFont="1" applyFill="1" applyBorder="1" applyAlignment="1">
      <alignment horizontal="center" vertical="center"/>
    </xf>
    <xf numFmtId="0" fontId="16" fillId="0" borderId="75" xfId="1" applyFont="1" applyFill="1" applyBorder="1"/>
    <xf numFmtId="164" fontId="20" fillId="0" borderId="9" xfId="1" applyNumberFormat="1" applyFont="1" applyFill="1" applyBorder="1" applyAlignment="1">
      <alignment horizontal="center" vertical="center"/>
    </xf>
    <xf numFmtId="0" fontId="9" fillId="0" borderId="75" xfId="1" applyFont="1" applyBorder="1" applyAlignment="1"/>
    <xf numFmtId="0" fontId="9" fillId="0" borderId="140" xfId="1" applyFont="1" applyBorder="1" applyAlignment="1"/>
    <xf numFmtId="0" fontId="9" fillId="7" borderId="0" xfId="1" applyFont="1" applyFill="1" applyBorder="1"/>
    <xf numFmtId="0" fontId="9" fillId="0" borderId="139" xfId="1" applyFont="1" applyBorder="1"/>
    <xf numFmtId="0" fontId="9" fillId="0" borderId="140" xfId="1" applyFont="1" applyBorder="1"/>
    <xf numFmtId="0" fontId="16" fillId="0" borderId="68" xfId="1" applyBorder="1"/>
    <xf numFmtId="0" fontId="16" fillId="0" borderId="71" xfId="1" applyBorder="1"/>
    <xf numFmtId="0" fontId="9" fillId="0" borderId="138" xfId="1" applyFont="1" applyBorder="1" applyAlignment="1"/>
    <xf numFmtId="0" fontId="9" fillId="0" borderId="139" xfId="1" applyFont="1" applyBorder="1" applyAlignment="1"/>
    <xf numFmtId="0" fontId="16" fillId="0" borderId="138" xfId="1" applyBorder="1"/>
    <xf numFmtId="0" fontId="16" fillId="0" borderId="139" xfId="1" applyBorder="1"/>
    <xf numFmtId="0" fontId="16" fillId="0" borderId="69" xfId="1" applyBorder="1"/>
    <xf numFmtId="0" fontId="9" fillId="0" borderId="158" xfId="1" applyFont="1" applyBorder="1" applyAlignment="1"/>
    <xf numFmtId="0" fontId="9" fillId="0" borderId="78" xfId="1" applyFont="1" applyBorder="1" applyAlignment="1"/>
    <xf numFmtId="0" fontId="9" fillId="0" borderId="141" xfId="1" applyFont="1" applyBorder="1" applyAlignment="1"/>
    <xf numFmtId="0" fontId="9" fillId="0" borderId="141" xfId="1" applyFont="1" applyBorder="1"/>
    <xf numFmtId="0" fontId="16" fillId="0" borderId="11" xfId="1" applyFont="1" applyBorder="1" applyAlignment="1"/>
    <xf numFmtId="0" fontId="16" fillId="0" borderId="10" xfId="1" applyBorder="1" applyAlignment="1"/>
    <xf numFmtId="0" fontId="9" fillId="0" borderId="10" xfId="1" applyFont="1" applyBorder="1" applyAlignment="1">
      <alignment horizontal="left" vertical="center"/>
    </xf>
    <xf numFmtId="1" fontId="8" fillId="7" borderId="185" xfId="1" applyNumberFormat="1" applyFont="1" applyFill="1" applyBorder="1" applyAlignment="1">
      <alignment horizontal="left" vertical="center"/>
    </xf>
    <xf numFmtId="1" fontId="8" fillId="7" borderId="0" xfId="1" applyNumberFormat="1" applyFont="1" applyFill="1" applyBorder="1" applyAlignment="1">
      <alignment horizontal="left" vertical="center"/>
    </xf>
    <xf numFmtId="0" fontId="9" fillId="0" borderId="158" xfId="1" applyFont="1" applyBorder="1"/>
    <xf numFmtId="0" fontId="9" fillId="0" borderId="10" xfId="1" applyFont="1" applyBorder="1" applyAlignment="1">
      <alignment horizontal="center" vertical="center"/>
    </xf>
    <xf numFmtId="164" fontId="20" fillId="0" borderId="10" xfId="1" applyNumberFormat="1" applyFont="1" applyBorder="1" applyAlignment="1">
      <alignment horizontal="center" vertical="center"/>
    </xf>
    <xf numFmtId="0" fontId="16" fillId="0" borderId="78" xfId="1" applyBorder="1"/>
    <xf numFmtId="0" fontId="16" fillId="0" borderId="141" xfId="1" applyBorder="1"/>
    <xf numFmtId="0" fontId="9" fillId="2" borderId="158" xfId="1" applyFont="1" applyFill="1" applyBorder="1" applyAlignment="1"/>
    <xf numFmtId="0" fontId="9" fillId="2" borderId="13" xfId="1" applyFont="1" applyFill="1" applyBorder="1" applyAlignment="1">
      <alignment horizontal="center"/>
    </xf>
    <xf numFmtId="0" fontId="9" fillId="2" borderId="158" xfId="1" applyFont="1" applyFill="1" applyBorder="1"/>
    <xf numFmtId="164" fontId="20" fillId="2" borderId="13" xfId="1" applyNumberFormat="1" applyFont="1" applyFill="1" applyBorder="1" applyAlignment="1">
      <alignment horizontal="center" vertical="center"/>
    </xf>
    <xf numFmtId="0" fontId="16" fillId="2" borderId="141" xfId="1" applyFill="1" applyBorder="1"/>
    <xf numFmtId="0" fontId="9" fillId="2" borderId="14" xfId="1" applyFont="1" applyFill="1" applyBorder="1" applyAlignment="1"/>
    <xf numFmtId="0" fontId="16" fillId="0" borderId="141" xfId="1" applyFill="1" applyBorder="1"/>
    <xf numFmtId="0" fontId="16" fillId="2" borderId="136" xfId="1" applyFill="1" applyBorder="1"/>
    <xf numFmtId="0" fontId="16" fillId="0" borderId="0" xfId="1" applyFont="1" applyAlignment="1">
      <alignment horizontal="center"/>
    </xf>
    <xf numFmtId="0" fontId="71" fillId="0" borderId="0" xfId="1" applyFont="1" applyBorder="1" applyAlignment="1">
      <alignment horizontal="left" vertical="center" shrinkToFit="1"/>
    </xf>
    <xf numFmtId="0" fontId="71" fillId="0" borderId="6" xfId="1" applyFont="1" applyBorder="1" applyAlignment="1">
      <alignment horizontal="left" vertical="center" shrinkToFit="1"/>
    </xf>
    <xf numFmtId="0" fontId="16" fillId="0" borderId="6" xfId="1" applyFont="1" applyBorder="1"/>
    <xf numFmtId="0" fontId="8" fillId="0" borderId="0" xfId="1" applyFont="1" applyBorder="1" applyAlignment="1">
      <alignment horizontal="center" vertical="center"/>
    </xf>
    <xf numFmtId="0" fontId="16" fillId="0" borderId="5" xfId="1" applyFont="1" applyBorder="1"/>
    <xf numFmtId="0" fontId="16" fillId="0" borderId="7" xfId="1" applyFont="1" applyBorder="1"/>
    <xf numFmtId="0" fontId="16" fillId="0" borderId="8" xfId="1" applyFont="1" applyBorder="1"/>
    <xf numFmtId="0" fontId="16" fillId="0" borderId="9" xfId="1" applyFont="1" applyBorder="1"/>
    <xf numFmtId="0" fontId="16" fillId="0" borderId="0" xfId="1" applyFont="1" applyAlignment="1">
      <alignment horizontal="right"/>
    </xf>
    <xf numFmtId="164" fontId="20" fillId="3" borderId="3" xfId="1" applyNumberFormat="1" applyFont="1" applyFill="1" applyBorder="1" applyAlignment="1">
      <alignment vertical="center" shrinkToFit="1"/>
    </xf>
    <xf numFmtId="164" fontId="20" fillId="3" borderId="4" xfId="1" applyNumberFormat="1" applyFont="1" applyFill="1" applyBorder="1" applyAlignment="1">
      <alignment vertical="center" shrinkToFit="1"/>
    </xf>
    <xf numFmtId="164" fontId="20" fillId="3" borderId="0" xfId="1" applyNumberFormat="1" applyFont="1" applyFill="1" applyBorder="1" applyAlignment="1">
      <alignment vertical="center" shrinkToFit="1"/>
    </xf>
    <xf numFmtId="164" fontId="20" fillId="3" borderId="6" xfId="1" applyNumberFormat="1" applyFont="1" applyFill="1" applyBorder="1" applyAlignment="1">
      <alignment vertical="center" shrinkToFit="1"/>
    </xf>
    <xf numFmtId="0" fontId="38" fillId="0" borderId="0" xfId="1" applyFont="1" applyAlignment="1">
      <alignment horizontal="center" vertical="center" wrapText="1"/>
    </xf>
    <xf numFmtId="0" fontId="16" fillId="0" borderId="8" xfId="1" applyFont="1" applyBorder="1" applyAlignment="1">
      <alignment horizontal="right"/>
    </xf>
    <xf numFmtId="0" fontId="34" fillId="3" borderId="2" xfId="1" applyFont="1" applyFill="1" applyBorder="1" applyAlignment="1">
      <alignment horizontal="left" shrinkToFit="1"/>
    </xf>
    <xf numFmtId="164" fontId="57" fillId="0" borderId="3" xfId="1" applyNumberFormat="1" applyFont="1" applyBorder="1" applyAlignment="1">
      <alignment horizontal="left" shrinkToFit="1"/>
    </xf>
    <xf numFmtId="0" fontId="34" fillId="3" borderId="5" xfId="1" applyFont="1" applyFill="1" applyBorder="1" applyAlignment="1">
      <alignment horizontal="left" shrinkToFit="1"/>
    </xf>
    <xf numFmtId="164" fontId="57" fillId="0" borderId="0" xfId="1" applyNumberFormat="1" applyFont="1" applyBorder="1" applyAlignment="1">
      <alignment horizontal="left" shrinkToFit="1"/>
    </xf>
    <xf numFmtId="0" fontId="8" fillId="0" borderId="5" xfId="1" applyFont="1" applyBorder="1" applyAlignment="1">
      <alignment horizontal="right" wrapText="1"/>
    </xf>
    <xf numFmtId="0" fontId="8" fillId="0" borderId="0" xfId="1" applyFont="1" applyBorder="1" applyAlignment="1">
      <alignment horizontal="right" wrapText="1"/>
    </xf>
    <xf numFmtId="0" fontId="13" fillId="0" borderId="5" xfId="1" applyFont="1" applyBorder="1" applyAlignment="1">
      <alignment horizontal="center" wrapText="1"/>
    </xf>
    <xf numFmtId="0" fontId="38" fillId="0" borderId="0" xfId="1" applyFont="1" applyBorder="1" applyAlignment="1">
      <alignment horizontal="center" wrapText="1"/>
    </xf>
    <xf numFmtId="0" fontId="38" fillId="0" borderId="0" xfId="1" applyFont="1" applyBorder="1" applyAlignment="1">
      <alignment horizontal="center" vertical="center" wrapText="1"/>
    </xf>
    <xf numFmtId="0" fontId="13" fillId="0" borderId="0" xfId="1" applyFont="1" applyBorder="1" applyAlignment="1">
      <alignment horizontal="left" vertical="center"/>
    </xf>
    <xf numFmtId="0" fontId="38" fillId="0" borderId="6" xfId="1" applyFont="1" applyBorder="1" applyAlignment="1">
      <alignment horizontal="center" vertical="center" wrapText="1"/>
    </xf>
    <xf numFmtId="0" fontId="16" fillId="0" borderId="2" xfId="1" applyFont="1" applyBorder="1"/>
    <xf numFmtId="0" fontId="16" fillId="0" borderId="4" xfId="1" applyFont="1" applyBorder="1"/>
    <xf numFmtId="0" fontId="16" fillId="0" borderId="5" xfId="1" applyFont="1" applyBorder="1" applyAlignment="1"/>
    <xf numFmtId="0" fontId="16" fillId="0" borderId="0" xfId="1" applyFont="1" applyBorder="1" applyAlignment="1"/>
    <xf numFmtId="0" fontId="52" fillId="0" borderId="5" xfId="1" applyFont="1" applyBorder="1"/>
    <xf numFmtId="0" fontId="9" fillId="0" borderId="90" xfId="1" applyFont="1" applyBorder="1" applyAlignment="1">
      <alignment horizontal="left" vertical="center" readingOrder="1"/>
    </xf>
    <xf numFmtId="0" fontId="9" fillId="0" borderId="20" xfId="1" applyFont="1" applyBorder="1" applyAlignment="1">
      <alignment horizontal="left" vertical="center" readingOrder="1"/>
    </xf>
    <xf numFmtId="0" fontId="8" fillId="0" borderId="0" xfId="1" applyFont="1" applyBorder="1" applyAlignment="1">
      <alignment horizontal="right" vertical="center" wrapText="1"/>
    </xf>
    <xf numFmtId="0" fontId="30" fillId="0" borderId="20" xfId="1" applyFont="1" applyBorder="1" applyAlignment="1">
      <alignment horizontal="left" vertical="center" readingOrder="1"/>
    </xf>
    <xf numFmtId="0" fontId="29" fillId="0" borderId="0" xfId="1" applyFont="1" applyBorder="1" applyAlignment="1">
      <alignment horizontal="left" vertical="top" wrapText="1"/>
    </xf>
    <xf numFmtId="0" fontId="30" fillId="0" borderId="0" xfId="1" applyFont="1" applyBorder="1"/>
    <xf numFmtId="0" fontId="30" fillId="0" borderId="0" xfId="1" applyFont="1" applyBorder="1" applyAlignment="1">
      <alignment horizontal="left" vertical="top" wrapText="1"/>
    </xf>
    <xf numFmtId="0" fontId="30" fillId="0" borderId="0" xfId="1" applyFont="1" applyBorder="1" applyAlignment="1">
      <alignment horizontal="left" vertical="top"/>
    </xf>
    <xf numFmtId="0" fontId="16" fillId="0" borderId="132" xfId="1" applyFont="1" applyBorder="1"/>
    <xf numFmtId="0" fontId="16" fillId="0" borderId="122" xfId="1" applyFont="1" applyBorder="1" applyAlignment="1">
      <alignment horizontal="left"/>
    </xf>
    <xf numFmtId="0" fontId="52" fillId="0" borderId="20" xfId="1" applyFont="1" applyBorder="1"/>
    <xf numFmtId="0" fontId="30" fillId="0" borderId="90" xfId="1" applyFont="1" applyBorder="1" applyAlignment="1">
      <alignment horizontal="left" vertical="center" readingOrder="1"/>
    </xf>
    <xf numFmtId="0" fontId="30" fillId="0" borderId="90" xfId="1" applyFont="1" applyBorder="1" applyAlignment="1">
      <alignment vertical="center"/>
    </xf>
    <xf numFmtId="0" fontId="52" fillId="0" borderId="20" xfId="1" applyFont="1" applyBorder="1" applyAlignment="1">
      <alignment vertical="center"/>
    </xf>
    <xf numFmtId="0" fontId="30" fillId="0" borderId="122" xfId="1" applyFont="1" applyBorder="1" applyAlignment="1">
      <alignment horizontal="left" vertical="center"/>
    </xf>
    <xf numFmtId="0" fontId="41" fillId="0" borderId="143" xfId="1" applyFont="1" applyBorder="1" applyAlignment="1">
      <alignment vertical="center" wrapText="1"/>
    </xf>
    <xf numFmtId="0" fontId="41" fillId="0" borderId="145" xfId="1" applyFont="1" applyBorder="1" applyAlignment="1">
      <alignment wrapText="1"/>
    </xf>
    <xf numFmtId="0" fontId="51" fillId="0" borderId="0" xfId="1" applyFont="1"/>
    <xf numFmtId="0" fontId="41" fillId="0" borderId="0" xfId="1" applyFont="1" applyFill="1" applyBorder="1" applyAlignment="1">
      <alignment horizontal="center" wrapText="1"/>
    </xf>
    <xf numFmtId="0" fontId="30" fillId="0" borderId="20" xfId="1" applyFont="1" applyBorder="1" applyAlignment="1">
      <alignment horizontal="left" vertical="top"/>
    </xf>
    <xf numFmtId="0" fontId="116" fillId="0" borderId="0" xfId="1" applyFont="1" applyBorder="1"/>
    <xf numFmtId="0" fontId="52" fillId="0" borderId="132" xfId="1" applyFont="1" applyFill="1" applyBorder="1"/>
    <xf numFmtId="0" fontId="16" fillId="0" borderId="122" xfId="1" applyFont="1" applyBorder="1"/>
    <xf numFmtId="164" fontId="20" fillId="0" borderId="6" xfId="1" applyNumberFormat="1" applyFont="1" applyFill="1" applyBorder="1" applyAlignment="1">
      <alignment horizontal="center" vertical="center" shrinkToFit="1"/>
    </xf>
    <xf numFmtId="0" fontId="52" fillId="0" borderId="20" xfId="1" applyFont="1" applyFill="1" applyBorder="1"/>
    <xf numFmtId="164" fontId="30" fillId="0" borderId="122" xfId="1" applyNumberFormat="1" applyFont="1" applyFill="1" applyBorder="1" applyAlignment="1">
      <alignment horizontal="center" vertical="top" readingOrder="1"/>
    </xf>
    <xf numFmtId="0" fontId="16" fillId="0" borderId="100" xfId="1" applyFont="1" applyBorder="1"/>
    <xf numFmtId="0" fontId="29" fillId="0" borderId="0" xfId="1" applyFont="1" applyBorder="1" applyAlignment="1">
      <alignment vertical="top" wrapText="1"/>
    </xf>
    <xf numFmtId="0" fontId="13" fillId="0" borderId="6" xfId="1" applyFont="1" applyFill="1" applyBorder="1" applyAlignment="1">
      <alignment horizontal="left" vertical="center"/>
    </xf>
    <xf numFmtId="0" fontId="71" fillId="0" borderId="0" xfId="1" applyFont="1" applyFill="1" applyBorder="1" applyAlignment="1">
      <alignment horizontal="left" vertical="center" shrinkToFit="1"/>
    </xf>
    <xf numFmtId="0" fontId="71" fillId="0" borderId="5" xfId="1" applyFont="1" applyBorder="1" applyAlignment="1">
      <alignment horizontal="left" shrinkToFit="1"/>
    </xf>
    <xf numFmtId="0" fontId="71" fillId="0" borderId="0" xfId="1" applyFont="1" applyBorder="1" applyAlignment="1">
      <alignment horizontal="left" shrinkToFit="1"/>
    </xf>
    <xf numFmtId="0" fontId="71" fillId="0" borderId="20" xfId="1" applyFont="1" applyFill="1" applyBorder="1" applyAlignment="1">
      <alignment horizontal="left" vertical="center" shrinkToFit="1"/>
    </xf>
    <xf numFmtId="0" fontId="38" fillId="0" borderId="5" xfId="1" applyFont="1" applyBorder="1" applyAlignment="1">
      <alignment horizontal="center" wrapText="1"/>
    </xf>
    <xf numFmtId="0" fontId="117" fillId="0" borderId="90" xfId="1" applyFont="1" applyFill="1" applyBorder="1" applyAlignment="1">
      <alignment horizontal="left" vertical="center" readingOrder="1"/>
    </xf>
    <xf numFmtId="0" fontId="9" fillId="0" borderId="20" xfId="1" applyFont="1" applyBorder="1" applyAlignment="1">
      <alignment horizontal="center" vertical="center" wrapText="1"/>
    </xf>
    <xf numFmtId="0" fontId="16" fillId="0" borderId="27" xfId="1" applyFont="1" applyBorder="1"/>
    <xf numFmtId="0" fontId="52" fillId="0" borderId="27" xfId="1" applyFont="1" applyBorder="1"/>
    <xf numFmtId="0" fontId="38" fillId="0" borderId="27" xfId="1" applyFont="1" applyBorder="1" applyAlignment="1">
      <alignment horizontal="center" vertical="center" wrapText="1"/>
    </xf>
    <xf numFmtId="164" fontId="30" fillId="0" borderId="92" xfId="1" applyNumberFormat="1" applyFont="1" applyBorder="1" applyAlignment="1">
      <alignment horizontal="center" vertical="top" readingOrder="1"/>
    </xf>
    <xf numFmtId="0" fontId="16" fillId="0" borderId="7" xfId="1" applyFont="1" applyBorder="1" applyAlignment="1"/>
    <xf numFmtId="0" fontId="51" fillId="0" borderId="8" xfId="1" applyFont="1" applyBorder="1" applyAlignment="1">
      <alignment horizontal="right"/>
    </xf>
    <xf numFmtId="0" fontId="52" fillId="0" borderId="8" xfId="1" applyFont="1" applyBorder="1"/>
    <xf numFmtId="164" fontId="30" fillId="0" borderId="8" xfId="1" applyNumberFormat="1" applyFont="1" applyBorder="1" applyAlignment="1">
      <alignment horizontal="center" vertical="top" readingOrder="1"/>
    </xf>
    <xf numFmtId="0" fontId="38" fillId="0" borderId="9" xfId="1" applyFont="1" applyBorder="1" applyAlignment="1">
      <alignment horizontal="center" vertical="center" wrapText="1"/>
    </xf>
    <xf numFmtId="0" fontId="8" fillId="0" borderId="3" xfId="1" applyFont="1" applyBorder="1" applyAlignment="1">
      <alignment horizontal="center" vertical="center"/>
    </xf>
    <xf numFmtId="164" fontId="30" fillId="0" borderId="0" xfId="1" applyNumberFormat="1" applyFont="1" applyBorder="1" applyAlignment="1">
      <alignment horizontal="center" vertical="top" readingOrder="1"/>
    </xf>
    <xf numFmtId="0" fontId="99" fillId="0" borderId="8" xfId="1" applyFont="1" applyBorder="1" applyAlignment="1">
      <alignment horizontal="center"/>
    </xf>
    <xf numFmtId="0" fontId="29" fillId="0" borderId="20" xfId="1" applyFont="1" applyFill="1" applyBorder="1" applyAlignment="1">
      <alignment horizontal="left" vertical="top" wrapText="1"/>
    </xf>
    <xf numFmtId="0" fontId="30" fillId="0" borderId="20" xfId="1" applyFont="1" applyFill="1" applyBorder="1" applyAlignment="1">
      <alignment horizontal="left" vertical="top" wrapText="1"/>
    </xf>
    <xf numFmtId="0" fontId="52" fillId="0" borderId="20" xfId="1" applyFont="1" applyFill="1" applyBorder="1" applyAlignment="1">
      <alignment wrapText="1"/>
    </xf>
    <xf numFmtId="0" fontId="30" fillId="0" borderId="20" xfId="1" applyFont="1" applyFill="1" applyBorder="1" applyAlignment="1">
      <alignment horizontal="left" vertical="top"/>
    </xf>
    <xf numFmtId="0" fontId="30" fillId="0" borderId="0" xfId="1" applyFont="1" applyBorder="1" applyAlignment="1">
      <alignment horizontal="left" vertical="center" readingOrder="1"/>
    </xf>
    <xf numFmtId="0" fontId="16" fillId="9" borderId="5" xfId="1" applyFont="1" applyFill="1" applyBorder="1"/>
    <xf numFmtId="0" fontId="16" fillId="9" borderId="0" xfId="1" applyFont="1" applyFill="1" applyBorder="1"/>
    <xf numFmtId="0" fontId="53" fillId="9" borderId="0" xfId="1" applyFont="1" applyFill="1" applyBorder="1"/>
    <xf numFmtId="0" fontId="30" fillId="9" borderId="0" xfId="1" applyFont="1" applyFill="1" applyBorder="1" applyAlignment="1">
      <alignment horizontal="left" vertical="center" readingOrder="1"/>
    </xf>
    <xf numFmtId="0" fontId="30" fillId="9" borderId="0" xfId="1" applyFont="1" applyFill="1" applyBorder="1" applyAlignment="1">
      <alignment horizontal="left" vertical="top"/>
    </xf>
    <xf numFmtId="0" fontId="16" fillId="9" borderId="6" xfId="1" applyFont="1" applyFill="1" applyBorder="1"/>
    <xf numFmtId="0" fontId="16" fillId="2" borderId="5" xfId="1" applyFont="1" applyFill="1" applyBorder="1"/>
    <xf numFmtId="0" fontId="30" fillId="0" borderId="0" xfId="1" applyFont="1" applyFill="1" applyBorder="1" applyAlignment="1">
      <alignment horizontal="left" vertical="top"/>
    </xf>
    <xf numFmtId="0" fontId="8" fillId="0" borderId="5" xfId="1" applyFont="1" applyBorder="1" applyAlignment="1">
      <alignment vertical="center" wrapText="1"/>
    </xf>
    <xf numFmtId="164" fontId="30" fillId="0" borderId="20" xfId="1" applyNumberFormat="1" applyFont="1" applyBorder="1" applyAlignment="1">
      <alignment horizontal="center" vertical="top" readingOrder="1"/>
    </xf>
    <xf numFmtId="0" fontId="8" fillId="0" borderId="5" xfId="1" applyFont="1" applyBorder="1" applyAlignment="1">
      <alignment wrapText="1"/>
    </xf>
    <xf numFmtId="0" fontId="8" fillId="0" borderId="0" xfId="1" applyFont="1" applyBorder="1" applyAlignment="1">
      <alignment wrapText="1"/>
    </xf>
    <xf numFmtId="0" fontId="9" fillId="0" borderId="7" xfId="1" applyFont="1" applyBorder="1" applyAlignment="1">
      <alignment vertical="top" wrapText="1"/>
    </xf>
    <xf numFmtId="0" fontId="29" fillId="0" borderId="8" xfId="1" applyFont="1" applyBorder="1" applyAlignment="1">
      <alignment vertical="top" wrapText="1"/>
    </xf>
    <xf numFmtId="164" fontId="20" fillId="2" borderId="4" xfId="1" applyNumberFormat="1" applyFont="1" applyFill="1" applyBorder="1" applyAlignment="1">
      <alignment horizontal="center" vertical="center" shrinkToFit="1"/>
    </xf>
    <xf numFmtId="164" fontId="20" fillId="2" borderId="9" xfId="1" applyNumberFormat="1" applyFont="1" applyFill="1" applyBorder="1" applyAlignment="1">
      <alignment horizontal="center" vertical="center" shrinkToFit="1"/>
    </xf>
    <xf numFmtId="0" fontId="8" fillId="0" borderId="5" xfId="1" applyFont="1" applyBorder="1" applyAlignment="1"/>
    <xf numFmtId="0" fontId="27" fillId="0" borderId="5" xfId="1" applyFont="1" applyFill="1" applyBorder="1" applyAlignment="1">
      <alignment horizontal="center" wrapText="1"/>
    </xf>
    <xf numFmtId="0" fontId="30" fillId="0" borderId="122" xfId="1" applyFont="1" applyBorder="1" applyAlignment="1">
      <alignment horizontal="left" vertical="center" wrapText="1"/>
    </xf>
    <xf numFmtId="0" fontId="9" fillId="8" borderId="0" xfId="1" applyFont="1" applyFill="1" applyBorder="1" applyAlignment="1">
      <alignment vertical="top"/>
    </xf>
    <xf numFmtId="0" fontId="9" fillId="8" borderId="0" xfId="1" applyFont="1" applyFill="1" applyBorder="1" applyAlignment="1">
      <alignment vertical="top" wrapText="1"/>
    </xf>
    <xf numFmtId="0" fontId="30" fillId="0" borderId="0" xfId="1" applyFont="1" applyBorder="1" applyAlignment="1">
      <alignment vertical="center"/>
    </xf>
    <xf numFmtId="0" fontId="16" fillId="0" borderId="3" xfId="1" applyFont="1" applyBorder="1"/>
    <xf numFmtId="0" fontId="16" fillId="2" borderId="0" xfId="1" applyFont="1" applyFill="1" applyBorder="1"/>
    <xf numFmtId="0" fontId="51" fillId="2" borderId="0" xfId="1" applyFont="1" applyFill="1" applyBorder="1" applyAlignment="1">
      <alignment horizontal="right"/>
    </xf>
    <xf numFmtId="0" fontId="52" fillId="2" borderId="0" xfId="1" applyFont="1" applyFill="1" applyBorder="1"/>
    <xf numFmtId="0" fontId="30" fillId="2" borderId="0" xfId="1" applyFont="1" applyFill="1" applyBorder="1"/>
    <xf numFmtId="0" fontId="51" fillId="2" borderId="0" xfId="1" applyFont="1" applyFill="1" applyBorder="1"/>
    <xf numFmtId="164" fontId="30" fillId="2" borderId="0" xfId="1" applyNumberFormat="1" applyFont="1" applyFill="1" applyBorder="1" applyAlignment="1">
      <alignment horizontal="center" vertical="top" readingOrder="1"/>
    </xf>
    <xf numFmtId="0" fontId="27" fillId="2" borderId="0" xfId="1" applyFont="1" applyFill="1" applyBorder="1" applyAlignment="1">
      <alignment horizontal="center" vertical="center" wrapText="1"/>
    </xf>
    <xf numFmtId="0" fontId="32" fillId="0" borderId="20" xfId="1" applyFont="1" applyFill="1" applyBorder="1" applyAlignment="1">
      <alignment horizontal="left" vertical="top" wrapText="1"/>
    </xf>
    <xf numFmtId="0" fontId="51" fillId="0" borderId="91" xfId="1" applyFont="1" applyFill="1" applyBorder="1"/>
    <xf numFmtId="0" fontId="32" fillId="0" borderId="20" xfId="1" applyFont="1" applyFill="1" applyBorder="1" applyAlignment="1">
      <alignment horizontal="left" vertical="top"/>
    </xf>
    <xf numFmtId="0" fontId="16" fillId="0" borderId="0" xfId="1" applyFont="1" applyAlignment="1"/>
    <xf numFmtId="0" fontId="9" fillId="0" borderId="5" xfId="1" applyFont="1" applyFill="1" applyBorder="1" applyAlignment="1">
      <alignment vertical="top" wrapText="1"/>
    </xf>
    <xf numFmtId="0" fontId="9" fillId="0" borderId="0" xfId="1" applyFont="1" applyFill="1" applyBorder="1" applyAlignment="1">
      <alignment vertical="top" wrapText="1"/>
    </xf>
    <xf numFmtId="0" fontId="9" fillId="0" borderId="6" xfId="1" applyFont="1" applyFill="1" applyBorder="1" applyAlignment="1">
      <alignment vertical="top" wrapText="1"/>
    </xf>
    <xf numFmtId="0" fontId="9" fillId="0" borderId="0" xfId="1" applyFont="1" applyFill="1" applyBorder="1" applyAlignment="1">
      <alignment horizontal="center" vertical="top" wrapText="1"/>
    </xf>
    <xf numFmtId="1" fontId="8" fillId="8" borderId="10" xfId="1" applyNumberFormat="1" applyFont="1" applyFill="1" applyBorder="1" applyAlignment="1">
      <alignment horizontal="left" vertical="center"/>
    </xf>
    <xf numFmtId="0" fontId="9" fillId="0" borderId="3" xfId="1" applyFont="1" applyFill="1" applyBorder="1" applyAlignment="1">
      <alignment horizontal="center" vertical="center" wrapText="1"/>
    </xf>
    <xf numFmtId="0" fontId="9" fillId="0" borderId="20" xfId="1" applyFont="1" applyFill="1" applyBorder="1" applyAlignment="1">
      <alignment horizontal="left" vertical="top" wrapText="1"/>
    </xf>
    <xf numFmtId="0" fontId="9" fillId="0" borderId="20" xfId="1" applyFont="1" applyFill="1" applyBorder="1" applyAlignment="1">
      <alignment horizontal="center" vertical="center" wrapText="1"/>
    </xf>
    <xf numFmtId="0" fontId="43" fillId="0" borderId="0" xfId="1" applyFont="1" applyFill="1" applyBorder="1" applyAlignment="1">
      <alignment horizontal="center" vertical="center" wrapText="1"/>
    </xf>
    <xf numFmtId="0" fontId="7" fillId="0" borderId="0" xfId="1" applyFont="1" applyFill="1" applyBorder="1" applyAlignment="1">
      <alignment horizontal="left" vertical="top" wrapText="1"/>
    </xf>
    <xf numFmtId="0" fontId="6" fillId="0" borderId="10" xfId="1" applyFont="1" applyFill="1" applyBorder="1" applyAlignment="1">
      <alignment horizontal="left" vertical="center"/>
    </xf>
    <xf numFmtId="0" fontId="6" fillId="0" borderId="10" xfId="1" applyFont="1" applyFill="1" applyBorder="1" applyAlignment="1">
      <alignment horizontal="left"/>
    </xf>
    <xf numFmtId="1" fontId="6" fillId="0" borderId="10" xfId="1" applyNumberFormat="1" applyFont="1" applyFill="1" applyBorder="1" applyAlignment="1">
      <alignment horizontal="left"/>
    </xf>
    <xf numFmtId="0" fontId="9" fillId="0" borderId="21" xfId="1" applyFont="1" applyFill="1" applyBorder="1" applyAlignment="1">
      <alignment horizontal="left" vertical="center" wrapText="1"/>
    </xf>
    <xf numFmtId="0" fontId="9" fillId="16" borderId="10" xfId="5" applyFont="1" applyFill="1" applyBorder="1"/>
    <xf numFmtId="0" fontId="27" fillId="0" borderId="3" xfId="1" applyFont="1" applyFill="1" applyBorder="1" applyAlignment="1">
      <alignment horizontal="center" vertical="top"/>
    </xf>
    <xf numFmtId="0" fontId="9" fillId="0" borderId="0" xfId="1" applyFont="1" applyBorder="1" applyAlignment="1">
      <alignment horizontal="left" vertical="center" wrapText="1"/>
    </xf>
    <xf numFmtId="0" fontId="9" fillId="0" borderId="28" xfId="1" applyFont="1" applyFill="1" applyBorder="1" applyAlignment="1">
      <alignment horizontal="left" vertical="center"/>
    </xf>
    <xf numFmtId="0" fontId="8" fillId="0" borderId="0" xfId="1" applyFont="1" applyBorder="1" applyAlignment="1">
      <alignment horizontal="center" vertical="top" wrapText="1"/>
    </xf>
    <xf numFmtId="0" fontId="9" fillId="0" borderId="0" xfId="1" applyFont="1" applyFill="1" applyBorder="1" applyAlignment="1">
      <alignment horizontal="center" vertical="top" wrapText="1"/>
    </xf>
    <xf numFmtId="0" fontId="9" fillId="0" borderId="5" xfId="1" applyFont="1" applyFill="1" applyBorder="1" applyAlignment="1">
      <alignment horizontal="left" vertical="top" wrapText="1"/>
    </xf>
    <xf numFmtId="0" fontId="9" fillId="0" borderId="0" xfId="1" applyFont="1" applyFill="1" applyBorder="1" applyAlignment="1">
      <alignment horizontal="left" vertical="top" wrapText="1"/>
    </xf>
    <xf numFmtId="0" fontId="9" fillId="0" borderId="6" xfId="1" applyFont="1" applyFill="1" applyBorder="1" applyAlignment="1">
      <alignment horizontal="left" vertical="top" wrapText="1"/>
    </xf>
    <xf numFmtId="0" fontId="9" fillId="0" borderId="5" xfId="1" applyFont="1" applyFill="1" applyBorder="1" applyAlignment="1">
      <alignment vertical="top" wrapText="1"/>
    </xf>
    <xf numFmtId="0" fontId="9" fillId="0" borderId="0" xfId="1" applyFont="1" applyFill="1" applyBorder="1" applyAlignment="1">
      <alignment vertical="top" wrapText="1"/>
    </xf>
    <xf numFmtId="0" fontId="9" fillId="0" borderId="5" xfId="1" applyFont="1" applyBorder="1" applyAlignment="1">
      <alignment vertical="top" wrapText="1"/>
    </xf>
    <xf numFmtId="0" fontId="9" fillId="0" borderId="0" xfId="1" applyFont="1" applyBorder="1" applyAlignment="1">
      <alignment vertical="top" wrapText="1"/>
    </xf>
    <xf numFmtId="0" fontId="6" fillId="0" borderId="10" xfId="1" applyFont="1" applyBorder="1" applyAlignment="1">
      <alignment horizontal="center" vertical="center" wrapText="1"/>
    </xf>
    <xf numFmtId="0" fontId="9" fillId="0" borderId="6" xfId="1" applyFont="1" applyFill="1" applyBorder="1" applyAlignment="1">
      <alignment vertical="top" wrapText="1"/>
    </xf>
    <xf numFmtId="0" fontId="9" fillId="0" borderId="26" xfId="1" applyFont="1" applyFill="1" applyBorder="1" applyAlignment="1">
      <alignment horizontal="center" vertical="center"/>
    </xf>
    <xf numFmtId="0" fontId="9" fillId="0" borderId="0" xfId="1" applyFont="1" applyFill="1" applyBorder="1" applyAlignment="1">
      <alignment horizontal="center" vertical="center" wrapText="1"/>
    </xf>
    <xf numFmtId="0" fontId="9" fillId="0" borderId="20" xfId="1" applyFont="1" applyFill="1" applyBorder="1" applyAlignment="1">
      <alignment vertical="top" wrapText="1"/>
    </xf>
    <xf numFmtId="1" fontId="8" fillId="0" borderId="32" xfId="1" applyNumberFormat="1" applyFont="1" applyFill="1" applyBorder="1" applyAlignment="1">
      <alignment horizontal="left" vertical="center" wrapText="1"/>
    </xf>
    <xf numFmtId="0" fontId="9" fillId="0" borderId="0" xfId="1" applyFont="1" applyFill="1" applyBorder="1" applyAlignment="1">
      <alignment horizontal="center" vertical="center"/>
    </xf>
    <xf numFmtId="0" fontId="9" fillId="0" borderId="0" xfId="1" applyFont="1" applyFill="1" applyBorder="1" applyAlignment="1">
      <alignment horizontal="left" vertical="center" wrapText="1"/>
    </xf>
    <xf numFmtId="0" fontId="9" fillId="0" borderId="20" xfId="1" applyFont="1" applyFill="1" applyBorder="1" applyAlignment="1">
      <alignment horizontal="center" vertical="center"/>
    </xf>
    <xf numFmtId="0" fontId="8" fillId="0" borderId="18" xfId="1" applyFont="1" applyFill="1" applyBorder="1" applyAlignment="1">
      <alignment horizontal="center" vertical="center" wrapText="1"/>
    </xf>
    <xf numFmtId="0" fontId="9" fillId="0" borderId="28" xfId="1" applyFont="1" applyFill="1" applyBorder="1" applyAlignment="1">
      <alignment horizontal="left" vertical="top"/>
    </xf>
    <xf numFmtId="0" fontId="9" fillId="0" borderId="20" xfId="1" applyFont="1" applyFill="1" applyBorder="1" applyAlignment="1">
      <alignment horizontal="left" vertical="top"/>
    </xf>
    <xf numFmtId="1" fontId="8" fillId="0" borderId="20" xfId="1" applyNumberFormat="1" applyFont="1" applyFill="1" applyBorder="1" applyAlignment="1">
      <alignment horizontal="left" vertical="center" wrapText="1"/>
    </xf>
    <xf numFmtId="0" fontId="8" fillId="0" borderId="20" xfId="1" applyFont="1" applyFill="1" applyBorder="1" applyAlignment="1">
      <alignment horizontal="left" vertical="center" wrapText="1"/>
    </xf>
    <xf numFmtId="0" fontId="9" fillId="0" borderId="4" xfId="5" applyFont="1" applyFill="1" applyBorder="1" applyAlignment="1">
      <alignment vertical="top" wrapText="1"/>
    </xf>
    <xf numFmtId="0" fontId="9" fillId="0" borderId="0" xfId="5" applyFont="1" applyFill="1" applyBorder="1" applyAlignment="1">
      <alignment vertical="top" wrapText="1"/>
    </xf>
    <xf numFmtId="0" fontId="9" fillId="0" borderId="6" xfId="5" applyFont="1" applyFill="1" applyBorder="1" applyAlignment="1">
      <alignment vertical="top" wrapText="1"/>
    </xf>
    <xf numFmtId="0" fontId="9" fillId="0" borderId="5" xfId="5" applyFont="1" applyFill="1" applyBorder="1" applyAlignment="1">
      <alignment vertical="top" wrapText="1"/>
    </xf>
    <xf numFmtId="0" fontId="9" fillId="0" borderId="5" xfId="5" applyFont="1" applyFill="1" applyBorder="1" applyAlignment="1">
      <alignment horizontal="left" vertical="top" wrapText="1"/>
    </xf>
    <xf numFmtId="0" fontId="9" fillId="0" borderId="0" xfId="5" applyFont="1" applyFill="1" applyBorder="1" applyAlignment="1">
      <alignment horizontal="left" vertical="top" wrapText="1"/>
    </xf>
    <xf numFmtId="0" fontId="9" fillId="0" borderId="6" xfId="5" applyFont="1" applyFill="1" applyBorder="1" applyAlignment="1">
      <alignment horizontal="left" vertical="top" wrapText="1"/>
    </xf>
    <xf numFmtId="0" fontId="6" fillId="0" borderId="11" xfId="1" applyFont="1" applyFill="1" applyBorder="1" applyAlignment="1">
      <alignment horizontal="left" vertical="center"/>
    </xf>
    <xf numFmtId="0" fontId="16" fillId="0" borderId="5" xfId="1" applyFont="1" applyFill="1" applyBorder="1"/>
    <xf numFmtId="0" fontId="16" fillId="0" borderId="0" xfId="1" applyFont="1" applyFill="1" applyBorder="1"/>
    <xf numFmtId="0" fontId="16" fillId="0" borderId="27" xfId="1" applyFont="1" applyFill="1" applyBorder="1"/>
    <xf numFmtId="0" fontId="16" fillId="0" borderId="26" xfId="1" applyFont="1" applyFill="1" applyBorder="1" applyAlignment="1">
      <alignment vertical="center"/>
    </xf>
    <xf numFmtId="164" fontId="2" fillId="0" borderId="3" xfId="5" applyNumberFormat="1" applyFont="1" applyFill="1" applyBorder="1" applyAlignment="1">
      <alignment horizontal="center" vertical="center" shrinkToFit="1"/>
    </xf>
    <xf numFmtId="164" fontId="2" fillId="0" borderId="8" xfId="5" applyNumberFormat="1" applyFont="1" applyFill="1" applyBorder="1" applyAlignment="1">
      <alignment horizontal="center" vertical="center" shrinkToFit="1"/>
    </xf>
    <xf numFmtId="0" fontId="9" fillId="0" borderId="0" xfId="1" applyFont="1" applyBorder="1" applyAlignment="1">
      <alignment horizontal="left" vertical="top"/>
    </xf>
    <xf numFmtId="164" fontId="9" fillId="0" borderId="20" xfId="1" applyNumberFormat="1" applyFont="1" applyFill="1" applyBorder="1" applyAlignment="1">
      <alignment horizontal="center" vertical="top" readingOrder="1"/>
    </xf>
    <xf numFmtId="0" fontId="8" fillId="0" borderId="0" xfId="1" applyFont="1" applyFill="1" applyBorder="1" applyAlignment="1">
      <alignment horizontal="left" vertical="center"/>
    </xf>
    <xf numFmtId="0" fontId="9" fillId="0" borderId="0" xfId="1" applyFont="1" applyFill="1" applyBorder="1" applyAlignment="1">
      <alignment horizontal="left"/>
    </xf>
    <xf numFmtId="0" fontId="16" fillId="0" borderId="2" xfId="1" applyFont="1" applyFill="1" applyBorder="1" applyAlignment="1"/>
    <xf numFmtId="0" fontId="16" fillId="0" borderId="4" xfId="1" applyFont="1" applyFill="1" applyBorder="1" applyAlignment="1"/>
    <xf numFmtId="0" fontId="16" fillId="0" borderId="7" xfId="1" applyFont="1" applyFill="1" applyBorder="1" applyAlignment="1"/>
    <xf numFmtId="0" fontId="16" fillId="0" borderId="9" xfId="1" applyFont="1" applyFill="1" applyBorder="1" applyAlignment="1"/>
    <xf numFmtId="0" fontId="8" fillId="0" borderId="0" xfId="1" applyFont="1" applyFill="1" applyBorder="1" applyAlignment="1">
      <alignment vertical="center"/>
    </xf>
    <xf numFmtId="0" fontId="9" fillId="0" borderId="0" xfId="1" applyFont="1" applyFill="1" applyBorder="1" applyAlignment="1">
      <alignment wrapText="1"/>
    </xf>
    <xf numFmtId="164" fontId="30" fillId="0" borderId="0" xfId="1" applyNumberFormat="1" applyFont="1" applyFill="1" applyBorder="1" applyAlignment="1">
      <alignment horizontal="center" vertical="top" readingOrder="1"/>
    </xf>
    <xf numFmtId="0" fontId="32" fillId="0" borderId="0" xfId="1" applyFont="1" applyFill="1" applyBorder="1" applyAlignment="1">
      <alignment horizontal="left" vertical="center" wrapText="1"/>
    </xf>
    <xf numFmtId="0" fontId="8" fillId="0" borderId="0" xfId="1" applyFont="1" applyBorder="1" applyAlignment="1">
      <alignment vertical="top" wrapText="1"/>
    </xf>
    <xf numFmtId="164" fontId="18" fillId="0" borderId="20" xfId="1" applyNumberFormat="1" applyFont="1" applyFill="1" applyBorder="1" applyAlignment="1">
      <alignment horizontal="center" vertical="top" readingOrder="1"/>
    </xf>
    <xf numFmtId="164" fontId="18" fillId="0" borderId="122" xfId="1" applyNumberFormat="1" applyFont="1" applyFill="1" applyBorder="1" applyAlignment="1">
      <alignment horizontal="center" vertical="top" readingOrder="1"/>
    </xf>
    <xf numFmtId="0" fontId="9" fillId="0" borderId="0" xfId="1" applyFont="1" applyFill="1" applyBorder="1" applyAlignment="1">
      <alignment horizontal="center"/>
    </xf>
    <xf numFmtId="0" fontId="8" fillId="0" borderId="0" xfId="1" applyFont="1" applyBorder="1" applyAlignment="1">
      <alignment horizontal="left" vertical="center" wrapText="1"/>
    </xf>
    <xf numFmtId="0" fontId="9" fillId="12" borderId="0" xfId="1" applyFont="1" applyFill="1" applyBorder="1" applyAlignment="1">
      <alignment horizontal="left" vertical="top" wrapText="1"/>
    </xf>
    <xf numFmtId="0" fontId="9" fillId="0" borderId="0" xfId="1" applyFont="1" applyFill="1" applyBorder="1" applyAlignment="1">
      <alignment horizontal="left" vertical="center"/>
    </xf>
    <xf numFmtId="0" fontId="6" fillId="3" borderId="10" xfId="1" applyFont="1" applyFill="1" applyBorder="1" applyAlignment="1">
      <alignment horizontal="left"/>
    </xf>
    <xf numFmtId="0" fontId="6" fillId="3" borderId="13" xfId="1" applyFont="1" applyFill="1" applyBorder="1" applyAlignment="1">
      <alignment horizontal="left"/>
    </xf>
    <xf numFmtId="1" fontId="6" fillId="3" borderId="10" xfId="1" applyNumberFormat="1" applyFont="1" applyFill="1" applyBorder="1" applyAlignment="1">
      <alignment horizontal="center" vertical="center"/>
    </xf>
    <xf numFmtId="0" fontId="8" fillId="3" borderId="10" xfId="1" applyFont="1" applyFill="1" applyBorder="1" applyAlignment="1">
      <alignment horizontal="left"/>
    </xf>
    <xf numFmtId="0" fontId="8" fillId="8" borderId="10" xfId="1" applyFont="1" applyFill="1" applyBorder="1" applyAlignment="1">
      <alignment horizontal="left"/>
    </xf>
    <xf numFmtId="0" fontId="8" fillId="8" borderId="13" xfId="1" applyFont="1" applyFill="1" applyBorder="1" applyAlignment="1">
      <alignment horizontal="left"/>
    </xf>
    <xf numFmtId="169" fontId="36" fillId="3" borderId="99" xfId="6" quotePrefix="1" applyNumberFormat="1" applyFont="1" applyFill="1" applyBorder="1" applyAlignment="1">
      <alignment horizontal="left" vertical="top" wrapText="1"/>
    </xf>
    <xf numFmtId="169" fontId="36" fillId="3" borderId="4" xfId="6" quotePrefix="1" applyNumberFormat="1" applyFont="1" applyFill="1" applyBorder="1" applyAlignment="1">
      <alignment horizontal="left" vertical="top" wrapText="1"/>
    </xf>
    <xf numFmtId="0" fontId="8" fillId="0" borderId="37" xfId="1" applyFont="1" applyFill="1" applyBorder="1" applyAlignment="1">
      <alignment vertical="center" wrapText="1"/>
    </xf>
    <xf numFmtId="0" fontId="8" fillId="0" borderId="31" xfId="1" applyFont="1" applyFill="1" applyBorder="1" applyAlignment="1">
      <alignment vertical="top"/>
    </xf>
    <xf numFmtId="0" fontId="9" fillId="0" borderId="55" xfId="1" applyFont="1" applyFill="1" applyBorder="1" applyAlignment="1">
      <alignment horizontal="left"/>
    </xf>
    <xf numFmtId="0" fontId="9" fillId="12" borderId="55" xfId="1" applyFont="1" applyFill="1" applyBorder="1" applyAlignment="1">
      <alignment horizontal="left" vertical="top"/>
    </xf>
    <xf numFmtId="0" fontId="9" fillId="12" borderId="57" xfId="1" applyFont="1" applyFill="1" applyBorder="1" applyAlignment="1">
      <alignment horizontal="left" vertical="top"/>
    </xf>
    <xf numFmtId="0" fontId="9" fillId="0" borderId="57" xfId="1" applyFont="1" applyFill="1" applyBorder="1" applyAlignment="1">
      <alignment horizontal="left" vertical="top"/>
    </xf>
    <xf numFmtId="0" fontId="9" fillId="0" borderId="44" xfId="1" applyFont="1" applyFill="1" applyBorder="1" applyAlignment="1">
      <alignment horizontal="center" vertical="top"/>
    </xf>
    <xf numFmtId="0" fontId="9" fillId="16" borderId="71" xfId="1" applyFont="1" applyFill="1" applyBorder="1"/>
    <xf numFmtId="0" fontId="9" fillId="16" borderId="69" xfId="1" applyFont="1" applyFill="1" applyBorder="1"/>
    <xf numFmtId="164" fontId="20" fillId="0" borderId="0" xfId="1" quotePrefix="1" applyNumberFormat="1" applyFont="1" applyFill="1" applyBorder="1" applyAlignment="1">
      <alignment horizontal="center" vertical="center" shrinkToFit="1"/>
    </xf>
    <xf numFmtId="0" fontId="18" fillId="3" borderId="90" xfId="1" applyFont="1" applyFill="1" applyBorder="1" applyAlignment="1">
      <alignment horizontal="left" vertical="center" readingOrder="1"/>
    </xf>
    <xf numFmtId="0" fontId="16" fillId="3" borderId="20" xfId="1" applyFill="1" applyBorder="1"/>
    <xf numFmtId="164" fontId="18" fillId="3" borderId="20" xfId="1" applyNumberFormat="1" applyFont="1" applyFill="1" applyBorder="1" applyAlignment="1">
      <alignment horizontal="center" vertical="top" readingOrder="1"/>
    </xf>
    <xf numFmtId="0" fontId="119" fillId="0" borderId="0" xfId="0" applyFont="1" applyAlignment="1">
      <alignment horizontal="left" vertical="top" wrapText="1" indent="2"/>
    </xf>
    <xf numFmtId="0" fontId="119" fillId="0" borderId="209" xfId="0" applyFont="1" applyBorder="1" applyAlignment="1">
      <alignment horizontal="left" vertical="top" wrapText="1" indent="2"/>
    </xf>
    <xf numFmtId="0" fontId="0" fillId="0" borderId="208" xfId="0" applyBorder="1" applyAlignment="1">
      <alignment vertical="top" wrapText="1"/>
    </xf>
    <xf numFmtId="0" fontId="119" fillId="0" borderId="0" xfId="0" applyFont="1" applyAlignment="1">
      <alignment vertical="top" wrapText="1"/>
    </xf>
    <xf numFmtId="0" fontId="119" fillId="0" borderId="210" xfId="0" applyFont="1" applyBorder="1" applyAlignment="1">
      <alignment vertical="top" wrapText="1"/>
    </xf>
    <xf numFmtId="0" fontId="0" fillId="0" borderId="210" xfId="0" applyBorder="1" applyAlignment="1">
      <alignment vertical="top" wrapText="1"/>
    </xf>
    <xf numFmtId="0" fontId="119" fillId="0" borderId="212" xfId="0" applyFont="1" applyBorder="1" applyAlignment="1">
      <alignment horizontal="left" vertical="top" wrapText="1" indent="2"/>
    </xf>
    <xf numFmtId="0" fontId="119" fillId="0" borderId="212" xfId="0" applyFont="1" applyBorder="1" applyAlignment="1">
      <alignment vertical="top" wrapText="1"/>
    </xf>
    <xf numFmtId="0" fontId="0" fillId="0" borderId="211" xfId="0" applyBorder="1" applyAlignment="1">
      <alignment vertical="top" wrapText="1"/>
    </xf>
    <xf numFmtId="0" fontId="119" fillId="0" borderId="209" xfId="0" applyFont="1" applyBorder="1" applyAlignment="1">
      <alignment vertical="top" wrapText="1"/>
    </xf>
    <xf numFmtId="0" fontId="119" fillId="0" borderId="210" xfId="0" applyFont="1" applyBorder="1" applyAlignment="1">
      <alignment horizontal="left" vertical="top" wrapText="1" indent="2"/>
    </xf>
    <xf numFmtId="0" fontId="9" fillId="3" borderId="10" xfId="1" applyFont="1" applyFill="1" applyBorder="1"/>
    <xf numFmtId="1" fontId="8" fillId="3" borderId="10" xfId="1" applyNumberFormat="1" applyFont="1" applyFill="1" applyBorder="1" applyAlignment="1">
      <alignment vertical="center"/>
    </xf>
    <xf numFmtId="1" fontId="11" fillId="3" borderId="10" xfId="1" applyNumberFormat="1" applyFont="1" applyFill="1" applyBorder="1" applyAlignment="1">
      <alignment vertical="center"/>
    </xf>
    <xf numFmtId="0" fontId="12" fillId="3" borderId="10" xfId="1" applyFont="1" applyFill="1" applyBorder="1"/>
    <xf numFmtId="0" fontId="8" fillId="0" borderId="5" xfId="1" applyFont="1" applyFill="1" applyBorder="1" applyAlignment="1">
      <alignment horizontal="left"/>
    </xf>
    <xf numFmtId="0" fontId="8" fillId="3" borderId="5" xfId="5" applyFont="1" applyFill="1" applyBorder="1" applyAlignment="1">
      <alignment vertical="top" wrapText="1"/>
    </xf>
    <xf numFmtId="0" fontId="9" fillId="3" borderId="0" xfId="5" applyFont="1" applyFill="1" applyBorder="1" applyAlignment="1">
      <alignment horizontal="left" vertical="top"/>
    </xf>
    <xf numFmtId="0" fontId="9" fillId="3" borderId="6" xfId="5" applyFont="1" applyFill="1" applyBorder="1" applyAlignment="1">
      <alignment horizontal="left" vertical="top"/>
    </xf>
    <xf numFmtId="0" fontId="9" fillId="3" borderId="5" xfId="5" applyFont="1" applyFill="1" applyBorder="1" applyAlignment="1">
      <alignment horizontal="left" vertical="top"/>
    </xf>
    <xf numFmtId="0" fontId="9" fillId="3" borderId="5" xfId="5" applyFont="1" applyFill="1" applyBorder="1" applyAlignment="1">
      <alignment vertical="top" wrapText="1"/>
    </xf>
    <xf numFmtId="0" fontId="9" fillId="3" borderId="0" xfId="5" applyFont="1" applyFill="1" applyBorder="1" applyAlignment="1">
      <alignment vertical="top" wrapText="1"/>
    </xf>
    <xf numFmtId="0" fontId="9" fillId="3" borderId="6" xfId="5" applyFont="1" applyFill="1" applyBorder="1" applyAlignment="1">
      <alignment vertical="top" wrapText="1"/>
    </xf>
    <xf numFmtId="0" fontId="8" fillId="3" borderId="29" xfId="5" applyFont="1" applyFill="1" applyBorder="1" applyAlignment="1">
      <alignment vertical="top" wrapText="1"/>
    </xf>
    <xf numFmtId="0" fontId="8" fillId="3" borderId="24" xfId="5" applyFont="1" applyFill="1" applyBorder="1" applyAlignment="1">
      <alignment vertical="top" wrapText="1"/>
    </xf>
    <xf numFmtId="0" fontId="8" fillId="3" borderId="30" xfId="5" applyFont="1" applyFill="1" applyBorder="1" applyAlignment="1">
      <alignment vertical="top" wrapText="1"/>
    </xf>
    <xf numFmtId="0" fontId="8" fillId="3" borderId="33" xfId="5" applyFont="1" applyFill="1" applyBorder="1" applyAlignment="1">
      <alignment vertical="top" wrapText="1"/>
    </xf>
    <xf numFmtId="1" fontId="31" fillId="3" borderId="0" xfId="5" applyNumberFormat="1" applyFont="1" applyFill="1" applyBorder="1" applyAlignment="1">
      <alignment vertical="top" wrapText="1"/>
    </xf>
    <xf numFmtId="0" fontId="8" fillId="3" borderId="0" xfId="5" applyFont="1" applyFill="1" applyBorder="1" applyAlignment="1">
      <alignment vertical="top" wrapText="1"/>
    </xf>
    <xf numFmtId="0" fontId="8" fillId="3" borderId="34" xfId="5" applyFont="1" applyFill="1" applyBorder="1" applyAlignment="1">
      <alignment vertical="top" wrapText="1"/>
    </xf>
    <xf numFmtId="0" fontId="8" fillId="3" borderId="39" xfId="5" applyFont="1" applyFill="1" applyBorder="1" applyAlignment="1">
      <alignment vertical="top" wrapText="1"/>
    </xf>
    <xf numFmtId="0" fontId="8" fillId="3" borderId="37" xfId="5" applyFont="1" applyFill="1" applyBorder="1" applyAlignment="1">
      <alignment vertical="top" wrapText="1"/>
    </xf>
    <xf numFmtId="0" fontId="8" fillId="3" borderId="40" xfId="5" applyFont="1" applyFill="1" applyBorder="1" applyAlignment="1">
      <alignment vertical="top" wrapText="1"/>
    </xf>
    <xf numFmtId="0" fontId="9" fillId="3" borderId="5" xfId="5" applyFont="1" applyFill="1" applyBorder="1" applyAlignment="1">
      <alignment horizontal="left" vertical="center"/>
    </xf>
    <xf numFmtId="0" fontId="9" fillId="3" borderId="0" xfId="5" applyFont="1" applyFill="1" applyBorder="1" applyAlignment="1">
      <alignment horizontal="left" vertical="center"/>
    </xf>
    <xf numFmtId="0" fontId="9" fillId="3" borderId="6" xfId="5" applyFont="1" applyFill="1" applyBorder="1" applyAlignment="1">
      <alignment horizontal="center" vertical="center"/>
    </xf>
    <xf numFmtId="0" fontId="16" fillId="3" borderId="5" xfId="5" applyFont="1" applyFill="1" applyBorder="1"/>
    <xf numFmtId="0" fontId="9" fillId="3" borderId="0" xfId="5" applyFont="1" applyFill="1" applyBorder="1"/>
    <xf numFmtId="0" fontId="9" fillId="3" borderId="6" xfId="5" applyFont="1" applyFill="1" applyBorder="1"/>
    <xf numFmtId="0" fontId="9" fillId="3" borderId="5" xfId="5" applyFont="1" applyFill="1" applyBorder="1"/>
    <xf numFmtId="0" fontId="9" fillId="3" borderId="19" xfId="5" applyFont="1" applyFill="1" applyBorder="1" applyAlignment="1">
      <alignment vertical="center"/>
    </xf>
    <xf numFmtId="0" fontId="9" fillId="3" borderId="20" xfId="5" applyFont="1" applyFill="1" applyBorder="1" applyAlignment="1">
      <alignment horizontal="left" vertical="top"/>
    </xf>
    <xf numFmtId="0" fontId="16" fillId="3" borderId="20" xfId="5" applyFont="1" applyFill="1" applyBorder="1" applyAlignment="1">
      <alignment vertical="center"/>
    </xf>
    <xf numFmtId="0" fontId="9" fillId="3" borderId="20" xfId="5" applyFont="1" applyFill="1" applyBorder="1" applyAlignment="1">
      <alignment horizontal="center" vertical="center" wrapText="1"/>
    </xf>
    <xf numFmtId="0" fontId="9" fillId="3" borderId="66" xfId="5" applyFont="1" applyFill="1" applyBorder="1" applyAlignment="1">
      <alignment vertical="center"/>
    </xf>
    <xf numFmtId="0" fontId="9" fillId="3" borderId="63" xfId="5" applyFont="1" applyFill="1" applyBorder="1" applyAlignment="1"/>
    <xf numFmtId="0" fontId="16" fillId="3" borderId="63" xfId="5" applyFont="1" applyFill="1" applyBorder="1" applyAlignment="1">
      <alignment vertical="center"/>
    </xf>
    <xf numFmtId="0" fontId="30" fillId="3" borderId="52" xfId="5" applyFont="1" applyFill="1" applyBorder="1" applyAlignment="1"/>
    <xf numFmtId="0" fontId="9" fillId="3" borderId="53" xfId="5" applyFont="1" applyFill="1" applyBorder="1" applyAlignment="1"/>
    <xf numFmtId="0" fontId="9" fillId="3" borderId="54" xfId="5" applyFont="1" applyFill="1" applyBorder="1" applyAlignment="1"/>
    <xf numFmtId="0" fontId="9" fillId="3" borderId="7" xfId="5" applyFont="1" applyFill="1" applyBorder="1"/>
    <xf numFmtId="0" fontId="9" fillId="3" borderId="8" xfId="5" applyFont="1" applyFill="1" applyBorder="1"/>
    <xf numFmtId="0" fontId="9" fillId="3" borderId="184" xfId="5" applyFont="1" applyFill="1" applyBorder="1"/>
    <xf numFmtId="0" fontId="9" fillId="3" borderId="9" xfId="5" applyFont="1" applyFill="1" applyBorder="1"/>
    <xf numFmtId="0" fontId="0" fillId="0" borderId="0" xfId="0" applyAlignment="1">
      <alignment wrapText="1"/>
    </xf>
    <xf numFmtId="0" fontId="121" fillId="0" borderId="214" xfId="0" applyFont="1" applyBorder="1" applyAlignment="1">
      <alignment vertical="top" wrapText="1"/>
    </xf>
    <xf numFmtId="164" fontId="9" fillId="0" borderId="0" xfId="1" applyNumberFormat="1" applyFont="1" applyBorder="1" applyAlignment="1">
      <alignment horizontal="center" vertical="center" wrapText="1"/>
    </xf>
    <xf numFmtId="0" fontId="9" fillId="0" borderId="35" xfId="1" applyFont="1" applyBorder="1" applyAlignment="1">
      <alignment horizontal="left" vertical="center"/>
    </xf>
    <xf numFmtId="0" fontId="8" fillId="0" borderId="27" xfId="1" applyFont="1" applyBorder="1" applyAlignment="1">
      <alignment horizontal="left" vertical="center" wrapText="1"/>
    </xf>
    <xf numFmtId="164" fontId="9" fillId="0" borderId="27" xfId="1" applyNumberFormat="1" applyFont="1" applyBorder="1" applyAlignment="1">
      <alignment horizontal="center" vertical="center" wrapText="1"/>
    </xf>
    <xf numFmtId="0" fontId="9" fillId="3" borderId="27" xfId="1" applyFont="1" applyFill="1" applyBorder="1" applyAlignment="1">
      <alignment vertical="top"/>
    </xf>
    <xf numFmtId="0" fontId="9" fillId="3" borderId="20" xfId="1" applyFont="1" applyFill="1" applyBorder="1" applyAlignment="1">
      <alignment vertical="top"/>
    </xf>
    <xf numFmtId="0" fontId="17" fillId="0" borderId="0" xfId="5" applyFont="1" applyFill="1" applyBorder="1" applyAlignment="1"/>
    <xf numFmtId="0" fontId="17" fillId="0" borderId="0" xfId="5" applyFont="1" applyFill="1" applyBorder="1" applyAlignment="1">
      <alignment horizontal="right"/>
    </xf>
    <xf numFmtId="0" fontId="17" fillId="0" borderId="0" xfId="5" applyFont="1" applyFill="1" applyBorder="1"/>
    <xf numFmtId="0" fontId="122" fillId="17" borderId="0" xfId="5" applyFont="1" applyFill="1" applyBorder="1" applyAlignment="1">
      <alignment vertical="center"/>
    </xf>
    <xf numFmtId="0" fontId="55" fillId="0" borderId="0" xfId="5" applyFont="1" applyFill="1" applyBorder="1"/>
    <xf numFmtId="0" fontId="8" fillId="0" borderId="0" xfId="5" applyFont="1" applyFill="1" applyAlignment="1">
      <alignment vertical="center"/>
    </xf>
    <xf numFmtId="0" fontId="20" fillId="0" borderId="0" xfId="5" applyFont="1" applyFill="1" applyBorder="1" applyAlignment="1">
      <alignment vertical="center"/>
    </xf>
    <xf numFmtId="0" fontId="34" fillId="0" borderId="0" xfId="5" applyFont="1" applyBorder="1" applyAlignment="1">
      <alignment horizontal="right" vertical="center"/>
    </xf>
    <xf numFmtId="166" fontId="34" fillId="0" borderId="0" xfId="5" applyNumberFormat="1" applyFont="1" applyFill="1" applyAlignment="1">
      <alignment horizontal="right" vertical="center"/>
    </xf>
    <xf numFmtId="166" fontId="40" fillId="0" borderId="0" xfId="5" applyNumberFormat="1" applyFont="1" applyFill="1" applyAlignment="1">
      <alignment horizontal="left" vertical="center"/>
    </xf>
    <xf numFmtId="0" fontId="34" fillId="0" borderId="0" xfId="5" applyFont="1" applyFill="1"/>
    <xf numFmtId="166" fontId="34" fillId="0" borderId="0" xfId="5" applyNumberFormat="1" applyFont="1" applyFill="1" applyBorder="1" applyAlignment="1">
      <alignment horizontal="left" vertical="center"/>
    </xf>
    <xf numFmtId="166" fontId="34" fillId="0" borderId="0" xfId="5" applyNumberFormat="1" applyFont="1" applyFill="1" applyBorder="1" applyAlignment="1">
      <alignment horizontal="right" vertical="center"/>
    </xf>
    <xf numFmtId="167" fontId="40" fillId="0" borderId="0" xfId="5" applyNumberFormat="1" applyFont="1" applyFill="1"/>
    <xf numFmtId="0" fontId="40" fillId="0" borderId="0" xfId="5" applyFont="1" applyFill="1"/>
    <xf numFmtId="0" fontId="34" fillId="0" borderId="109" xfId="5" applyFont="1" applyFill="1" applyBorder="1" applyAlignment="1">
      <alignment horizontal="left" vertical="top"/>
    </xf>
    <xf numFmtId="0" fontId="34" fillId="0" borderId="108" xfId="5" applyFont="1" applyFill="1" applyBorder="1" applyAlignment="1">
      <alignment horizontal="left" vertical="top"/>
    </xf>
    <xf numFmtId="0" fontId="34" fillId="0" borderId="110" xfId="5" applyFont="1" applyFill="1" applyBorder="1" applyAlignment="1">
      <alignment horizontal="center"/>
    </xf>
    <xf numFmtId="0" fontId="34" fillId="0" borderId="109" xfId="5" applyFont="1" applyFill="1" applyBorder="1"/>
    <xf numFmtId="0" fontId="40" fillId="0" borderId="0" xfId="5" applyFont="1" applyFill="1" applyAlignment="1">
      <alignment horizontal="center"/>
    </xf>
    <xf numFmtId="0" fontId="34" fillId="0" borderId="5" xfId="5" applyFont="1" applyFill="1" applyBorder="1" applyAlignment="1">
      <alignment horizontal="left" vertical="top" wrapText="1"/>
    </xf>
    <xf numFmtId="0" fontId="34" fillId="0" borderId="0" xfId="5" applyFont="1" applyFill="1" applyBorder="1" applyAlignment="1">
      <alignment horizontal="left" vertical="top" wrapText="1"/>
    </xf>
    <xf numFmtId="0" fontId="34" fillId="0" borderId="6" xfId="5" applyFont="1" applyFill="1" applyBorder="1" applyAlignment="1">
      <alignment horizontal="left" vertical="top" wrapText="1"/>
    </xf>
    <xf numFmtId="0" fontId="34" fillId="0" borderId="103" xfId="5" applyFont="1" applyFill="1" applyBorder="1" applyAlignment="1">
      <alignment horizontal="left" vertical="top"/>
    </xf>
    <xf numFmtId="0" fontId="34" fillId="0" borderId="111" xfId="5" applyFont="1" applyFill="1" applyBorder="1" applyAlignment="1">
      <alignment horizontal="left" vertical="top"/>
    </xf>
    <xf numFmtId="0" fontId="34" fillId="0" borderId="107" xfId="5" applyFont="1" applyFill="1" applyBorder="1" applyAlignment="1">
      <alignment horizontal="left"/>
    </xf>
    <xf numFmtId="0" fontId="34" fillId="0" borderId="108" xfId="5" applyFont="1" applyFill="1" applyBorder="1" applyAlignment="1">
      <alignment horizontal="left" vertical="top" wrapText="1"/>
    </xf>
    <xf numFmtId="0" fontId="34" fillId="0" borderId="0" xfId="5" applyFont="1" applyFill="1" applyAlignment="1">
      <alignment horizontal="center"/>
    </xf>
    <xf numFmtId="0" fontId="34" fillId="0" borderId="22" xfId="5" applyFont="1" applyFill="1" applyBorder="1" applyAlignment="1">
      <alignment horizontal="right" vertical="top"/>
    </xf>
    <xf numFmtId="0" fontId="40" fillId="0" borderId="7" xfId="5" applyFont="1" applyFill="1" applyBorder="1"/>
    <xf numFmtId="0" fontId="40" fillId="0" borderId="8" xfId="5" applyFont="1" applyFill="1" applyBorder="1"/>
    <xf numFmtId="0" fontId="40" fillId="0" borderId="9" xfId="5" applyFont="1" applyFill="1" applyBorder="1"/>
    <xf numFmtId="0" fontId="34" fillId="0" borderId="215" xfId="5" applyFont="1" applyFill="1" applyBorder="1" applyAlignment="1">
      <alignment horizontal="left" vertical="top"/>
    </xf>
    <xf numFmtId="0" fontId="34" fillId="0" borderId="216" xfId="5" applyFont="1" applyFill="1" applyBorder="1" applyAlignment="1">
      <alignment horizontal="left" vertical="top"/>
    </xf>
    <xf numFmtId="0" fontId="34" fillId="0" borderId="217" xfId="5" applyFont="1" applyFill="1" applyBorder="1" applyAlignment="1">
      <alignment horizontal="left"/>
    </xf>
    <xf numFmtId="0" fontId="40" fillId="0" borderId="10" xfId="5" applyFont="1" applyFill="1" applyBorder="1" applyAlignment="1"/>
    <xf numFmtId="0" fontId="40" fillId="0" borderId="13" xfId="5" applyFont="1" applyFill="1" applyBorder="1" applyAlignment="1"/>
    <xf numFmtId="164" fontId="34" fillId="0" borderId="98" xfId="5" quotePrefix="1" applyNumberFormat="1" applyFont="1" applyFill="1" applyBorder="1" applyAlignment="1">
      <alignment horizontal="center"/>
    </xf>
    <xf numFmtId="0" fontId="34" fillId="0" borderId="11" xfId="5" applyFont="1" applyFill="1" applyBorder="1"/>
    <xf numFmtId="0" fontId="34" fillId="0" borderId="10" xfId="5" applyFont="1" applyFill="1" applyBorder="1"/>
    <xf numFmtId="0" fontId="34" fillId="0" borderId="13" xfId="5" applyFont="1" applyFill="1" applyBorder="1"/>
    <xf numFmtId="0" fontId="34" fillId="0" borderId="11" xfId="5" applyFont="1" applyFill="1" applyBorder="1" applyAlignment="1">
      <alignment horizontal="left"/>
    </xf>
    <xf numFmtId="0" fontId="34" fillId="0" borderId="10" xfId="5" applyFont="1" applyFill="1" applyBorder="1" applyAlignment="1">
      <alignment horizontal="left"/>
    </xf>
    <xf numFmtId="0" fontId="34" fillId="0" borderId="13" xfId="5" applyFont="1" applyFill="1" applyBorder="1" applyAlignment="1">
      <alignment horizontal="left"/>
    </xf>
    <xf numFmtId="0" fontId="40" fillId="0" borderId="11" xfId="5" applyFont="1" applyFill="1" applyBorder="1" applyAlignment="1">
      <alignment horizontal="center" wrapText="1"/>
    </xf>
    <xf numFmtId="0" fontId="40" fillId="0" borderId="13" xfId="5" applyFont="1" applyFill="1" applyBorder="1" applyAlignment="1">
      <alignment horizontal="center" wrapText="1"/>
    </xf>
    <xf numFmtId="0" fontId="40" fillId="0" borderId="11" xfId="5" applyFont="1" applyFill="1" applyBorder="1" applyAlignment="1">
      <alignment horizontal="center"/>
    </xf>
    <xf numFmtId="0" fontId="40" fillId="0" borderId="13" xfId="5" applyFont="1" applyFill="1" applyBorder="1" applyAlignment="1">
      <alignment horizontal="center"/>
    </xf>
    <xf numFmtId="0" fontId="40" fillId="0" borderId="10" xfId="5" applyFont="1" applyFill="1" applyBorder="1" applyAlignment="1">
      <alignment horizontal="center"/>
    </xf>
    <xf numFmtId="0" fontId="34" fillId="0" borderId="0" xfId="5" quotePrefix="1" applyFont="1" applyFill="1" applyBorder="1" applyAlignment="1">
      <alignment horizontal="center"/>
    </xf>
    <xf numFmtId="0" fontId="34" fillId="0" borderId="0" xfId="5" applyFont="1" applyFill="1" applyBorder="1"/>
    <xf numFmtId="0" fontId="40" fillId="0" borderId="0" xfId="5" applyFont="1" applyFill="1" applyBorder="1"/>
    <xf numFmtId="167" fontId="40" fillId="0" borderId="0" xfId="5" applyNumberFormat="1" applyFont="1" applyFill="1" applyBorder="1"/>
    <xf numFmtId="0" fontId="34" fillId="0" borderId="0" xfId="5" applyFont="1" applyFill="1" applyBorder="1" applyAlignment="1">
      <alignment horizontal="right"/>
    </xf>
    <xf numFmtId="0" fontId="34" fillId="0" borderId="11" xfId="5" applyFont="1" applyFill="1" applyBorder="1" applyAlignment="1"/>
    <xf numFmtId="0" fontId="34" fillId="0" borderId="10" xfId="5" applyFont="1" applyFill="1" applyBorder="1" applyAlignment="1"/>
    <xf numFmtId="0" fontId="34" fillId="0" borderId="13" xfId="5" applyFont="1" applyFill="1" applyBorder="1" applyAlignment="1"/>
    <xf numFmtId="0" fontId="34" fillId="0" borderId="0" xfId="5" applyFont="1" applyFill="1" applyBorder="1" applyAlignment="1">
      <alignment horizontal="left" vertical="center"/>
    </xf>
    <xf numFmtId="0" fontId="34" fillId="0" borderId="0" xfId="5" applyFont="1" applyFill="1" applyBorder="1" applyAlignment="1">
      <alignment horizontal="center"/>
    </xf>
    <xf numFmtId="0" fontId="34" fillId="0" borderId="0" xfId="5" applyFont="1" applyFill="1" applyAlignment="1">
      <alignment vertical="top" wrapText="1"/>
    </xf>
    <xf numFmtId="0" fontId="34" fillId="0" borderId="0" xfId="5" applyFont="1" applyFill="1" applyAlignment="1">
      <alignment vertical="top"/>
    </xf>
    <xf numFmtId="0" fontId="16" fillId="0" borderId="0" xfId="5" applyFill="1" applyAlignment="1"/>
    <xf numFmtId="0" fontId="34" fillId="0" borderId="0" xfId="5" applyFont="1" applyFill="1" applyAlignment="1">
      <alignment horizontal="right"/>
    </xf>
    <xf numFmtId="0" fontId="40" fillId="0" borderId="2" xfId="5" applyFont="1" applyFill="1" applyBorder="1"/>
    <xf numFmtId="0" fontId="40" fillId="0" borderId="4" xfId="5" applyFont="1" applyFill="1" applyBorder="1"/>
    <xf numFmtId="0" fontId="34" fillId="0" borderId="108" xfId="5" applyFont="1" applyFill="1" applyBorder="1" applyAlignment="1">
      <alignment vertical="top"/>
    </xf>
    <xf numFmtId="0" fontId="40" fillId="0" borderId="108" xfId="5" applyFont="1" applyFill="1" applyBorder="1"/>
    <xf numFmtId="0" fontId="34" fillId="0" borderId="108" xfId="5" applyFont="1" applyFill="1" applyBorder="1" applyAlignment="1">
      <alignment horizontal="center" vertical="top"/>
    </xf>
    <xf numFmtId="0" fontId="34" fillId="0" borderId="108" xfId="5" applyFont="1" applyFill="1" applyBorder="1" applyAlignment="1">
      <alignment vertical="center"/>
    </xf>
    <xf numFmtId="0" fontId="34" fillId="0" borderId="108" xfId="5" applyFont="1" applyFill="1" applyBorder="1"/>
    <xf numFmtId="0" fontId="34" fillId="0" borderId="108" xfId="5" applyFont="1" applyFill="1" applyBorder="1" applyAlignment="1"/>
    <xf numFmtId="0" fontId="34" fillId="0" borderId="7" xfId="5" applyFont="1" applyFill="1" applyBorder="1"/>
    <xf numFmtId="0" fontId="34" fillId="0" borderId="9" xfId="5" applyFont="1" applyFill="1" applyBorder="1"/>
    <xf numFmtId="167" fontId="34" fillId="0" borderId="0" xfId="5" applyNumberFormat="1" applyFont="1" applyFill="1"/>
    <xf numFmtId="167" fontId="34" fillId="0" borderId="0" xfId="5" applyNumberFormat="1" applyFont="1" applyFill="1" applyBorder="1"/>
    <xf numFmtId="0" fontId="34" fillId="0" borderId="108" xfId="5" applyFont="1" applyFill="1" applyBorder="1" applyAlignment="1">
      <alignment horizontal="center"/>
    </xf>
    <xf numFmtId="0" fontId="16" fillId="0" borderId="108" xfId="5" applyFill="1" applyBorder="1" applyAlignment="1">
      <alignment vertical="top" wrapText="1"/>
    </xf>
    <xf numFmtId="0" fontId="34" fillId="0" borderId="108" xfId="5" applyFont="1" applyFill="1" applyBorder="1" applyAlignment="1">
      <alignment horizontal="left" vertical="center"/>
    </xf>
    <xf numFmtId="0" fontId="34" fillId="0" borderId="99" xfId="5" applyFont="1" applyFill="1" applyBorder="1"/>
    <xf numFmtId="0" fontId="34" fillId="0" borderId="0" xfId="5" applyFont="1" applyFill="1" applyBorder="1" applyAlignment="1">
      <alignment horizontal="center" vertical="center"/>
    </xf>
    <xf numFmtId="0" fontId="34" fillId="0" borderId="117" xfId="5" applyFont="1" applyFill="1" applyBorder="1"/>
    <xf numFmtId="0" fontId="8" fillId="0" borderId="0" xfId="5" applyFont="1" applyFill="1"/>
    <xf numFmtId="0" fontId="39" fillId="0" borderId="0" xfId="5" applyFont="1" applyFill="1"/>
    <xf numFmtId="0" fontId="34" fillId="0" borderId="0" xfId="5" applyFont="1" applyFill="1" applyBorder="1" applyAlignment="1">
      <alignment horizontal="left"/>
    </xf>
    <xf numFmtId="0" fontId="34" fillId="0" borderId="0" xfId="5" applyFont="1" applyFill="1" applyBorder="1" applyAlignment="1">
      <alignment vertical="top"/>
    </xf>
    <xf numFmtId="0" fontId="34" fillId="0" borderId="0" xfId="5" applyFont="1" applyFill="1" applyBorder="1" applyAlignment="1"/>
    <xf numFmtId="0" fontId="8" fillId="16" borderId="0" xfId="5" applyFont="1" applyFill="1" applyAlignment="1">
      <alignment vertical="center"/>
    </xf>
    <xf numFmtId="0" fontId="141" fillId="0" borderId="0" xfId="0" applyFont="1" applyAlignment="1">
      <alignment horizontal="left" vertical="top" wrapText="1" indent="1"/>
    </xf>
    <xf numFmtId="0" fontId="48" fillId="0" borderId="0" xfId="5" applyFont="1" applyFill="1" applyBorder="1" applyAlignment="1">
      <alignment horizontal="left" vertical="top" readingOrder="1"/>
    </xf>
    <xf numFmtId="0" fontId="7" fillId="0" borderId="0" xfId="5" applyFont="1" applyFill="1" applyAlignment="1">
      <alignment horizontal="center" vertical="center" wrapText="1"/>
    </xf>
    <xf numFmtId="0" fontId="141" fillId="0" borderId="0" xfId="0" applyFont="1" applyFill="1" applyAlignment="1">
      <alignment vertical="top" wrapText="1"/>
    </xf>
    <xf numFmtId="0" fontId="30" fillId="0" borderId="20" xfId="5" applyFont="1" applyFill="1" applyBorder="1" applyAlignment="1">
      <alignment horizontal="left" vertical="top" readingOrder="1"/>
    </xf>
    <xf numFmtId="164" fontId="30" fillId="0" borderId="20" xfId="5" applyNumberFormat="1" applyFont="1" applyFill="1" applyBorder="1" applyAlignment="1">
      <alignment horizontal="center" vertical="top" readingOrder="1"/>
    </xf>
    <xf numFmtId="164" fontId="30" fillId="0" borderId="122" xfId="5" applyNumberFormat="1" applyFont="1" applyFill="1" applyBorder="1" applyAlignment="1">
      <alignment horizontal="center" vertical="top" readingOrder="1"/>
    </xf>
    <xf numFmtId="0" fontId="141" fillId="0" borderId="20" xfId="0" applyFont="1" applyFill="1" applyBorder="1" applyAlignment="1">
      <alignment horizontal="left" vertical="top" wrapText="1"/>
    </xf>
    <xf numFmtId="164" fontId="30" fillId="0" borderId="26" xfId="5" applyNumberFormat="1" applyFont="1" applyFill="1" applyBorder="1" applyAlignment="1">
      <alignment vertical="center" readingOrder="1"/>
    </xf>
    <xf numFmtId="164" fontId="30" fillId="0" borderId="96" xfId="5" applyNumberFormat="1" applyFont="1" applyFill="1" applyBorder="1" applyAlignment="1">
      <alignment vertical="center" readingOrder="1"/>
    </xf>
    <xf numFmtId="164" fontId="30" fillId="0" borderId="27" xfId="5" applyNumberFormat="1" applyFont="1" applyFill="1" applyBorder="1" applyAlignment="1">
      <alignment vertical="center" readingOrder="1"/>
    </xf>
    <xf numFmtId="164" fontId="30" fillId="0" borderId="92" xfId="5" applyNumberFormat="1" applyFont="1" applyFill="1" applyBorder="1" applyAlignment="1">
      <alignment vertical="center" readingOrder="1"/>
    </xf>
    <xf numFmtId="0" fontId="141" fillId="0" borderId="0" xfId="0" applyFont="1" applyFill="1" applyBorder="1" applyAlignment="1">
      <alignment horizontal="left" vertical="top" wrapText="1"/>
    </xf>
    <xf numFmtId="164" fontId="30" fillId="0" borderId="26" xfId="5" applyNumberFormat="1" applyFont="1" applyFill="1" applyBorder="1" applyAlignment="1">
      <alignment horizontal="center" vertical="top" readingOrder="1"/>
    </xf>
    <xf numFmtId="164" fontId="18" fillId="0" borderId="0" xfId="5" applyNumberFormat="1" applyFont="1" applyFill="1" applyBorder="1" applyAlignment="1">
      <alignment horizontal="center" vertical="top" readingOrder="1"/>
    </xf>
    <xf numFmtId="0" fontId="6" fillId="0" borderId="0" xfId="5" applyFont="1" applyFill="1" applyAlignment="1">
      <alignment horizontal="right" vertical="center" wrapText="1"/>
    </xf>
    <xf numFmtId="0" fontId="6" fillId="0" borderId="8" xfId="5" applyFont="1" applyFill="1" applyBorder="1" applyAlignment="1">
      <alignment horizontal="center" vertical="center" wrapText="1"/>
    </xf>
    <xf numFmtId="0" fontId="18" fillId="0" borderId="8" xfId="5" applyFont="1" applyFill="1" applyBorder="1" applyAlignment="1">
      <alignment horizontal="left" vertical="top" readingOrder="1"/>
    </xf>
    <xf numFmtId="0" fontId="119" fillId="0" borderId="208" xfId="0" applyFont="1" applyBorder="1" applyAlignment="1">
      <alignment horizontal="left" vertical="top" wrapText="1" indent="2"/>
    </xf>
    <xf numFmtId="0" fontId="121" fillId="0" borderId="209" xfId="0" applyFont="1" applyBorder="1" applyAlignment="1">
      <alignment vertical="top" wrapText="1"/>
    </xf>
    <xf numFmtId="0" fontId="142" fillId="0" borderId="209" xfId="0" applyFont="1" applyBorder="1" applyAlignment="1">
      <alignment vertical="top" wrapText="1"/>
    </xf>
    <xf numFmtId="0" fontId="150" fillId="0" borderId="0" xfId="0" applyFont="1"/>
    <xf numFmtId="0" fontId="119" fillId="0" borderId="211" xfId="0" applyFont="1" applyBorder="1" applyAlignment="1">
      <alignment vertical="top" wrapText="1"/>
    </xf>
    <xf numFmtId="0" fontId="16" fillId="0" borderId="119" xfId="1" applyFont="1" applyFill="1" applyBorder="1"/>
    <xf numFmtId="0" fontId="16" fillId="0" borderId="18" xfId="1" applyFont="1" applyFill="1" applyBorder="1" applyAlignment="1"/>
    <xf numFmtId="0" fontId="8" fillId="0" borderId="18" xfId="1" applyFont="1" applyFill="1" applyBorder="1" applyAlignment="1">
      <alignment vertical="center"/>
    </xf>
    <xf numFmtId="0" fontId="147" fillId="0" borderId="0" xfId="0" applyFont="1" applyBorder="1" applyAlignment="1">
      <alignment vertical="top" wrapText="1"/>
    </xf>
    <xf numFmtId="0" fontId="8" fillId="0" borderId="118" xfId="1" applyFont="1" applyFill="1" applyBorder="1" applyAlignment="1">
      <alignment horizontal="center" vertical="center" wrapText="1"/>
    </xf>
    <xf numFmtId="0" fontId="121" fillId="0" borderId="227" xfId="0" applyFont="1" applyBorder="1" applyAlignment="1">
      <alignment vertical="top" wrapText="1"/>
    </xf>
    <xf numFmtId="0" fontId="0" fillId="0" borderId="0" xfId="0" applyAlignment="1">
      <alignment horizontal="center" vertical="center"/>
    </xf>
    <xf numFmtId="0" fontId="9" fillId="40" borderId="0" xfId="1" applyFont="1" applyFill="1" applyBorder="1" applyAlignment="1">
      <alignment vertical="top"/>
    </xf>
    <xf numFmtId="0" fontId="9" fillId="40" borderId="0" xfId="1" applyFont="1" applyFill="1" applyBorder="1" applyAlignment="1">
      <alignment vertical="top" wrapText="1"/>
    </xf>
    <xf numFmtId="0" fontId="30" fillId="40" borderId="90" xfId="1" applyFont="1" applyFill="1" applyBorder="1" applyAlignment="1">
      <alignment vertical="center" readingOrder="1"/>
    </xf>
    <xf numFmtId="0" fontId="30" fillId="40" borderId="20" xfId="1" applyFont="1" applyFill="1" applyBorder="1" applyAlignment="1">
      <alignment vertical="center" readingOrder="1"/>
    </xf>
    <xf numFmtId="0" fontId="30" fillId="40" borderId="122" xfId="1" applyFont="1" applyFill="1" applyBorder="1" applyAlignment="1">
      <alignment vertical="center" readingOrder="1"/>
    </xf>
    <xf numFmtId="0" fontId="30" fillId="40" borderId="0" xfId="1" applyFont="1" applyFill="1" applyBorder="1" applyAlignment="1">
      <alignment vertical="center" readingOrder="1"/>
    </xf>
    <xf numFmtId="0" fontId="16" fillId="40" borderId="0" xfId="1" applyFill="1" applyBorder="1"/>
    <xf numFmtId="0" fontId="16" fillId="40" borderId="0" xfId="1" applyFont="1" applyFill="1" applyBorder="1"/>
    <xf numFmtId="0" fontId="16" fillId="40" borderId="2" xfId="1" applyFont="1" applyFill="1" applyBorder="1"/>
    <xf numFmtId="0" fontId="16" fillId="40" borderId="4" xfId="1" applyFont="1" applyFill="1" applyBorder="1"/>
    <xf numFmtId="0" fontId="30" fillId="40" borderId="93" xfId="1" applyFont="1" applyFill="1" applyBorder="1" applyAlignment="1">
      <alignment vertical="center" readingOrder="1"/>
    </xf>
    <xf numFmtId="0" fontId="30" fillId="40" borderId="27" xfId="1" applyFont="1" applyFill="1" applyBorder="1" applyAlignment="1">
      <alignment vertical="center" readingOrder="1"/>
    </xf>
    <xf numFmtId="0" fontId="9" fillId="40" borderId="27" xfId="1" applyFont="1" applyFill="1" applyBorder="1"/>
    <xf numFmtId="0" fontId="41" fillId="40" borderId="92" xfId="1" applyFont="1" applyFill="1" applyBorder="1"/>
    <xf numFmtId="0" fontId="16" fillId="40" borderId="7" xfId="1" applyFont="1" applyFill="1" applyBorder="1"/>
    <xf numFmtId="0" fontId="16" fillId="40" borderId="9" xfId="1" applyFont="1" applyFill="1" applyBorder="1"/>
    <xf numFmtId="0" fontId="51" fillId="40" borderId="0" xfId="1" applyFont="1" applyFill="1" applyBorder="1" applyAlignment="1">
      <alignment horizontal="right"/>
    </xf>
    <xf numFmtId="0" fontId="30" fillId="40" borderId="0" xfId="1" applyFont="1" applyFill="1" applyBorder="1" applyAlignment="1">
      <alignment horizontal="left" vertical="center" readingOrder="1"/>
    </xf>
    <xf numFmtId="0" fontId="51" fillId="40" borderId="0" xfId="1" applyFont="1" applyFill="1" applyBorder="1" applyAlignment="1">
      <alignment vertical="center"/>
    </xf>
    <xf numFmtId="0" fontId="17" fillId="40" borderId="0" xfId="1" applyFont="1" applyFill="1" applyBorder="1" applyAlignment="1"/>
    <xf numFmtId="0" fontId="16" fillId="40" borderId="3" xfId="1" applyFont="1" applyFill="1" applyBorder="1"/>
    <xf numFmtId="0" fontId="30" fillId="40" borderId="3" xfId="1" applyFont="1" applyFill="1" applyBorder="1" applyAlignment="1">
      <alignment horizontal="left" vertical="center" readingOrder="1"/>
    </xf>
    <xf numFmtId="164" fontId="30" fillId="40" borderId="3" xfId="1" applyNumberFormat="1" applyFont="1" applyFill="1" applyBorder="1" applyAlignment="1">
      <alignment horizontal="center" vertical="top" readingOrder="1"/>
    </xf>
    <xf numFmtId="1" fontId="30" fillId="40" borderId="3" xfId="1" applyNumberFormat="1" applyFont="1" applyFill="1" applyBorder="1" applyAlignment="1">
      <alignment horizontal="center" vertical="center" readingOrder="1"/>
    </xf>
    <xf numFmtId="0" fontId="9" fillId="40" borderId="0" xfId="1" applyFont="1" applyFill="1" applyBorder="1"/>
    <xf numFmtId="0" fontId="16" fillId="40" borderId="8" xfId="1" applyFont="1" applyFill="1" applyBorder="1"/>
    <xf numFmtId="0" fontId="30" fillId="40" borderId="8" xfId="1" applyFont="1" applyFill="1" applyBorder="1" applyAlignment="1">
      <alignment horizontal="left" vertical="center" readingOrder="1"/>
    </xf>
    <xf numFmtId="164" fontId="30" fillId="40" borderId="8" xfId="1" applyNumberFormat="1" applyFont="1" applyFill="1" applyBorder="1" applyAlignment="1">
      <alignment horizontal="center" vertical="top" readingOrder="1"/>
    </xf>
    <xf numFmtId="1" fontId="30" fillId="40" borderId="8" xfId="1" applyNumberFormat="1" applyFont="1" applyFill="1" applyBorder="1" applyAlignment="1">
      <alignment horizontal="center" vertical="center" readingOrder="1"/>
    </xf>
    <xf numFmtId="0" fontId="9" fillId="40" borderId="0" xfId="1" applyFont="1" applyFill="1" applyBorder="1" applyAlignment="1">
      <alignment horizontal="left" vertical="top" wrapText="1"/>
    </xf>
    <xf numFmtId="164" fontId="30" fillId="40" borderId="0" xfId="1" applyNumberFormat="1" applyFont="1" applyFill="1" applyBorder="1" applyAlignment="1">
      <alignment horizontal="center" vertical="top" readingOrder="1"/>
    </xf>
    <xf numFmtId="1" fontId="30" fillId="40" borderId="0" xfId="1" applyNumberFormat="1" applyFont="1" applyFill="1" applyBorder="1" applyAlignment="1">
      <alignment horizontal="center" vertical="center" readingOrder="1"/>
    </xf>
    <xf numFmtId="0" fontId="16" fillId="40" borderId="0" xfId="1" applyFont="1" applyFill="1" applyBorder="1" applyAlignment="1"/>
    <xf numFmtId="0" fontId="39" fillId="40" borderId="0" xfId="1" applyFont="1" applyFill="1" applyBorder="1"/>
    <xf numFmtId="0" fontId="52" fillId="40" borderId="0" xfId="1" applyFont="1" applyFill="1" applyBorder="1" applyAlignment="1"/>
    <xf numFmtId="0" fontId="9" fillId="40" borderId="0" xfId="1" applyFont="1" applyFill="1" applyBorder="1" applyAlignment="1"/>
    <xf numFmtId="0" fontId="9" fillId="40" borderId="0" xfId="1" applyFont="1" applyFill="1" applyBorder="1" applyAlignment="1">
      <alignment horizontal="left" vertical="center" readingOrder="1"/>
    </xf>
    <xf numFmtId="0" fontId="16" fillId="40" borderId="55" xfId="1" applyFont="1" applyFill="1" applyBorder="1"/>
    <xf numFmtId="0" fontId="30" fillId="40" borderId="55" xfId="1" applyFont="1" applyFill="1" applyBorder="1" applyAlignment="1">
      <alignment horizontal="left" vertical="center" readingOrder="1"/>
    </xf>
    <xf numFmtId="164" fontId="30" fillId="40" borderId="55" xfId="1" applyNumberFormat="1" applyFont="1" applyFill="1" applyBorder="1" applyAlignment="1">
      <alignment horizontal="center" vertical="top" readingOrder="1"/>
    </xf>
    <xf numFmtId="1" fontId="30" fillId="40" borderId="55" xfId="1" applyNumberFormat="1" applyFont="1" applyFill="1" applyBorder="1" applyAlignment="1">
      <alignment horizontal="center" vertical="center" readingOrder="1"/>
    </xf>
    <xf numFmtId="0" fontId="119" fillId="0" borderId="0" xfId="0" applyFont="1" applyBorder="1" applyAlignment="1">
      <alignment vertical="top" wrapText="1"/>
    </xf>
    <xf numFmtId="0" fontId="142" fillId="0" borderId="212" xfId="0" applyFont="1" applyBorder="1" applyAlignment="1">
      <alignment vertical="top" wrapText="1"/>
    </xf>
    <xf numFmtId="0" fontId="0" fillId="0" borderId="0" xfId="0" applyAlignment="1"/>
    <xf numFmtId="0" fontId="9" fillId="40" borderId="0" xfId="1" applyFont="1" applyFill="1" applyBorder="1" applyAlignment="1">
      <alignment horizontal="left" vertical="center"/>
    </xf>
    <xf numFmtId="0" fontId="9" fillId="40" borderId="0" xfId="1" applyFont="1" applyFill="1" applyBorder="1" applyAlignment="1">
      <alignment horizontal="left" vertical="center" wrapText="1"/>
    </xf>
    <xf numFmtId="0" fontId="16" fillId="40" borderId="6" xfId="1" applyFont="1" applyFill="1" applyBorder="1"/>
    <xf numFmtId="0" fontId="8" fillId="40" borderId="0" xfId="1" applyFont="1" applyFill="1" applyBorder="1" applyAlignment="1">
      <alignment horizontal="left" vertical="center"/>
    </xf>
    <xf numFmtId="0" fontId="16" fillId="40" borderId="2" xfId="1" applyFont="1" applyFill="1" applyBorder="1" applyAlignment="1"/>
    <xf numFmtId="0" fontId="16" fillId="40" borderId="4" xfId="1" applyFont="1" applyFill="1" applyBorder="1" applyAlignment="1"/>
    <xf numFmtId="0" fontId="16" fillId="40" borderId="7" xfId="1" applyFont="1" applyFill="1" applyBorder="1" applyAlignment="1"/>
    <xf numFmtId="0" fontId="16" fillId="40" borderId="9" xfId="1" applyFont="1" applyFill="1" applyBorder="1" applyAlignment="1"/>
    <xf numFmtId="0" fontId="9" fillId="40" borderId="0" xfId="1" applyFont="1" applyFill="1" applyBorder="1" applyAlignment="1">
      <alignment horizontal="left" vertical="top"/>
    </xf>
    <xf numFmtId="0" fontId="8" fillId="40" borderId="0" xfId="1" applyFont="1" applyFill="1" applyBorder="1" applyAlignment="1">
      <alignment horizontal="left" vertical="top" wrapText="1"/>
    </xf>
    <xf numFmtId="0" fontId="52" fillId="40" borderId="0" xfId="1" applyFont="1" applyFill="1" applyBorder="1"/>
    <xf numFmtId="0" fontId="30" fillId="40" borderId="90" xfId="1" applyFont="1" applyFill="1" applyBorder="1" applyAlignment="1">
      <alignment horizontal="left" vertical="center" readingOrder="1"/>
    </xf>
    <xf numFmtId="0" fontId="16" fillId="40" borderId="20" xfId="1" applyFont="1" applyFill="1" applyBorder="1"/>
    <xf numFmtId="164" fontId="30" fillId="40" borderId="20" xfId="1" applyNumberFormat="1" applyFont="1" applyFill="1" applyBorder="1" applyAlignment="1">
      <alignment horizontal="center" vertical="top" readingOrder="1"/>
    </xf>
    <xf numFmtId="1" fontId="30" fillId="40" borderId="20" xfId="1" applyNumberFormat="1" applyFont="1" applyFill="1" applyBorder="1" applyAlignment="1">
      <alignment horizontal="center" vertical="center" readingOrder="1"/>
    </xf>
    <xf numFmtId="0" fontId="16" fillId="40" borderId="122" xfId="1" applyFont="1" applyFill="1" applyBorder="1"/>
    <xf numFmtId="0" fontId="52" fillId="40" borderId="0" xfId="1" applyFont="1" applyFill="1" applyBorder="1" applyAlignment="1">
      <alignment wrapText="1"/>
    </xf>
    <xf numFmtId="0" fontId="9" fillId="40" borderId="20" xfId="1" applyFont="1" applyFill="1" applyBorder="1" applyAlignment="1"/>
    <xf numFmtId="0" fontId="121" fillId="0" borderId="0" xfId="0" applyFont="1" applyBorder="1" applyAlignment="1">
      <alignment vertical="top" wrapText="1"/>
    </xf>
    <xf numFmtId="0" fontId="121" fillId="0" borderId="212" xfId="0" applyFont="1" applyBorder="1" applyAlignment="1">
      <alignment vertical="top" wrapText="1"/>
    </xf>
    <xf numFmtId="0" fontId="142" fillId="0" borderId="213" xfId="0" applyFont="1" applyBorder="1" applyAlignment="1">
      <alignment vertical="top" wrapText="1"/>
    </xf>
    <xf numFmtId="0" fontId="142" fillId="0" borderId="214" xfId="0" applyFont="1" applyBorder="1" applyAlignment="1">
      <alignment vertical="top" wrapText="1"/>
    </xf>
    <xf numFmtId="0" fontId="142" fillId="0" borderId="208" xfId="0" applyFont="1" applyBorder="1" applyAlignment="1">
      <alignment vertical="top" wrapText="1"/>
    </xf>
    <xf numFmtId="0" fontId="142" fillId="0" borderId="211" xfId="0" applyFont="1" applyBorder="1" applyAlignment="1">
      <alignment vertical="top" wrapText="1"/>
    </xf>
    <xf numFmtId="0" fontId="16" fillId="40" borderId="0" xfId="1" applyFont="1" applyFill="1" applyBorder="1" applyAlignment="1">
      <alignment horizontal="left"/>
    </xf>
    <xf numFmtId="0" fontId="9" fillId="40" borderId="0" xfId="1" applyFont="1" applyFill="1" applyBorder="1" applyAlignment="1">
      <alignment vertical="center" wrapText="1"/>
    </xf>
    <xf numFmtId="0" fontId="119" fillId="0" borderId="0" xfId="0" applyFont="1" applyAlignment="1">
      <alignment horizontal="left" vertical="top" wrapText="1"/>
    </xf>
    <xf numFmtId="0" fontId="0" fillId="41" borderId="0" xfId="0" applyFill="1"/>
    <xf numFmtId="0" fontId="56" fillId="40" borderId="0" xfId="1" applyFont="1" applyFill="1" applyBorder="1"/>
    <xf numFmtId="0" fontId="16" fillId="40" borderId="0" xfId="1" applyFill="1"/>
    <xf numFmtId="164" fontId="9" fillId="40" borderId="0" xfId="1" applyNumberFormat="1" applyFont="1" applyFill="1" applyBorder="1" applyAlignment="1">
      <alignment horizontal="center" vertical="center"/>
    </xf>
    <xf numFmtId="0" fontId="9" fillId="40" borderId="2" xfId="1" applyFont="1" applyFill="1" applyBorder="1"/>
    <xf numFmtId="0" fontId="9" fillId="40" borderId="3" xfId="1" applyFont="1" applyFill="1" applyBorder="1"/>
    <xf numFmtId="0" fontId="9" fillId="40" borderId="4" xfId="1" applyFont="1" applyFill="1" applyBorder="1"/>
    <xf numFmtId="0" fontId="9" fillId="40" borderId="6" xfId="1" applyFont="1" applyFill="1" applyBorder="1"/>
    <xf numFmtId="0" fontId="0" fillId="40" borderId="0" xfId="0" applyFill="1"/>
    <xf numFmtId="0" fontId="9" fillId="40" borderId="7" xfId="1" applyFont="1" applyFill="1" applyBorder="1"/>
    <xf numFmtId="0" fontId="9" fillId="40" borderId="8" xfId="1" applyFont="1" applyFill="1" applyBorder="1"/>
    <xf numFmtId="0" fontId="9" fillId="40" borderId="9" xfId="1" applyFont="1" applyFill="1" applyBorder="1"/>
    <xf numFmtId="0" fontId="119" fillId="40" borderId="0" xfId="0" applyFont="1" applyFill="1" applyBorder="1" applyAlignment="1">
      <alignment vertical="top" wrapText="1"/>
    </xf>
    <xf numFmtId="0" fontId="119" fillId="40" borderId="0" xfId="0" applyFont="1" applyFill="1" applyAlignment="1">
      <alignment vertical="top" wrapText="1"/>
    </xf>
    <xf numFmtId="0" fontId="16" fillId="40" borderId="20" xfId="1" applyFill="1" applyBorder="1"/>
    <xf numFmtId="0" fontId="16" fillId="40" borderId="122" xfId="1" applyFill="1" applyBorder="1"/>
    <xf numFmtId="0" fontId="119" fillId="0" borderId="0" xfId="0" applyFont="1" applyBorder="1" applyAlignment="1">
      <alignment horizontal="left" vertical="top" wrapText="1"/>
    </xf>
    <xf numFmtId="0" fontId="142" fillId="0" borderId="0" xfId="0" applyFont="1" applyBorder="1" applyAlignment="1">
      <alignment vertical="top" wrapText="1"/>
    </xf>
    <xf numFmtId="0" fontId="16" fillId="0" borderId="0" xfId="5"/>
    <xf numFmtId="0" fontId="16" fillId="0" borderId="0" xfId="5" applyAlignment="1">
      <alignment horizontal="left"/>
    </xf>
    <xf numFmtId="0" fontId="16" fillId="0" borderId="0" xfId="5" applyAlignment="1">
      <alignment horizontal="center"/>
    </xf>
    <xf numFmtId="0" fontId="9" fillId="0" borderId="169" xfId="5" applyFont="1" applyBorder="1"/>
    <xf numFmtId="0" fontId="9" fillId="0" borderId="165" xfId="5" applyFont="1" applyBorder="1"/>
    <xf numFmtId="0" fontId="9" fillId="0" borderId="167" xfId="5" applyFont="1" applyBorder="1"/>
    <xf numFmtId="0" fontId="9" fillId="0" borderId="164" xfId="5" applyFont="1" applyBorder="1" applyAlignment="1">
      <alignment horizontal="center"/>
    </xf>
    <xf numFmtId="0" fontId="9" fillId="0" borderId="165" xfId="5" applyFont="1" applyFill="1" applyBorder="1" applyAlignment="1">
      <alignment horizontal="center"/>
    </xf>
    <xf numFmtId="0" fontId="9" fillId="0" borderId="169" xfId="5" applyFont="1" applyFill="1" applyBorder="1" applyAlignment="1">
      <alignment horizontal="center"/>
    </xf>
    <xf numFmtId="0" fontId="9" fillId="0" borderId="165" xfId="5" applyFont="1" applyFill="1" applyBorder="1"/>
    <xf numFmtId="0" fontId="9" fillId="0" borderId="167" xfId="5" applyFont="1" applyFill="1" applyBorder="1"/>
    <xf numFmtId="0" fontId="9" fillId="0" borderId="169" xfId="5" applyFont="1" applyFill="1" applyBorder="1"/>
    <xf numFmtId="0" fontId="9" fillId="0" borderId="164" xfId="5" applyFont="1" applyFill="1" applyBorder="1"/>
    <xf numFmtId="0" fontId="6" fillId="0" borderId="58" xfId="5" applyFont="1" applyFill="1" applyBorder="1" applyAlignment="1">
      <alignment vertical="top" wrapText="1"/>
    </xf>
    <xf numFmtId="0" fontId="6" fillId="0" borderId="55" xfId="5" applyFont="1" applyFill="1" applyBorder="1" applyAlignment="1">
      <alignment vertical="top" wrapText="1"/>
    </xf>
    <xf numFmtId="0" fontId="9" fillId="0" borderId="55" xfId="5" applyFont="1" applyFill="1" applyBorder="1" applyAlignment="1">
      <alignment horizontal="center" vertical="center"/>
    </xf>
    <xf numFmtId="0" fontId="6" fillId="0" borderId="56" xfId="5" applyFont="1" applyFill="1" applyBorder="1" applyAlignment="1">
      <alignment vertical="top" wrapText="1"/>
    </xf>
    <xf numFmtId="0" fontId="6" fillId="0" borderId="57" xfId="5" applyFont="1" applyFill="1" applyBorder="1" applyAlignment="1">
      <alignment vertical="top" wrapText="1"/>
    </xf>
    <xf numFmtId="0" fontId="9" fillId="0" borderId="18" xfId="5" applyFont="1" applyFill="1" applyBorder="1" applyAlignment="1">
      <alignment horizontal="center"/>
    </xf>
    <xf numFmtId="0" fontId="16" fillId="0" borderId="0" xfId="5" applyFill="1" applyBorder="1"/>
    <xf numFmtId="0" fontId="16" fillId="0" borderId="5" xfId="5" applyFill="1" applyBorder="1"/>
    <xf numFmtId="0" fontId="16" fillId="0" borderId="6" xfId="5" applyFill="1" applyBorder="1"/>
    <xf numFmtId="0" fontId="9" fillId="0" borderId="0" xfId="5" applyFont="1" applyFill="1" applyBorder="1" applyAlignment="1">
      <alignment horizontal="center"/>
    </xf>
    <xf numFmtId="0" fontId="48" fillId="0" borderId="0" xfId="5" applyFont="1" applyFill="1" applyBorder="1" applyAlignment="1">
      <alignment horizontal="left" wrapText="1"/>
    </xf>
    <xf numFmtId="0" fontId="9" fillId="0" borderId="6" xfId="5" applyFont="1" applyFill="1" applyBorder="1" applyAlignment="1"/>
    <xf numFmtId="0" fontId="48" fillId="0" borderId="0" xfId="5" applyFont="1" applyFill="1" applyBorder="1" applyAlignment="1">
      <alignment wrapText="1"/>
    </xf>
    <xf numFmtId="0" fontId="48" fillId="0" borderId="5" xfId="5" applyFont="1" applyFill="1" applyBorder="1" applyAlignment="1">
      <alignment wrapText="1"/>
    </xf>
    <xf numFmtId="0" fontId="6" fillId="0" borderId="5" xfId="5" applyFont="1" applyFill="1" applyBorder="1" applyAlignment="1">
      <alignment vertical="top" wrapText="1"/>
    </xf>
    <xf numFmtId="0" fontId="9" fillId="0" borderId="19" xfId="5" applyFont="1" applyFill="1" applyBorder="1" applyAlignment="1">
      <alignment horizontal="left" vertical="center"/>
    </xf>
    <xf numFmtId="0" fontId="6" fillId="0" borderId="21" xfId="5" applyFont="1" applyFill="1" applyBorder="1" applyAlignment="1">
      <alignment vertical="top" wrapText="1"/>
    </xf>
    <xf numFmtId="0" fontId="9" fillId="0" borderId="28" xfId="5" applyFont="1" applyFill="1" applyBorder="1" applyAlignment="1">
      <alignment horizontal="center"/>
    </xf>
    <xf numFmtId="0" fontId="9" fillId="0" borderId="25" xfId="5" applyFont="1" applyFill="1" applyBorder="1" applyAlignment="1">
      <alignment horizontal="left" vertical="center"/>
    </xf>
    <xf numFmtId="0" fontId="9" fillId="0" borderId="32" xfId="5" applyFont="1" applyFill="1" applyBorder="1" applyAlignment="1"/>
    <xf numFmtId="0" fontId="48" fillId="0" borderId="26" xfId="5" applyFont="1" applyFill="1" applyBorder="1" applyAlignment="1">
      <alignment wrapText="1"/>
    </xf>
    <xf numFmtId="0" fontId="48" fillId="0" borderId="25" xfId="5" applyFont="1" applyFill="1" applyBorder="1" applyAlignment="1">
      <alignment wrapText="1"/>
    </xf>
    <xf numFmtId="0" fontId="9" fillId="0" borderId="97" xfId="5" applyFont="1" applyFill="1" applyBorder="1" applyAlignment="1"/>
    <xf numFmtId="0" fontId="16" fillId="0" borderId="25" xfId="5" applyFill="1" applyBorder="1"/>
    <xf numFmtId="0" fontId="9" fillId="0" borderId="21" xfId="5" applyFont="1" applyFill="1" applyBorder="1" applyAlignment="1"/>
    <xf numFmtId="0" fontId="16" fillId="0" borderId="21" xfId="5" applyBorder="1"/>
    <xf numFmtId="1" fontId="8" fillId="0" borderId="126" xfId="5" applyNumberFormat="1" applyFont="1" applyFill="1" applyBorder="1" applyAlignment="1">
      <alignment horizontal="left" vertical="center"/>
    </xf>
    <xf numFmtId="0" fontId="6" fillId="0" borderId="124" xfId="5" applyFont="1" applyFill="1" applyBorder="1" applyAlignment="1">
      <alignment vertical="top" wrapText="1"/>
    </xf>
    <xf numFmtId="0" fontId="48" fillId="0" borderId="124" xfId="5" applyFont="1" applyFill="1" applyBorder="1"/>
    <xf numFmtId="0" fontId="48" fillId="0" borderId="229" xfId="5" applyFont="1" applyFill="1" applyBorder="1"/>
    <xf numFmtId="0" fontId="48" fillId="0" borderId="32" xfId="5" applyFont="1" applyFill="1" applyBorder="1"/>
    <xf numFmtId="0" fontId="48" fillId="0" borderId="26" xfId="5" applyFont="1" applyFill="1" applyBorder="1"/>
    <xf numFmtId="0" fontId="48" fillId="0" borderId="25" xfId="5" applyFont="1" applyFill="1" applyBorder="1"/>
    <xf numFmtId="0" fontId="9" fillId="0" borderId="44" xfId="5" applyFont="1" applyFill="1" applyBorder="1" applyAlignment="1">
      <alignment horizontal="center" vertical="center"/>
    </xf>
    <xf numFmtId="0" fontId="16" fillId="0" borderId="20" xfId="5" applyBorder="1"/>
    <xf numFmtId="0" fontId="9" fillId="0" borderId="21" xfId="5" applyFont="1" applyFill="1" applyBorder="1" applyAlignment="1">
      <alignment vertical="center"/>
    </xf>
    <xf numFmtId="0" fontId="9" fillId="0" borderId="20" xfId="5" applyFont="1" applyFill="1" applyBorder="1"/>
    <xf numFmtId="0" fontId="9" fillId="0" borderId="21" xfId="5" applyFont="1" applyFill="1" applyBorder="1"/>
    <xf numFmtId="0" fontId="9" fillId="0" borderId="19" xfId="5" applyFont="1" applyFill="1" applyBorder="1"/>
    <xf numFmtId="0" fontId="48" fillId="0" borderId="21" xfId="5" applyFont="1" applyFill="1" applyBorder="1"/>
    <xf numFmtId="0" fontId="48" fillId="0" borderId="20" xfId="5" applyFont="1" applyFill="1" applyBorder="1"/>
    <xf numFmtId="0" fontId="48" fillId="0" borderId="19" xfId="5" applyFont="1" applyFill="1" applyBorder="1"/>
    <xf numFmtId="0" fontId="9" fillId="0" borderId="21" xfId="5" applyFont="1" applyFill="1" applyBorder="1" applyAlignment="1">
      <alignment horizontal="center"/>
    </xf>
    <xf numFmtId="0" fontId="48" fillId="0" borderId="19" xfId="5" applyFont="1" applyFill="1" applyBorder="1" applyAlignment="1">
      <alignment vertical="top" wrapText="1"/>
    </xf>
    <xf numFmtId="16" fontId="9" fillId="0" borderId="20" xfId="5" quotePrefix="1" applyNumberFormat="1" applyFont="1" applyFill="1" applyBorder="1"/>
    <xf numFmtId="16" fontId="9" fillId="0" borderId="19" xfId="5" quotePrefix="1" applyNumberFormat="1" applyFont="1" applyFill="1" applyBorder="1"/>
    <xf numFmtId="16" fontId="48" fillId="0" borderId="20" xfId="5" quotePrefix="1" applyNumberFormat="1" applyFont="1" applyFill="1" applyBorder="1"/>
    <xf numFmtId="16" fontId="48" fillId="0" borderId="19" xfId="5" quotePrefix="1" applyNumberFormat="1" applyFont="1" applyFill="1" applyBorder="1"/>
    <xf numFmtId="0" fontId="9" fillId="0" borderId="31" xfId="5" applyFont="1" applyFill="1" applyBorder="1" applyAlignment="1">
      <alignment horizontal="center"/>
    </xf>
    <xf numFmtId="0" fontId="153" fillId="0" borderId="35" xfId="5" applyFont="1" applyFill="1" applyBorder="1" applyAlignment="1">
      <alignment vertical="top" wrapText="1"/>
    </xf>
    <xf numFmtId="0" fontId="8" fillId="0" borderId="69" xfId="5" applyFont="1" applyFill="1" applyBorder="1" applyAlignment="1">
      <alignment vertical="center"/>
    </xf>
    <xf numFmtId="0" fontId="8" fillId="0" borderId="71" xfId="5" applyFont="1" applyFill="1" applyBorder="1" applyAlignment="1">
      <alignment horizontal="left" vertical="center"/>
    </xf>
    <xf numFmtId="0" fontId="9" fillId="0" borderId="71" xfId="5" applyFont="1" applyFill="1" applyBorder="1"/>
    <xf numFmtId="0" fontId="8" fillId="0" borderId="71" xfId="5" applyFont="1" applyFill="1" applyBorder="1" applyAlignment="1">
      <alignment vertical="center"/>
    </xf>
    <xf numFmtId="1" fontId="8" fillId="0" borderId="71" xfId="5" applyNumberFormat="1" applyFont="1" applyFill="1" applyBorder="1" applyAlignment="1">
      <alignment vertical="center"/>
    </xf>
    <xf numFmtId="0" fontId="8" fillId="0" borderId="69" xfId="5" applyFont="1" applyFill="1" applyBorder="1" applyAlignment="1">
      <alignment horizontal="center"/>
    </xf>
    <xf numFmtId="1" fontId="8" fillId="0" borderId="71" xfId="5" applyNumberFormat="1" applyFont="1" applyFill="1" applyBorder="1" applyAlignment="1">
      <alignment horizontal="left" vertical="center"/>
    </xf>
    <xf numFmtId="1" fontId="8" fillId="0" borderId="68" xfId="5" applyNumberFormat="1" applyFont="1" applyFill="1" applyBorder="1" applyAlignment="1">
      <alignment horizontal="left" vertical="center"/>
    </xf>
    <xf numFmtId="1" fontId="8" fillId="0" borderId="69" xfId="5" applyNumberFormat="1" applyFont="1" applyFill="1" applyBorder="1" applyAlignment="1">
      <alignment horizontal="left" vertical="center"/>
    </xf>
    <xf numFmtId="0" fontId="16" fillId="0" borderId="0" xfId="5" applyBorder="1"/>
    <xf numFmtId="0" fontId="9" fillId="0" borderId="120" xfId="5" applyFont="1" applyFill="1" applyBorder="1"/>
    <xf numFmtId="0" fontId="9" fillId="0" borderId="119" xfId="5" applyFont="1" applyFill="1" applyBorder="1"/>
    <xf numFmtId="0" fontId="16" fillId="0" borderId="119" xfId="5" applyFill="1" applyBorder="1" applyAlignment="1">
      <alignment horizontal="left"/>
    </xf>
    <xf numFmtId="0" fontId="16" fillId="0" borderId="119" xfId="5" applyFill="1" applyBorder="1"/>
    <xf numFmtId="0" fontId="9" fillId="0" borderId="119" xfId="5" applyFont="1" applyFill="1" applyBorder="1" applyAlignment="1">
      <alignment horizontal="center"/>
    </xf>
    <xf numFmtId="0" fontId="9" fillId="0" borderId="165" xfId="5" applyFont="1" applyFill="1" applyBorder="1" applyAlignment="1">
      <alignment horizontal="left"/>
    </xf>
    <xf numFmtId="0" fontId="6" fillId="0" borderId="6" xfId="5" applyFont="1" applyFill="1" applyBorder="1" applyAlignment="1">
      <alignment vertical="top" wrapText="1"/>
    </xf>
    <xf numFmtId="0" fontId="16" fillId="0" borderId="26" xfId="5" applyFill="1" applyBorder="1" applyAlignment="1">
      <alignment horizontal="left" vertical="center"/>
    </xf>
    <xf numFmtId="0" fontId="153" fillId="0" borderId="26" xfId="5" applyFont="1" applyFill="1" applyBorder="1" applyAlignment="1">
      <alignment vertical="top" wrapText="1"/>
    </xf>
    <xf numFmtId="0" fontId="16" fillId="0" borderId="26" xfId="5" applyFill="1" applyBorder="1" applyAlignment="1">
      <alignment horizontal="center" vertical="center"/>
    </xf>
    <xf numFmtId="0" fontId="153" fillId="0" borderId="25" xfId="5" applyFont="1" applyFill="1" applyBorder="1" applyAlignment="1">
      <alignment vertical="top" wrapText="1"/>
    </xf>
    <xf numFmtId="0" fontId="6" fillId="0" borderId="0" xfId="5" applyFont="1" applyFill="1" applyBorder="1" applyAlignment="1">
      <alignment vertical="top" wrapText="1"/>
    </xf>
    <xf numFmtId="0" fontId="9" fillId="0" borderId="6" xfId="5" applyFont="1" applyFill="1" applyBorder="1" applyAlignment="1">
      <alignment horizontal="center"/>
    </xf>
    <xf numFmtId="0" fontId="6" fillId="0" borderId="26" xfId="5" applyFont="1" applyFill="1" applyBorder="1" applyAlignment="1">
      <alignment vertical="top" wrapText="1"/>
    </xf>
    <xf numFmtId="0" fontId="9" fillId="0" borderId="110" xfId="5" applyFont="1" applyFill="1" applyBorder="1" applyAlignment="1">
      <alignment horizontal="center"/>
    </xf>
    <xf numFmtId="0" fontId="6" fillId="0" borderId="9" xfId="5" applyFont="1" applyFill="1" applyBorder="1" applyAlignment="1">
      <alignment vertical="top" wrapText="1"/>
    </xf>
    <xf numFmtId="0" fontId="6" fillId="0" borderId="8" xfId="5" applyFont="1" applyFill="1" applyBorder="1" applyAlignment="1">
      <alignment vertical="top" wrapText="1"/>
    </xf>
    <xf numFmtId="0" fontId="16" fillId="0" borderId="7" xfId="5" applyFill="1" applyBorder="1"/>
    <xf numFmtId="0" fontId="16" fillId="0" borderId="21" xfId="5" applyFill="1" applyBorder="1"/>
    <xf numFmtId="0" fontId="16" fillId="0" borderId="6" xfId="5" applyFill="1" applyBorder="1" applyAlignment="1">
      <alignment horizontal="center"/>
    </xf>
    <xf numFmtId="0" fontId="6" fillId="0" borderId="27" xfId="5" applyFont="1" applyFill="1" applyBorder="1" applyAlignment="1">
      <alignment vertical="top" wrapText="1"/>
    </xf>
    <xf numFmtId="0" fontId="9" fillId="0" borderId="27" xfId="5" applyFont="1" applyFill="1" applyBorder="1" applyAlignment="1">
      <alignment horizontal="center" vertical="center"/>
    </xf>
    <xf numFmtId="0" fontId="9" fillId="0" borderId="35" xfId="5" applyFont="1" applyFill="1" applyBorder="1" applyAlignment="1">
      <alignment horizontal="left" vertical="center"/>
    </xf>
    <xf numFmtId="0" fontId="48" fillId="0" borderId="20" xfId="5" applyFont="1" applyFill="1" applyBorder="1" applyAlignment="1">
      <alignment horizontal="left"/>
    </xf>
    <xf numFmtId="0" fontId="48" fillId="0" borderId="20" xfId="5" applyFont="1" applyFill="1" applyBorder="1" applyAlignment="1">
      <alignment horizontal="center"/>
    </xf>
    <xf numFmtId="0" fontId="9" fillId="0" borderId="0" xfId="5" applyFont="1" applyFill="1" applyAlignment="1">
      <alignment horizontal="center"/>
    </xf>
    <xf numFmtId="1" fontId="6" fillId="0" borderId="26" xfId="5" applyNumberFormat="1" applyFont="1" applyFill="1" applyBorder="1" applyAlignment="1">
      <alignment horizontal="left" vertical="top" wrapText="1"/>
    </xf>
    <xf numFmtId="0" fontId="9" fillId="0" borderId="27" xfId="5" applyFont="1" applyFill="1" applyBorder="1" applyAlignment="1">
      <alignment horizontal="left"/>
    </xf>
    <xf numFmtId="0" fontId="48" fillId="0" borderId="27" xfId="5" applyFont="1" applyFill="1" applyBorder="1"/>
    <xf numFmtId="1" fontId="8" fillId="0" borderId="21" xfId="5" applyNumberFormat="1" applyFont="1" applyFill="1" applyBorder="1" applyAlignment="1">
      <alignment horizontal="center"/>
    </xf>
    <xf numFmtId="0" fontId="16" fillId="0" borderId="20" xfId="5" applyFont="1" applyFill="1" applyBorder="1" applyAlignment="1">
      <alignment horizontal="center"/>
    </xf>
    <xf numFmtId="0" fontId="16" fillId="0" borderId="20" xfId="5" applyFill="1" applyBorder="1"/>
    <xf numFmtId="0" fontId="9" fillId="0" borderId="26" xfId="5" applyFont="1" applyFill="1" applyBorder="1" applyAlignment="1">
      <alignment horizontal="left"/>
    </xf>
    <xf numFmtId="0" fontId="9" fillId="0" borderId="20" xfId="5" applyFont="1" applyFill="1" applyBorder="1" applyAlignment="1">
      <alignment horizontal="center"/>
    </xf>
    <xf numFmtId="1" fontId="9" fillId="0" borderId="20" xfId="5" applyNumberFormat="1" applyFont="1" applyFill="1" applyBorder="1" applyAlignment="1">
      <alignment horizontal="left"/>
    </xf>
    <xf numFmtId="0" fontId="153" fillId="0" borderId="27" xfId="5" applyFont="1" applyFill="1" applyBorder="1" applyAlignment="1">
      <alignment vertical="top" wrapText="1"/>
    </xf>
    <xf numFmtId="0" fontId="9" fillId="0" borderId="27" xfId="5" applyFont="1" applyFill="1" applyBorder="1" applyAlignment="1">
      <alignment horizontal="center"/>
    </xf>
    <xf numFmtId="0" fontId="153" fillId="0" borderId="0" xfId="5" applyFont="1" applyFill="1" applyBorder="1" applyAlignment="1">
      <alignment vertical="top" wrapText="1"/>
    </xf>
    <xf numFmtId="0" fontId="153" fillId="0" borderId="5" xfId="5" applyFont="1" applyFill="1" applyBorder="1" applyAlignment="1">
      <alignment vertical="top" wrapText="1"/>
    </xf>
    <xf numFmtId="0" fontId="9" fillId="0" borderId="107" xfId="5" applyFont="1" applyFill="1" applyBorder="1" applyAlignment="1">
      <alignment horizontal="center"/>
    </xf>
    <xf numFmtId="0" fontId="9" fillId="0" borderId="102" xfId="5" applyFont="1" applyFill="1" applyBorder="1" applyAlignment="1">
      <alignment horizontal="center"/>
    </xf>
    <xf numFmtId="0" fontId="9" fillId="0" borderId="69" xfId="5" applyFont="1" applyFill="1" applyBorder="1"/>
    <xf numFmtId="1" fontId="8" fillId="0" borderId="71" xfId="5" applyNumberFormat="1" applyFont="1" applyFill="1" applyBorder="1" applyAlignment="1">
      <alignment horizontal="center" vertical="center"/>
    </xf>
    <xf numFmtId="0" fontId="9" fillId="0" borderId="69" xfId="5" applyFont="1" applyFill="1" applyBorder="1" applyAlignment="1">
      <alignment horizontal="center"/>
    </xf>
    <xf numFmtId="0" fontId="25" fillId="0" borderId="0" xfId="5" applyFont="1" applyFill="1" applyAlignment="1">
      <alignment horizontal="left" vertical="center" shrinkToFit="1"/>
    </xf>
    <xf numFmtId="164" fontId="2" fillId="0" borderId="0" xfId="5" applyNumberFormat="1" applyFont="1" applyFill="1" applyBorder="1" applyAlignment="1">
      <alignment horizontal="left" vertical="center" shrinkToFit="1"/>
    </xf>
    <xf numFmtId="164" fontId="2" fillId="0" borderId="0" xfId="5" applyNumberFormat="1" applyFont="1" applyFill="1" applyBorder="1" applyAlignment="1">
      <alignment vertical="center" shrinkToFit="1"/>
    </xf>
    <xf numFmtId="164" fontId="2" fillId="0" borderId="0" xfId="5" applyNumberFormat="1" applyFont="1" applyFill="1" applyBorder="1" applyAlignment="1">
      <alignment horizontal="center" vertical="center" shrinkToFit="1"/>
    </xf>
    <xf numFmtId="0" fontId="25" fillId="0" borderId="0" xfId="5" applyFont="1" applyBorder="1" applyAlignment="1">
      <alignment horizontal="left" vertical="center" shrinkToFit="1"/>
    </xf>
    <xf numFmtId="164" fontId="2" fillId="0" borderId="3" xfId="5" applyNumberFormat="1" applyFont="1" applyFill="1" applyBorder="1" applyAlignment="1">
      <alignment vertical="center" shrinkToFit="1"/>
    </xf>
    <xf numFmtId="0" fontId="25" fillId="0" borderId="3" xfId="5" applyFont="1" applyBorder="1" applyAlignment="1">
      <alignment horizontal="left" vertical="center" shrinkToFit="1"/>
    </xf>
    <xf numFmtId="0" fontId="79" fillId="0" borderId="0" xfId="5" applyFont="1"/>
    <xf numFmtId="0" fontId="89" fillId="0" borderId="0" xfId="1" applyFont="1" applyFill="1"/>
    <xf numFmtId="0" fontId="39" fillId="0" borderId="27" xfId="1" applyFont="1" applyFill="1" applyBorder="1"/>
    <xf numFmtId="0" fontId="39" fillId="0" borderId="27" xfId="1" quotePrefix="1" applyFont="1" applyFill="1" applyBorder="1"/>
    <xf numFmtId="0" fontId="39" fillId="0" borderId="0" xfId="1" quotePrefix="1" applyFont="1" applyFill="1" applyBorder="1"/>
    <xf numFmtId="0" fontId="39" fillId="0" borderId="20" xfId="1" quotePrefix="1" applyFont="1" applyFill="1" applyBorder="1"/>
    <xf numFmtId="0" fontId="16" fillId="0" borderId="26" xfId="5" applyBorder="1"/>
    <xf numFmtId="0" fontId="83" fillId="0" borderId="20" xfId="1" applyFont="1" applyFill="1" applyBorder="1" applyAlignment="1">
      <alignment horizontal="left" wrapText="1"/>
    </xf>
    <xf numFmtId="0" fontId="8" fillId="0" borderId="0" xfId="1" applyFont="1" applyFill="1"/>
    <xf numFmtId="0" fontId="40" fillId="0" borderId="27" xfId="1" quotePrefix="1" applyFont="1" applyFill="1" applyBorder="1"/>
    <xf numFmtId="0" fontId="154" fillId="0" borderId="0" xfId="0" applyFont="1"/>
    <xf numFmtId="0" fontId="148" fillId="0" borderId="58" xfId="0" applyFont="1" applyBorder="1" applyAlignment="1">
      <alignment vertical="top" wrapText="1"/>
    </xf>
    <xf numFmtId="0" fontId="147" fillId="0" borderId="58" xfId="0" applyFont="1" applyBorder="1" applyAlignment="1">
      <alignment horizontal="center" vertical="top" wrapText="1"/>
    </xf>
    <xf numFmtId="0" fontId="143" fillId="0" borderId="232" xfId="0" applyFont="1" applyBorder="1" applyAlignment="1">
      <alignment vertical="top" wrapText="1"/>
    </xf>
    <xf numFmtId="0" fontId="147" fillId="0" borderId="16" xfId="0" applyFont="1" applyBorder="1" applyAlignment="1">
      <alignment vertical="top" wrapText="1"/>
    </xf>
    <xf numFmtId="0" fontId="147" fillId="0" borderId="16" xfId="0" applyFont="1" applyBorder="1" applyAlignment="1">
      <alignment horizontal="center" vertical="top" wrapText="1"/>
    </xf>
    <xf numFmtId="0" fontId="147" fillId="0" borderId="16" xfId="0" applyFont="1" applyBorder="1" applyAlignment="1">
      <alignment horizontal="justify" vertical="top" wrapText="1"/>
    </xf>
    <xf numFmtId="0" fontId="143" fillId="0" borderId="58" xfId="0" applyFont="1" applyBorder="1" applyAlignment="1">
      <alignment horizontal="justify" vertical="top" wrapText="1"/>
    </xf>
    <xf numFmtId="0" fontId="0" fillId="0" borderId="16" xfId="0" applyBorder="1" applyAlignment="1">
      <alignment vertical="top" wrapText="1"/>
    </xf>
    <xf numFmtId="0" fontId="0" fillId="0" borderId="58" xfId="0" applyBorder="1" applyAlignment="1">
      <alignment vertical="top" wrapText="1"/>
    </xf>
    <xf numFmtId="0" fontId="147" fillId="0" borderId="58" xfId="0" applyFont="1" applyBorder="1" applyAlignment="1">
      <alignment vertical="top" wrapText="1"/>
    </xf>
    <xf numFmtId="0" fontId="148" fillId="0" borderId="232" xfId="0" applyFont="1" applyBorder="1" applyAlignment="1">
      <alignment vertical="top" wrapText="1"/>
    </xf>
    <xf numFmtId="0" fontId="0" fillId="0" borderId="232" xfId="0" applyBorder="1" applyAlignment="1">
      <alignment vertical="top" wrapText="1"/>
    </xf>
    <xf numFmtId="0" fontId="0" fillId="0" borderId="231" xfId="0" applyBorder="1" applyAlignment="1">
      <alignment vertical="top" wrapText="1"/>
    </xf>
    <xf numFmtId="0" fontId="147" fillId="0" borderId="0" xfId="0" applyFont="1"/>
    <xf numFmtId="0" fontId="143" fillId="0" borderId="233" xfId="0" applyFont="1" applyBorder="1" applyAlignment="1">
      <alignment vertical="top" wrapText="1"/>
    </xf>
    <xf numFmtId="0" fontId="148" fillId="0" borderId="120" xfId="0" applyFont="1" applyBorder="1" applyAlignment="1">
      <alignment vertical="top" wrapText="1"/>
    </xf>
    <xf numFmtId="0" fontId="147" fillId="0" borderId="120" xfId="0" applyFont="1" applyBorder="1" applyAlignment="1">
      <alignment horizontal="center" vertical="top" wrapText="1"/>
    </xf>
    <xf numFmtId="0" fontId="0" fillId="0" borderId="234" xfId="0" applyBorder="1" applyAlignment="1">
      <alignment vertical="top" wrapText="1"/>
    </xf>
    <xf numFmtId="0" fontId="143" fillId="0" borderId="58" xfId="0" applyFont="1" applyBorder="1" applyAlignment="1">
      <alignment vertical="top" wrapText="1"/>
    </xf>
    <xf numFmtId="0" fontId="143" fillId="0" borderId="233" xfId="0" applyFont="1" applyBorder="1" applyAlignment="1">
      <alignment horizontal="justify" vertical="top" wrapText="1"/>
    </xf>
    <xf numFmtId="0" fontId="143" fillId="0" borderId="0" xfId="0" applyFont="1" applyBorder="1" applyAlignment="1">
      <alignment horizontal="left" vertical="top" wrapText="1" indent="2"/>
    </xf>
    <xf numFmtId="0" fontId="147" fillId="0" borderId="231" xfId="0" applyFont="1" applyBorder="1" applyAlignment="1">
      <alignment vertical="top" wrapText="1"/>
    </xf>
    <xf numFmtId="0" fontId="147" fillId="0" borderId="119" xfId="0" applyFont="1" applyBorder="1" applyAlignment="1">
      <alignment horizontal="left" vertical="top" wrapText="1" indent="5"/>
    </xf>
    <xf numFmtId="0" fontId="147" fillId="0" borderId="0" xfId="0" applyFont="1" applyBorder="1" applyAlignment="1">
      <alignment horizontal="left" vertical="top" wrapText="1" indent="5"/>
    </xf>
    <xf numFmtId="0" fontId="147" fillId="0" borderId="55" xfId="0" applyFont="1" applyBorder="1" applyAlignment="1">
      <alignment horizontal="left" vertical="top" wrapText="1" indent="5"/>
    </xf>
    <xf numFmtId="0" fontId="147" fillId="0" borderId="119" xfId="0" applyFont="1" applyBorder="1" applyAlignment="1">
      <alignment vertical="top" wrapText="1"/>
    </xf>
    <xf numFmtId="0" fontId="147" fillId="0" borderId="55" xfId="0" applyFont="1" applyBorder="1" applyAlignment="1">
      <alignment vertical="top" wrapText="1"/>
    </xf>
    <xf numFmtId="0" fontId="143" fillId="0" borderId="55" xfId="0" applyFont="1" applyBorder="1" applyAlignment="1">
      <alignment wrapText="1"/>
    </xf>
    <xf numFmtId="0" fontId="147" fillId="0" borderId="72" xfId="0" applyFont="1" applyBorder="1" applyAlignment="1">
      <alignment wrapText="1"/>
    </xf>
    <xf numFmtId="0" fontId="148" fillId="0" borderId="70" xfId="0" applyFont="1" applyBorder="1" applyAlignment="1">
      <alignment vertical="top" wrapText="1"/>
    </xf>
    <xf numFmtId="0" fontId="147" fillId="0" borderId="70" xfId="0" applyFont="1" applyBorder="1" applyAlignment="1">
      <alignment horizontal="center" vertical="top" wrapText="1"/>
    </xf>
    <xf numFmtId="0" fontId="147" fillId="0" borderId="15" xfId="0" applyFont="1" applyBorder="1" applyAlignment="1">
      <alignment wrapText="1"/>
    </xf>
    <xf numFmtId="0" fontId="148" fillId="0" borderId="14" xfId="0" applyFont="1" applyBorder="1" applyAlignment="1">
      <alignment vertical="top" wrapText="1"/>
    </xf>
    <xf numFmtId="0" fontId="147" fillId="0" borderId="14" xfId="0" applyFont="1" applyBorder="1" applyAlignment="1">
      <alignment horizontal="center" vertical="top" wrapText="1"/>
    </xf>
    <xf numFmtId="0" fontId="147" fillId="0" borderId="236" xfId="0" applyFont="1" applyBorder="1" applyAlignment="1">
      <alignment wrapText="1"/>
    </xf>
    <xf numFmtId="0" fontId="148" fillId="0" borderId="237" xfId="0" applyFont="1" applyBorder="1" applyAlignment="1">
      <alignment vertical="top" wrapText="1"/>
    </xf>
    <xf numFmtId="0" fontId="147" fillId="0" borderId="237" xfId="0" applyFont="1" applyBorder="1" applyAlignment="1">
      <alignment horizontal="center" vertical="top" wrapText="1"/>
    </xf>
    <xf numFmtId="0" fontId="147" fillId="0" borderId="119" xfId="0" applyFont="1" applyBorder="1" applyAlignment="1">
      <alignment horizontal="justify" vertical="top" wrapText="1"/>
    </xf>
    <xf numFmtId="0" fontId="147" fillId="0" borderId="0" xfId="0" applyFont="1" applyBorder="1" applyAlignment="1">
      <alignment horizontal="justify" vertical="top" wrapText="1"/>
    </xf>
    <xf numFmtId="0" fontId="147" fillId="0" borderId="55" xfId="0" applyFont="1" applyBorder="1" applyAlignment="1">
      <alignment horizontal="justify" vertical="top" wrapText="1"/>
    </xf>
    <xf numFmtId="0" fontId="143" fillId="0" borderId="0" xfId="0" applyFont="1" applyBorder="1" applyAlignment="1">
      <alignment vertical="top" wrapText="1"/>
    </xf>
    <xf numFmtId="0" fontId="148" fillId="0" borderId="166" xfId="0" applyFont="1" applyBorder="1" applyAlignment="1">
      <alignment vertical="top" wrapText="1"/>
    </xf>
    <xf numFmtId="0" fontId="143" fillId="0" borderId="55" xfId="0" applyFont="1" applyBorder="1" applyAlignment="1">
      <alignment horizontal="left" vertical="top" wrapText="1" indent="2"/>
    </xf>
    <xf numFmtId="0" fontId="148" fillId="0" borderId="16" xfId="0" applyFont="1" applyBorder="1" applyAlignment="1">
      <alignment horizontal="left" vertical="top" wrapText="1" indent="5"/>
    </xf>
    <xf numFmtId="0" fontId="148" fillId="0" borderId="16" xfId="0" applyFont="1" applyBorder="1" applyAlignment="1">
      <alignment horizontal="left" vertical="top" wrapText="1" indent="2"/>
    </xf>
    <xf numFmtId="0" fontId="148" fillId="0" borderId="58" xfId="0" applyFont="1" applyBorder="1" applyAlignment="1">
      <alignment horizontal="left" vertical="top" wrapText="1" indent="2"/>
    </xf>
    <xf numFmtId="0" fontId="160" fillId="42" borderId="233" xfId="0" applyFont="1" applyFill="1" applyBorder="1" applyAlignment="1">
      <alignment horizontal="left" vertical="top" wrapText="1" indent="2"/>
    </xf>
    <xf numFmtId="0" fontId="148" fillId="42" borderId="166" xfId="0" applyFont="1" applyFill="1" applyBorder="1" applyAlignment="1">
      <alignment vertical="top" wrapText="1"/>
    </xf>
    <xf numFmtId="0" fontId="143" fillId="0" borderId="228" xfId="0" applyFont="1" applyBorder="1" applyAlignment="1">
      <alignment vertical="top" wrapText="1"/>
    </xf>
    <xf numFmtId="0" fontId="143" fillId="0" borderId="231" xfId="0" applyFont="1" applyBorder="1" applyAlignment="1">
      <alignment vertical="top" wrapText="1"/>
    </xf>
    <xf numFmtId="0" fontId="147" fillId="0" borderId="238" xfId="0" applyFont="1" applyBorder="1" applyAlignment="1">
      <alignment vertical="top" wrapText="1"/>
    </xf>
    <xf numFmtId="0" fontId="147" fillId="0" borderId="239" xfId="0" applyFont="1" applyBorder="1" applyAlignment="1">
      <alignment vertical="top" wrapText="1"/>
    </xf>
    <xf numFmtId="0" fontId="147" fillId="0" borderId="240" xfId="0" applyFont="1" applyBorder="1" applyAlignment="1">
      <alignment vertical="top" wrapText="1"/>
    </xf>
    <xf numFmtId="0" fontId="147" fillId="6" borderId="120" xfId="0" applyFont="1" applyFill="1" applyBorder="1" applyAlignment="1">
      <alignment vertical="top" wrapText="1"/>
    </xf>
    <xf numFmtId="0" fontId="147" fillId="6" borderId="120" xfId="0" applyFont="1" applyFill="1" applyBorder="1" applyAlignment="1">
      <alignment horizontal="center" vertical="top" wrapText="1"/>
    </xf>
    <xf numFmtId="0" fontId="147" fillId="6" borderId="16" xfId="0" applyFont="1" applyFill="1" applyBorder="1" applyAlignment="1">
      <alignment vertical="top" wrapText="1"/>
    </xf>
    <xf numFmtId="0" fontId="147" fillId="6" borderId="16" xfId="0" applyFont="1" applyFill="1" applyBorder="1" applyAlignment="1">
      <alignment horizontal="center" vertical="top" wrapText="1"/>
    </xf>
    <xf numFmtId="0" fontId="147" fillId="6" borderId="58" xfId="0" applyFont="1" applyFill="1" applyBorder="1" applyAlignment="1">
      <alignment vertical="top" wrapText="1"/>
    </xf>
    <xf numFmtId="0" fontId="147" fillId="6" borderId="58" xfId="0" applyFont="1" applyFill="1" applyBorder="1" applyAlignment="1">
      <alignment horizontal="center" vertical="top" wrapText="1"/>
    </xf>
    <xf numFmtId="0" fontId="16" fillId="0" borderId="10" xfId="5" applyFill="1" applyBorder="1"/>
    <xf numFmtId="0" fontId="16" fillId="0" borderId="13" xfId="5" applyFill="1" applyBorder="1"/>
    <xf numFmtId="0" fontId="48" fillId="0" borderId="19" xfId="5" applyFont="1" applyFill="1" applyBorder="1" applyAlignment="1"/>
    <xf numFmtId="0" fontId="48" fillId="0" borderId="20" xfId="5" applyFont="1" applyFill="1" applyBorder="1" applyAlignment="1"/>
    <xf numFmtId="0" fontId="153" fillId="0" borderId="21" xfId="5" applyFont="1" applyFill="1" applyBorder="1" applyAlignment="1"/>
    <xf numFmtId="0" fontId="9" fillId="0" borderId="171" xfId="5" applyFont="1" applyFill="1" applyBorder="1" applyAlignment="1">
      <alignment vertical="center"/>
    </xf>
    <xf numFmtId="0" fontId="9" fillId="0" borderId="241" xfId="5" applyFont="1" applyFill="1" applyBorder="1" applyAlignment="1">
      <alignment horizontal="left" vertical="center"/>
    </xf>
    <xf numFmtId="1" fontId="6" fillId="0" borderId="32" xfId="5" applyNumberFormat="1" applyFont="1" applyFill="1" applyBorder="1" applyAlignment="1">
      <alignment horizontal="left" vertical="top" wrapText="1"/>
    </xf>
    <xf numFmtId="0" fontId="16" fillId="0" borderId="21" xfId="5" applyFill="1" applyBorder="1" applyAlignment="1">
      <alignment horizontal="center"/>
    </xf>
    <xf numFmtId="0" fontId="9" fillId="0" borderId="198" xfId="5" applyFont="1" applyFill="1" applyBorder="1" applyAlignment="1">
      <alignment horizontal="left" vertical="center"/>
    </xf>
    <xf numFmtId="0" fontId="9" fillId="0" borderId="27" xfId="5" applyFont="1" applyFill="1" applyBorder="1" applyAlignment="1">
      <alignment horizontal="left" vertical="center"/>
    </xf>
    <xf numFmtId="0" fontId="6" fillId="0" borderId="31" xfId="5" applyFont="1" applyFill="1" applyBorder="1" applyAlignment="1">
      <alignment vertical="top" wrapText="1"/>
    </xf>
    <xf numFmtId="0" fontId="16" fillId="0" borderId="152" xfId="5" applyFill="1" applyBorder="1"/>
    <xf numFmtId="0" fontId="9" fillId="0" borderId="170" xfId="5" applyFont="1" applyBorder="1"/>
    <xf numFmtId="0" fontId="16" fillId="0" borderId="165" xfId="5" applyBorder="1"/>
    <xf numFmtId="0" fontId="9" fillId="2" borderId="165" xfId="5" applyFont="1" applyFill="1" applyBorder="1"/>
    <xf numFmtId="0" fontId="9" fillId="2" borderId="166" xfId="5" applyFont="1" applyFill="1" applyBorder="1"/>
    <xf numFmtId="164" fontId="2" fillId="0" borderId="55" xfId="5" applyNumberFormat="1" applyFont="1" applyFill="1" applyBorder="1" applyAlignment="1">
      <alignment horizontal="center" vertical="center" shrinkToFit="1"/>
    </xf>
    <xf numFmtId="0" fontId="16" fillId="3" borderId="0" xfId="5" applyFill="1" applyAlignment="1">
      <alignment horizontal="left" vertical="top" wrapText="1"/>
    </xf>
    <xf numFmtId="0" fontId="16" fillId="3" borderId="0" xfId="5" applyFill="1"/>
    <xf numFmtId="164" fontId="9" fillId="0" borderId="20" xfId="1" quotePrefix="1" applyNumberFormat="1" applyFont="1" applyBorder="1" applyAlignment="1">
      <alignment horizontal="center" vertical="center"/>
    </xf>
    <xf numFmtId="164" fontId="9" fillId="0" borderId="21" xfId="1" applyNumberFormat="1" applyFont="1" applyBorder="1" applyAlignment="1">
      <alignment horizontal="center" vertical="center"/>
    </xf>
    <xf numFmtId="1" fontId="8" fillId="0" borderId="10" xfId="1" applyNumberFormat="1" applyFont="1" applyBorder="1" applyAlignment="1">
      <alignment horizontal="left" vertical="center"/>
    </xf>
    <xf numFmtId="0" fontId="8" fillId="0" borderId="10" xfId="1" applyFont="1" applyBorder="1" applyAlignment="1">
      <alignment horizontal="left" vertical="center"/>
    </xf>
    <xf numFmtId="0" fontId="9" fillId="0" borderId="2" xfId="1" applyFont="1" applyBorder="1" applyAlignment="1">
      <alignment vertical="top" wrapText="1"/>
    </xf>
    <xf numFmtId="0" fontId="9" fillId="0" borderId="3" xfId="1" applyFont="1" applyBorder="1" applyAlignment="1">
      <alignment vertical="top" wrapText="1"/>
    </xf>
    <xf numFmtId="0" fontId="9" fillId="0" borderId="4" xfId="1" applyFont="1" applyBorder="1" applyAlignment="1">
      <alignment vertical="top" wrapText="1"/>
    </xf>
    <xf numFmtId="0" fontId="9" fillId="0" borderId="5" xfId="1" applyFont="1" applyBorder="1" applyAlignment="1">
      <alignment vertical="top" wrapText="1"/>
    </xf>
    <xf numFmtId="0" fontId="9" fillId="0" borderId="0" xfId="1" applyFont="1" applyBorder="1" applyAlignment="1">
      <alignment vertical="top" wrapText="1"/>
    </xf>
    <xf numFmtId="0" fontId="9" fillId="0" borderId="6" xfId="1" applyFont="1" applyBorder="1" applyAlignment="1">
      <alignment vertical="top" wrapText="1"/>
    </xf>
    <xf numFmtId="164" fontId="9" fillId="0" borderId="0" xfId="1" applyNumberFormat="1" applyFont="1" applyBorder="1" applyAlignment="1">
      <alignment horizontal="center" vertical="center"/>
    </xf>
    <xf numFmtId="164" fontId="9" fillId="0" borderId="6" xfId="1" applyNumberFormat="1" applyFont="1" applyBorder="1" applyAlignment="1">
      <alignment horizontal="center" vertical="center"/>
    </xf>
    <xf numFmtId="164" fontId="9" fillId="0" borderId="27" xfId="1" applyNumberFormat="1" applyFont="1" applyBorder="1" applyAlignment="1">
      <alignment horizontal="center" vertical="center"/>
    </xf>
    <xf numFmtId="164" fontId="9" fillId="0" borderId="31" xfId="1" applyNumberFormat="1" applyFont="1" applyBorder="1" applyAlignment="1">
      <alignment horizontal="center" vertical="center"/>
    </xf>
    <xf numFmtId="164" fontId="9" fillId="0" borderId="20" xfId="1" applyNumberFormat="1" applyFont="1" applyFill="1" applyBorder="1" applyAlignment="1">
      <alignment horizontal="center" vertical="center"/>
    </xf>
    <xf numFmtId="164" fontId="9" fillId="0" borderId="21" xfId="1" applyNumberFormat="1" applyFont="1" applyFill="1" applyBorder="1" applyAlignment="1">
      <alignment horizontal="center" vertical="center"/>
    </xf>
    <xf numFmtId="164" fontId="9" fillId="0" borderId="63" xfId="1" applyNumberFormat="1" applyFont="1" applyBorder="1" applyAlignment="1">
      <alignment horizontal="center" vertical="center"/>
    </xf>
    <xf numFmtId="164" fontId="9" fillId="0" borderId="67" xfId="1" applyNumberFormat="1" applyFont="1" applyBorder="1" applyAlignment="1">
      <alignment horizontal="center" vertical="center"/>
    </xf>
    <xf numFmtId="1" fontId="8" fillId="0" borderId="11" xfId="1" applyNumberFormat="1" applyFont="1" applyFill="1" applyBorder="1" applyAlignment="1">
      <alignment horizontal="left" vertical="center"/>
    </xf>
    <xf numFmtId="1" fontId="8" fillId="0" borderId="10" xfId="1" applyNumberFormat="1" applyFont="1" applyFill="1" applyBorder="1" applyAlignment="1">
      <alignment horizontal="left" vertical="center"/>
    </xf>
    <xf numFmtId="0" fontId="9" fillId="0" borderId="2" xfId="1" applyFont="1" applyBorder="1" applyAlignment="1">
      <alignment horizontal="left" vertical="top" wrapText="1"/>
    </xf>
    <xf numFmtId="0" fontId="9" fillId="0" borderId="3" xfId="1" applyFont="1" applyBorder="1" applyAlignment="1">
      <alignment horizontal="left" vertical="top" wrapText="1"/>
    </xf>
    <xf numFmtId="0" fontId="9" fillId="0" borderId="5" xfId="1" applyFont="1" applyBorder="1" applyAlignment="1">
      <alignment horizontal="left" vertical="top" wrapText="1"/>
    </xf>
    <xf numFmtId="0" fontId="9" fillId="0" borderId="0" xfId="1" applyFont="1" applyBorder="1" applyAlignment="1">
      <alignment horizontal="left" vertical="top" wrapText="1"/>
    </xf>
    <xf numFmtId="1" fontId="8" fillId="0" borderId="11" xfId="1" applyNumberFormat="1" applyFont="1" applyBorder="1" applyAlignment="1">
      <alignment horizontal="center" vertical="center"/>
    </xf>
    <xf numFmtId="1" fontId="8" fillId="0" borderId="10" xfId="1" applyNumberFormat="1" applyFont="1" applyBorder="1" applyAlignment="1">
      <alignment horizontal="center" vertical="center"/>
    </xf>
    <xf numFmtId="0" fontId="9" fillId="0" borderId="23" xfId="1" applyFont="1" applyFill="1" applyBorder="1" applyAlignment="1">
      <alignment horizontal="left" vertical="top" wrapText="1"/>
    </xf>
    <xf numFmtId="164" fontId="9" fillId="3" borderId="20" xfId="1" applyNumberFormat="1" applyFont="1" applyFill="1" applyBorder="1" applyAlignment="1">
      <alignment horizontal="center" vertical="center"/>
    </xf>
    <xf numFmtId="164" fontId="9" fillId="3" borderId="21" xfId="1" applyNumberFormat="1" applyFont="1" applyFill="1" applyBorder="1" applyAlignment="1">
      <alignment horizontal="center" vertical="center"/>
    </xf>
    <xf numFmtId="164" fontId="9" fillId="0" borderId="20" xfId="1" applyNumberFormat="1" applyFont="1" applyBorder="1" applyAlignment="1">
      <alignment horizontal="center" vertical="center"/>
    </xf>
    <xf numFmtId="0" fontId="9" fillId="0" borderId="4" xfId="1" applyFont="1" applyBorder="1" applyAlignment="1">
      <alignment horizontal="left" vertical="top" wrapText="1"/>
    </xf>
    <xf numFmtId="0" fontId="9" fillId="0" borderId="6" xfId="1" applyFont="1" applyBorder="1" applyAlignment="1">
      <alignment horizontal="left" vertical="top" wrapText="1"/>
    </xf>
    <xf numFmtId="0" fontId="8" fillId="0" borderId="17" xfId="1" applyFont="1" applyFill="1" applyBorder="1" applyAlignment="1">
      <alignment horizontal="center" vertical="top" wrapText="1"/>
    </xf>
    <xf numFmtId="0" fontId="8" fillId="0" borderId="3" xfId="1" applyFont="1" applyFill="1" applyBorder="1" applyAlignment="1">
      <alignment horizontal="center" vertical="top" wrapText="1"/>
    </xf>
    <xf numFmtId="0" fontId="8" fillId="0" borderId="4" xfId="1" applyFont="1" applyFill="1" applyBorder="1" applyAlignment="1">
      <alignment horizontal="center" vertical="top" wrapText="1"/>
    </xf>
    <xf numFmtId="0" fontId="8" fillId="0" borderId="18" xfId="1" applyFont="1" applyFill="1" applyBorder="1" applyAlignment="1">
      <alignment horizontal="center" vertical="top" wrapText="1"/>
    </xf>
    <xf numFmtId="0" fontId="8" fillId="0" borderId="0" xfId="1" applyFont="1" applyFill="1" applyBorder="1" applyAlignment="1">
      <alignment horizontal="center" vertical="top" wrapText="1"/>
    </xf>
    <xf numFmtId="0" fontId="8" fillId="0" borderId="6" xfId="1" applyFont="1" applyFill="1" applyBorder="1" applyAlignment="1">
      <alignment horizontal="center" vertical="top" wrapText="1"/>
    </xf>
    <xf numFmtId="164" fontId="20" fillId="0" borderId="11" xfId="1" applyNumberFormat="1" applyFont="1" applyFill="1" applyBorder="1" applyAlignment="1">
      <alignment horizontal="center" vertical="center"/>
    </xf>
    <xf numFmtId="164" fontId="20" fillId="0" borderId="13" xfId="1" applyNumberFormat="1" applyFont="1" applyFill="1" applyBorder="1" applyAlignment="1">
      <alignment horizontal="center" vertical="center"/>
    </xf>
    <xf numFmtId="164" fontId="20" fillId="0" borderId="14" xfId="1" applyNumberFormat="1" applyFont="1" applyFill="1" applyBorder="1" applyAlignment="1">
      <alignment horizontal="center" vertical="center"/>
    </xf>
    <xf numFmtId="0" fontId="27" fillId="0" borderId="3" xfId="1" applyFont="1" applyFill="1" applyBorder="1" applyAlignment="1">
      <alignment horizontal="center" vertical="top"/>
    </xf>
    <xf numFmtId="164" fontId="20" fillId="0" borderId="11" xfId="1" applyNumberFormat="1" applyFont="1" applyBorder="1" applyAlignment="1">
      <alignment horizontal="center" vertical="center"/>
    </xf>
    <xf numFmtId="164" fontId="20" fillId="0" borderId="13" xfId="1" applyNumberFormat="1" applyFont="1" applyBorder="1" applyAlignment="1">
      <alignment horizontal="center" vertical="center"/>
    </xf>
    <xf numFmtId="164" fontId="20" fillId="0" borderId="14" xfId="1" applyNumberFormat="1" applyFont="1" applyBorder="1" applyAlignment="1">
      <alignment horizontal="center" vertical="center"/>
    </xf>
    <xf numFmtId="0" fontId="19" fillId="0" borderId="52" xfId="1" applyFont="1" applyFill="1" applyBorder="1" applyAlignment="1">
      <alignment horizontal="center" vertical="center"/>
    </xf>
    <xf numFmtId="0" fontId="19" fillId="0" borderId="53" xfId="1" applyFont="1" applyFill="1" applyBorder="1" applyAlignment="1">
      <alignment horizontal="center" vertical="center"/>
    </xf>
    <xf numFmtId="0" fontId="19" fillId="0" borderId="54" xfId="1" applyFont="1" applyFill="1" applyBorder="1" applyAlignment="1">
      <alignment horizontal="center" vertical="center"/>
    </xf>
    <xf numFmtId="0" fontId="19" fillId="0" borderId="52" xfId="1" applyFont="1" applyBorder="1" applyAlignment="1">
      <alignment horizontal="center" vertical="center"/>
    </xf>
    <xf numFmtId="0" fontId="19" fillId="0" borderId="53" xfId="1" applyFont="1" applyBorder="1" applyAlignment="1">
      <alignment horizontal="center" vertical="center"/>
    </xf>
    <xf numFmtId="0" fontId="19" fillId="0" borderId="54" xfId="1" applyFont="1" applyBorder="1" applyAlignment="1">
      <alignment horizontal="center" vertical="center"/>
    </xf>
    <xf numFmtId="164" fontId="9" fillId="0" borderId="26" xfId="1" applyNumberFormat="1" applyFont="1" applyFill="1" applyBorder="1" applyAlignment="1">
      <alignment horizontal="center" vertical="center"/>
    </xf>
    <xf numFmtId="164" fontId="9" fillId="0" borderId="32" xfId="1" applyNumberFormat="1" applyFont="1" applyFill="1" applyBorder="1" applyAlignment="1">
      <alignment horizontal="center" vertical="center"/>
    </xf>
    <xf numFmtId="1" fontId="6" fillId="0" borderId="55" xfId="1" applyNumberFormat="1" applyFont="1" applyBorder="1" applyAlignment="1">
      <alignment horizontal="left" vertical="center" wrapText="1"/>
    </xf>
    <xf numFmtId="1" fontId="6" fillId="0" borderId="57" xfId="1" applyNumberFormat="1" applyFont="1" applyBorder="1" applyAlignment="1">
      <alignment horizontal="left" vertical="center" wrapText="1"/>
    </xf>
    <xf numFmtId="0" fontId="9" fillId="0" borderId="61" xfId="1" applyFont="1" applyBorder="1" applyAlignment="1">
      <alignment horizontal="center"/>
    </xf>
    <xf numFmtId="0" fontId="9" fillId="0" borderId="62" xfId="1" applyFont="1" applyBorder="1" applyAlignment="1">
      <alignment horizontal="center"/>
    </xf>
    <xf numFmtId="0" fontId="9" fillId="0" borderId="53" xfId="1" applyFont="1" applyBorder="1" applyAlignment="1">
      <alignment horizontal="center"/>
    </xf>
    <xf numFmtId="0" fontId="9" fillId="0" borderId="54" xfId="1" applyFont="1" applyBorder="1" applyAlignment="1">
      <alignment horizontal="center"/>
    </xf>
    <xf numFmtId="0" fontId="16" fillId="0" borderId="52" xfId="1" applyFont="1" applyBorder="1" applyAlignment="1">
      <alignment horizontal="center"/>
    </xf>
    <xf numFmtId="0" fontId="16" fillId="0" borderId="53" xfId="1" applyBorder="1" applyAlignment="1">
      <alignment horizontal="center"/>
    </xf>
    <xf numFmtId="0" fontId="16" fillId="0" borderId="54" xfId="1" applyBorder="1" applyAlignment="1">
      <alignment horizontal="center"/>
    </xf>
    <xf numFmtId="0" fontId="9" fillId="0" borderId="52" xfId="1" applyFont="1" applyBorder="1" applyAlignment="1">
      <alignment horizontal="center" vertical="center" wrapText="1"/>
    </xf>
    <xf numFmtId="0" fontId="9" fillId="0" borderId="53" xfId="1" applyFont="1" applyBorder="1" applyAlignment="1">
      <alignment horizontal="center" vertical="center" wrapText="1"/>
    </xf>
    <xf numFmtId="0" fontId="9" fillId="0" borderId="54" xfId="1" applyFont="1" applyBorder="1" applyAlignment="1">
      <alignment horizontal="center" vertical="center" wrapText="1"/>
    </xf>
    <xf numFmtId="0" fontId="9" fillId="3" borderId="25" xfId="1" applyFont="1" applyFill="1" applyBorder="1" applyAlignment="1">
      <alignment horizontal="left" vertical="center" wrapText="1"/>
    </xf>
    <xf numFmtId="0" fontId="9" fillId="3" borderId="26" xfId="1" applyFont="1" applyFill="1" applyBorder="1" applyAlignment="1">
      <alignment horizontal="left" vertical="center" wrapText="1"/>
    </xf>
    <xf numFmtId="0" fontId="9" fillId="3" borderId="32" xfId="1" applyFont="1" applyFill="1" applyBorder="1" applyAlignment="1">
      <alignment horizontal="left" vertical="center" wrapText="1"/>
    </xf>
    <xf numFmtId="0" fontId="9" fillId="3" borderId="5" xfId="1" applyFont="1" applyFill="1" applyBorder="1" applyAlignment="1">
      <alignment horizontal="left" vertical="center" wrapText="1"/>
    </xf>
    <xf numFmtId="0" fontId="9" fillId="3" borderId="0" xfId="1" applyFont="1" applyFill="1" applyBorder="1" applyAlignment="1">
      <alignment horizontal="left" vertical="center" wrapText="1"/>
    </xf>
    <xf numFmtId="0" fontId="9" fillId="3" borderId="6" xfId="1" applyFont="1" applyFill="1" applyBorder="1" applyAlignment="1">
      <alignment horizontal="left" vertical="center" wrapText="1"/>
    </xf>
    <xf numFmtId="165" fontId="9" fillId="0" borderId="0" xfId="1" applyNumberFormat="1" applyFont="1" applyBorder="1" applyAlignment="1">
      <alignment horizontal="center" vertical="center"/>
    </xf>
    <xf numFmtId="165" fontId="9" fillId="0" borderId="6" xfId="1" applyNumberFormat="1" applyFont="1" applyBorder="1" applyAlignment="1">
      <alignment horizontal="center" vertical="center"/>
    </xf>
    <xf numFmtId="0" fontId="8" fillId="0" borderId="0" xfId="1" applyFont="1" applyAlignment="1">
      <alignment horizontal="center" wrapText="1"/>
    </xf>
    <xf numFmtId="0" fontId="8" fillId="0" borderId="0" xfId="1" applyFont="1" applyBorder="1" applyAlignment="1">
      <alignment horizontal="center" wrapText="1"/>
    </xf>
    <xf numFmtId="0" fontId="8" fillId="0" borderId="27" xfId="1" applyFont="1" applyBorder="1" applyAlignment="1">
      <alignment horizontal="center" wrapText="1"/>
    </xf>
    <xf numFmtId="1" fontId="6" fillId="0" borderId="26" xfId="1" applyNumberFormat="1" applyFont="1" applyBorder="1" applyAlignment="1">
      <alignment horizontal="center" vertical="center" wrapText="1"/>
    </xf>
    <xf numFmtId="1" fontId="6" fillId="0" borderId="20" xfId="1" applyNumberFormat="1" applyFont="1" applyFill="1" applyBorder="1" applyAlignment="1">
      <alignment horizontal="left" vertical="center" wrapText="1"/>
    </xf>
    <xf numFmtId="1" fontId="6" fillId="0" borderId="21" xfId="1" applyNumberFormat="1" applyFont="1" applyFill="1" applyBorder="1" applyAlignment="1">
      <alignment horizontal="left" vertical="center" wrapText="1"/>
    </xf>
    <xf numFmtId="0" fontId="1" fillId="0" borderId="1" xfId="1" applyFont="1" applyFill="1" applyBorder="1" applyAlignment="1">
      <alignment horizontal="center" textRotation="74" wrapText="1"/>
    </xf>
    <xf numFmtId="0" fontId="1" fillId="0" borderId="46" xfId="1" applyFont="1" applyFill="1" applyBorder="1" applyAlignment="1">
      <alignment horizontal="center" textRotation="74" wrapText="1"/>
    </xf>
    <xf numFmtId="0" fontId="8" fillId="0" borderId="29"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8" fillId="0" borderId="0" xfId="1" applyFont="1" applyBorder="1" applyAlignment="1">
      <alignment horizontal="center" vertical="center" wrapText="1"/>
    </xf>
    <xf numFmtId="0" fontId="8" fillId="0" borderId="34" xfId="1" applyFont="1" applyBorder="1" applyAlignment="1">
      <alignment horizontal="center" vertical="center" wrapText="1"/>
    </xf>
    <xf numFmtId="0" fontId="8" fillId="0" borderId="39" xfId="1" applyFont="1" applyBorder="1" applyAlignment="1">
      <alignment horizontal="center" vertical="center" wrapText="1"/>
    </xf>
    <xf numFmtId="0" fontId="8" fillId="0" borderId="37" xfId="1" applyFont="1" applyBorder="1" applyAlignment="1">
      <alignment horizontal="center" vertical="center" wrapText="1"/>
    </xf>
    <xf numFmtId="0" fontId="8" fillId="0" borderId="40" xfId="1" applyFont="1" applyBorder="1" applyAlignment="1">
      <alignment horizontal="center" vertical="center" wrapText="1"/>
    </xf>
    <xf numFmtId="1" fontId="8" fillId="0" borderId="27" xfId="1" applyNumberFormat="1" applyFont="1" applyBorder="1" applyAlignment="1">
      <alignment horizontal="center" vertical="center"/>
    </xf>
    <xf numFmtId="0" fontId="8" fillId="0" borderId="27" xfId="1" applyFont="1" applyBorder="1" applyAlignment="1">
      <alignment horizontal="center" vertical="center"/>
    </xf>
    <xf numFmtId="1" fontId="6" fillId="0" borderId="20" xfId="1" applyNumberFormat="1" applyFont="1" applyBorder="1" applyAlignment="1">
      <alignment horizontal="left" vertical="center" wrapText="1"/>
    </xf>
    <xf numFmtId="1" fontId="6" fillId="0" borderId="21" xfId="1" applyNumberFormat="1" applyFont="1" applyBorder="1" applyAlignment="1">
      <alignment horizontal="left" vertical="center" wrapText="1"/>
    </xf>
    <xf numFmtId="1" fontId="17" fillId="0" borderId="29" xfId="1" applyNumberFormat="1" applyFont="1" applyFill="1" applyBorder="1" applyAlignment="1">
      <alignment horizontal="right" vertical="center" wrapText="1"/>
    </xf>
    <xf numFmtId="1" fontId="17" fillId="0" borderId="24" xfId="1" applyNumberFormat="1" applyFont="1" applyFill="1" applyBorder="1" applyAlignment="1">
      <alignment horizontal="right" vertical="center" wrapText="1"/>
    </xf>
    <xf numFmtId="1" fontId="17" fillId="0" borderId="39" xfId="1" applyNumberFormat="1" applyFont="1" applyFill="1" applyBorder="1" applyAlignment="1">
      <alignment horizontal="right" vertical="center" wrapText="1"/>
    </xf>
    <xf numFmtId="1" fontId="17" fillId="0" borderId="37" xfId="1" applyNumberFormat="1" applyFont="1" applyFill="1" applyBorder="1" applyAlignment="1">
      <alignment horizontal="right" vertical="center" wrapText="1"/>
    </xf>
    <xf numFmtId="0" fontId="9" fillId="3" borderId="35" xfId="1" applyFont="1" applyFill="1" applyBorder="1" applyAlignment="1">
      <alignment horizontal="left" vertical="center" wrapText="1"/>
    </xf>
    <xf numFmtId="0" fontId="9" fillId="3" borderId="27" xfId="1" applyFont="1" applyFill="1" applyBorder="1" applyAlignment="1">
      <alignment horizontal="left" vertical="center" wrapText="1"/>
    </xf>
    <xf numFmtId="0" fontId="9" fillId="3" borderId="31" xfId="1" applyFont="1" applyFill="1" applyBorder="1" applyAlignment="1">
      <alignment horizontal="left" vertical="center" wrapText="1"/>
    </xf>
    <xf numFmtId="0" fontId="9" fillId="0" borderId="19" xfId="1" applyFont="1" applyBorder="1" applyAlignment="1">
      <alignment horizontal="left" vertical="top" wrapText="1"/>
    </xf>
    <xf numFmtId="0" fontId="9" fillId="0" borderId="20" xfId="1" applyFont="1" applyBorder="1" applyAlignment="1">
      <alignment horizontal="left" vertical="top" wrapText="1"/>
    </xf>
    <xf numFmtId="0" fontId="9" fillId="0" borderId="21" xfId="1" applyFont="1" applyBorder="1" applyAlignment="1">
      <alignment horizontal="left" vertical="top" wrapText="1"/>
    </xf>
    <xf numFmtId="164" fontId="20" fillId="0" borderId="68" xfId="1" applyNumberFormat="1" applyFont="1" applyBorder="1" applyAlignment="1">
      <alignment horizontal="center" vertical="center"/>
    </xf>
    <xf numFmtId="164" fontId="20" fillId="0" borderId="69" xfId="1" applyNumberFormat="1" applyFont="1" applyBorder="1" applyAlignment="1">
      <alignment horizontal="center" vertical="center"/>
    </xf>
    <xf numFmtId="164" fontId="20" fillId="0" borderId="70" xfId="1" applyNumberFormat="1" applyFont="1" applyBorder="1" applyAlignment="1">
      <alignment horizontal="center" vertical="center"/>
    </xf>
    <xf numFmtId="0" fontId="20" fillId="0" borderId="71" xfId="1" quotePrefix="1" applyFont="1" applyBorder="1" applyAlignment="1">
      <alignment horizontal="center"/>
    </xf>
    <xf numFmtId="0" fontId="20" fillId="0" borderId="71" xfId="1" applyFont="1" applyBorder="1" applyAlignment="1">
      <alignment horizontal="center"/>
    </xf>
    <xf numFmtId="0" fontId="9" fillId="0" borderId="51" xfId="1" applyFont="1" applyBorder="1" applyAlignment="1">
      <alignment horizontal="center" textRotation="60"/>
    </xf>
    <xf numFmtId="0" fontId="9" fillId="0" borderId="3" xfId="1" applyFont="1" applyBorder="1" applyAlignment="1">
      <alignment horizontal="center" textRotation="60"/>
    </xf>
    <xf numFmtId="0" fontId="9" fillId="0" borderId="4" xfId="1" applyFont="1" applyBorder="1" applyAlignment="1">
      <alignment horizontal="center" textRotation="60"/>
    </xf>
    <xf numFmtId="0" fontId="9" fillId="0" borderId="65" xfId="1" applyFont="1" applyBorder="1" applyAlignment="1">
      <alignment horizontal="center" textRotation="60"/>
    </xf>
    <xf numFmtId="0" fontId="9" fillId="0" borderId="55" xfId="1" applyFont="1" applyBorder="1" applyAlignment="1">
      <alignment horizontal="center" textRotation="60"/>
    </xf>
    <xf numFmtId="0" fontId="9" fillId="0" borderId="57" xfId="1" applyFont="1" applyBorder="1" applyAlignment="1">
      <alignment horizontal="center" textRotation="60"/>
    </xf>
    <xf numFmtId="0" fontId="9" fillId="0" borderId="5" xfId="1" applyFont="1" applyBorder="1" applyAlignment="1">
      <alignment horizontal="center" vertical="top" wrapText="1"/>
    </xf>
    <xf numFmtId="0" fontId="9" fillId="0" borderId="0" xfId="1" applyFont="1" applyBorder="1" applyAlignment="1">
      <alignment horizontal="center" vertical="top" wrapText="1"/>
    </xf>
    <xf numFmtId="0" fontId="9" fillId="0" borderId="6" xfId="1" applyFont="1" applyBorder="1" applyAlignment="1">
      <alignment horizontal="center" vertical="top" wrapText="1"/>
    </xf>
    <xf numFmtId="0" fontId="8" fillId="0" borderId="0" xfId="1" applyFont="1" applyBorder="1" applyAlignment="1">
      <alignment horizontal="center" vertical="top" wrapText="1"/>
    </xf>
    <xf numFmtId="0" fontId="8" fillId="0" borderId="29" xfId="1" applyFont="1" applyFill="1" applyBorder="1" applyAlignment="1">
      <alignment horizontal="center" vertical="top" wrapText="1"/>
    </xf>
    <xf numFmtId="0" fontId="8" fillId="0" borderId="24" xfId="1" applyFont="1" applyFill="1" applyBorder="1" applyAlignment="1">
      <alignment horizontal="center" vertical="top" wrapText="1"/>
    </xf>
    <xf numFmtId="0" fontId="8" fillId="0" borderId="33" xfId="1" applyFont="1" applyFill="1" applyBorder="1" applyAlignment="1">
      <alignment horizontal="center" vertical="top" wrapText="1"/>
    </xf>
    <xf numFmtId="0" fontId="8" fillId="0" borderId="34" xfId="1" applyFont="1" applyFill="1" applyBorder="1" applyAlignment="1">
      <alignment horizontal="center" vertical="top" wrapText="1"/>
    </xf>
    <xf numFmtId="0" fontId="8" fillId="0" borderId="39" xfId="1" applyFont="1" applyFill="1" applyBorder="1" applyAlignment="1">
      <alignment horizontal="center" vertical="top" wrapText="1"/>
    </xf>
    <xf numFmtId="0" fontId="8" fillId="0" borderId="37" xfId="1" applyFont="1" applyFill="1" applyBorder="1" applyAlignment="1">
      <alignment horizontal="center" vertical="top" wrapText="1"/>
    </xf>
    <xf numFmtId="0" fontId="8" fillId="0" borderId="40" xfId="1" applyFont="1" applyFill="1" applyBorder="1" applyAlignment="1">
      <alignment horizontal="center" vertical="top" wrapText="1"/>
    </xf>
    <xf numFmtId="1" fontId="17" fillId="0" borderId="24" xfId="1" applyNumberFormat="1" applyFont="1" applyFill="1" applyBorder="1" applyAlignment="1">
      <alignment horizontal="left" vertical="center" wrapText="1"/>
    </xf>
    <xf numFmtId="1" fontId="17" fillId="0" borderId="45" xfId="1" applyNumberFormat="1" applyFont="1" applyFill="1" applyBorder="1" applyAlignment="1">
      <alignment horizontal="left" vertical="center" wrapText="1"/>
    </xf>
    <xf numFmtId="1" fontId="17" fillId="0" borderId="37" xfId="1" applyNumberFormat="1" applyFont="1" applyFill="1" applyBorder="1" applyAlignment="1">
      <alignment horizontal="left" vertical="center" wrapText="1"/>
    </xf>
    <xf numFmtId="1" fontId="17" fillId="0" borderId="43" xfId="1" applyNumberFormat="1" applyFont="1" applyFill="1" applyBorder="1" applyAlignment="1">
      <alignment horizontal="left" vertical="center" wrapText="1"/>
    </xf>
    <xf numFmtId="0" fontId="14" fillId="3" borderId="26" xfId="1" applyFont="1" applyFill="1" applyBorder="1" applyAlignment="1">
      <alignment horizontal="left" vertical="center" wrapText="1"/>
    </xf>
    <xf numFmtId="0" fontId="14" fillId="3" borderId="35" xfId="1" applyFont="1" applyFill="1" applyBorder="1" applyAlignment="1">
      <alignment horizontal="left" vertical="center" wrapText="1"/>
    </xf>
    <xf numFmtId="0" fontId="14" fillId="3" borderId="27" xfId="1" applyFont="1" applyFill="1" applyBorder="1" applyAlignment="1">
      <alignment horizontal="left" vertical="center" wrapText="1"/>
    </xf>
    <xf numFmtId="0" fontId="9" fillId="0" borderId="2" xfId="1" applyFont="1" applyBorder="1" applyAlignment="1">
      <alignment horizontal="center" textRotation="60"/>
    </xf>
    <xf numFmtId="0" fontId="9" fillId="0" borderId="50" xfId="1" applyFont="1" applyBorder="1" applyAlignment="1">
      <alignment horizontal="center" textRotation="60"/>
    </xf>
    <xf numFmtId="0" fontId="9" fillId="0" borderId="56" xfId="1" applyFont="1" applyBorder="1" applyAlignment="1">
      <alignment horizontal="center" textRotation="60"/>
    </xf>
    <xf numFmtId="0" fontId="9" fillId="0" borderId="64" xfId="1" applyFont="1" applyBorder="1" applyAlignment="1">
      <alignment horizontal="center" textRotation="60"/>
    </xf>
    <xf numFmtId="164" fontId="9" fillId="3" borderId="26" xfId="1" quotePrefix="1" applyNumberFormat="1" applyFont="1" applyFill="1" applyBorder="1" applyAlignment="1">
      <alignment horizontal="center" vertical="center" wrapText="1"/>
    </xf>
    <xf numFmtId="164" fontId="9" fillId="3" borderId="27" xfId="1" quotePrefix="1" applyNumberFormat="1" applyFont="1" applyFill="1" applyBorder="1" applyAlignment="1">
      <alignment horizontal="center" vertical="center" wrapText="1"/>
    </xf>
    <xf numFmtId="0" fontId="9" fillId="0" borderId="19" xfId="1" applyFont="1" applyBorder="1" applyAlignment="1">
      <alignment horizontal="left" vertical="center" wrapText="1"/>
    </xf>
    <xf numFmtId="0" fontId="9" fillId="0" borderId="20" xfId="1" applyFont="1" applyBorder="1" applyAlignment="1">
      <alignment horizontal="left" vertical="center" wrapText="1"/>
    </xf>
    <xf numFmtId="0" fontId="9" fillId="0" borderId="21" xfId="1" applyFont="1" applyBorder="1" applyAlignment="1">
      <alignment horizontal="left" vertical="center" wrapText="1"/>
    </xf>
    <xf numFmtId="0" fontId="15" fillId="0" borderId="5" xfId="1" applyFont="1" applyFill="1" applyBorder="1" applyAlignment="1">
      <alignment horizontal="left" vertical="center" wrapText="1" readingOrder="1"/>
    </xf>
    <xf numFmtId="0" fontId="15" fillId="0" borderId="0" xfId="1" applyFont="1" applyFill="1" applyBorder="1" applyAlignment="1">
      <alignment horizontal="left" vertical="center" wrapText="1" readingOrder="1"/>
    </xf>
    <xf numFmtId="0" fontId="15" fillId="0" borderId="6" xfId="1" applyFont="1" applyFill="1" applyBorder="1" applyAlignment="1">
      <alignment horizontal="left" vertical="center" wrapText="1" readingOrder="1"/>
    </xf>
    <xf numFmtId="1" fontId="8" fillId="0" borderId="11" xfId="1" applyNumberFormat="1" applyFont="1" applyBorder="1" applyAlignment="1">
      <alignment horizontal="left" vertical="center"/>
    </xf>
    <xf numFmtId="0" fontId="8" fillId="0" borderId="2" xfId="1" applyFont="1" applyBorder="1" applyAlignment="1">
      <alignment horizontal="center" vertical="center" textRotation="90"/>
    </xf>
    <xf numFmtId="0" fontId="8" fillId="0" borderId="12" xfId="1" applyFont="1" applyBorder="1" applyAlignment="1">
      <alignment horizontal="center" vertical="center" textRotation="90"/>
    </xf>
    <xf numFmtId="0" fontId="8" fillId="0" borderId="5" xfId="1" applyFont="1" applyBorder="1" applyAlignment="1">
      <alignment horizontal="center" vertical="center" textRotation="90"/>
    </xf>
    <xf numFmtId="0" fontId="8" fillId="0" borderId="16" xfId="1" applyFont="1" applyBorder="1" applyAlignment="1">
      <alignment horizontal="center" vertical="center" textRotation="90"/>
    </xf>
    <xf numFmtId="0" fontId="8" fillId="0" borderId="56" xfId="1" applyFont="1" applyBorder="1" applyAlignment="1">
      <alignment horizontal="center" vertical="center" textRotation="90"/>
    </xf>
    <xf numFmtId="0" fontId="8" fillId="0" borderId="58" xfId="1" applyFont="1" applyBorder="1" applyAlignment="1">
      <alignment horizontal="center" vertical="center" textRotation="90"/>
    </xf>
    <xf numFmtId="0" fontId="9" fillId="0" borderId="28" xfId="1" applyFont="1" applyFill="1" applyBorder="1" applyAlignment="1">
      <alignment horizontal="left" vertical="center"/>
    </xf>
    <xf numFmtId="0" fontId="9" fillId="0" borderId="20" xfId="1" applyFont="1" applyFill="1" applyBorder="1" applyAlignment="1">
      <alignment horizontal="left" vertical="center"/>
    </xf>
    <xf numFmtId="164" fontId="9" fillId="0" borderId="20" xfId="1" quotePrefix="1" applyNumberFormat="1" applyFont="1" applyFill="1" applyBorder="1" applyAlignment="1">
      <alignment horizontal="center" vertical="center"/>
    </xf>
    <xf numFmtId="0" fontId="9" fillId="0" borderId="0" xfId="1" applyFont="1" applyBorder="1" applyAlignment="1">
      <alignment horizontal="center" vertical="center" wrapText="1"/>
    </xf>
    <xf numFmtId="0" fontId="8" fillId="0" borderId="5" xfId="1" applyFont="1" applyFill="1" applyBorder="1" applyAlignment="1">
      <alignment horizontal="center" vertical="top" wrapText="1"/>
    </xf>
    <xf numFmtId="0" fontId="8" fillId="0" borderId="36" xfId="1" applyFont="1" applyFill="1" applyBorder="1" applyAlignment="1">
      <alignment horizontal="center" vertical="top" wrapText="1"/>
    </xf>
    <xf numFmtId="0" fontId="9" fillId="0" borderId="18" xfId="1" applyFont="1" applyFill="1" applyBorder="1" applyAlignment="1">
      <alignment horizontal="center" vertical="top" wrapText="1"/>
    </xf>
    <xf numFmtId="0" fontId="9" fillId="0" borderId="0" xfId="1" applyFont="1" applyFill="1" applyBorder="1" applyAlignment="1">
      <alignment horizontal="center" vertical="top" wrapText="1"/>
    </xf>
    <xf numFmtId="0" fontId="9" fillId="0" borderId="6" xfId="1" applyFont="1" applyFill="1" applyBorder="1" applyAlignment="1">
      <alignment horizontal="center" vertical="top" wrapText="1"/>
    </xf>
    <xf numFmtId="0" fontId="9" fillId="0" borderId="42" xfId="1" applyFont="1" applyFill="1" applyBorder="1" applyAlignment="1">
      <alignment horizontal="center" vertical="top" wrapText="1"/>
    </xf>
    <xf numFmtId="0" fontId="9" fillId="0" borderId="37" xfId="1" applyFont="1" applyFill="1" applyBorder="1" applyAlignment="1">
      <alignment horizontal="center" vertical="top" wrapText="1"/>
    </xf>
    <xf numFmtId="0" fontId="9" fillId="0" borderId="43" xfId="1" applyFont="1" applyFill="1" applyBorder="1" applyAlignment="1">
      <alignment horizontal="center" vertical="top" wrapText="1"/>
    </xf>
    <xf numFmtId="0" fontId="9" fillId="0" borderId="27" xfId="1" applyFont="1" applyBorder="1" applyAlignment="1">
      <alignment horizontal="center" vertical="center" wrapText="1"/>
    </xf>
    <xf numFmtId="164" fontId="2" fillId="0" borderId="2" xfId="1" applyNumberFormat="1" applyFont="1" applyFill="1" applyBorder="1" applyAlignment="1">
      <alignment horizontal="center" vertical="center" shrinkToFit="1"/>
    </xf>
    <xf numFmtId="164" fontId="2" fillId="0" borderId="3" xfId="1" applyNumberFormat="1" applyFont="1" applyFill="1" applyBorder="1" applyAlignment="1">
      <alignment horizontal="center" vertical="center" shrinkToFit="1"/>
    </xf>
    <xf numFmtId="164" fontId="2" fillId="0" borderId="4" xfId="1" applyNumberFormat="1" applyFont="1" applyFill="1" applyBorder="1" applyAlignment="1">
      <alignment horizontal="center" vertical="center" shrinkToFit="1"/>
    </xf>
    <xf numFmtId="164" fontId="2" fillId="0" borderId="5" xfId="1" applyNumberFormat="1" applyFont="1" applyFill="1" applyBorder="1" applyAlignment="1">
      <alignment horizontal="center" vertical="center" shrinkToFit="1"/>
    </xf>
    <xf numFmtId="164" fontId="2" fillId="0" borderId="0" xfId="1" applyNumberFormat="1" applyFont="1" applyFill="1" applyBorder="1" applyAlignment="1">
      <alignment horizontal="center" vertical="center" shrinkToFit="1"/>
    </xf>
    <xf numFmtId="164" fontId="2" fillId="0" borderId="6" xfId="1" applyNumberFormat="1" applyFont="1" applyFill="1" applyBorder="1" applyAlignment="1">
      <alignment horizontal="center" vertical="center" shrinkToFit="1"/>
    </xf>
    <xf numFmtId="164" fontId="2" fillId="0" borderId="7" xfId="1" applyNumberFormat="1" applyFont="1" applyFill="1" applyBorder="1" applyAlignment="1">
      <alignment horizontal="center" vertical="center" shrinkToFit="1"/>
    </xf>
    <xf numFmtId="164" fontId="2" fillId="0" borderId="8" xfId="1" applyNumberFormat="1" applyFont="1" applyFill="1" applyBorder="1" applyAlignment="1">
      <alignment horizontal="center" vertical="center" shrinkToFit="1"/>
    </xf>
    <xf numFmtId="164" fontId="2" fillId="0" borderId="9" xfId="1" applyNumberFormat="1" applyFont="1" applyFill="1" applyBorder="1" applyAlignment="1">
      <alignment horizontal="center" vertical="center" shrinkToFit="1"/>
    </xf>
    <xf numFmtId="0" fontId="8" fillId="0" borderId="2" xfId="1" applyFont="1" applyFill="1" applyBorder="1" applyAlignment="1">
      <alignment horizontal="left" vertical="center" wrapText="1"/>
    </xf>
    <xf numFmtId="0" fontId="8" fillId="0" borderId="3" xfId="1" applyFont="1" applyFill="1" applyBorder="1" applyAlignment="1">
      <alignment horizontal="left" vertical="center" wrapText="1"/>
    </xf>
    <xf numFmtId="0" fontId="8" fillId="0" borderId="4" xfId="1" applyFont="1" applyFill="1" applyBorder="1" applyAlignment="1">
      <alignment horizontal="left" vertical="center" wrapText="1"/>
    </xf>
    <xf numFmtId="0" fontId="8" fillId="0" borderId="5" xfId="1" applyFont="1" applyFill="1" applyBorder="1" applyAlignment="1">
      <alignment horizontal="left" vertical="center" wrapText="1"/>
    </xf>
    <xf numFmtId="0" fontId="8" fillId="0" borderId="0" xfId="1" applyFont="1" applyFill="1" applyBorder="1" applyAlignment="1">
      <alignment horizontal="left" vertical="center" wrapText="1"/>
    </xf>
    <xf numFmtId="0" fontId="8" fillId="0" borderId="6" xfId="1" applyFont="1" applyFill="1" applyBorder="1" applyAlignment="1">
      <alignment horizontal="left" vertical="center" wrapText="1"/>
    </xf>
    <xf numFmtId="0" fontId="9" fillId="0" borderId="2" xfId="1" applyFont="1" applyFill="1" applyBorder="1" applyAlignment="1">
      <alignment horizontal="left" vertical="top" wrapText="1"/>
    </xf>
    <xf numFmtId="0" fontId="9" fillId="0" borderId="3" xfId="1" applyFont="1" applyFill="1" applyBorder="1" applyAlignment="1">
      <alignment horizontal="left" vertical="top" wrapText="1"/>
    </xf>
    <xf numFmtId="0" fontId="9" fillId="0" borderId="4" xfId="1" applyFont="1" applyFill="1" applyBorder="1" applyAlignment="1">
      <alignment horizontal="left" vertical="top" wrapText="1"/>
    </xf>
    <xf numFmtId="0" fontId="9" fillId="0" borderId="5" xfId="1" applyFont="1" applyFill="1" applyBorder="1" applyAlignment="1">
      <alignment horizontal="left" vertical="top" wrapText="1"/>
    </xf>
    <xf numFmtId="0" fontId="9" fillId="0" borderId="0" xfId="1" applyFont="1" applyFill="1" applyBorder="1" applyAlignment="1">
      <alignment horizontal="left" vertical="top" wrapText="1"/>
    </xf>
    <xf numFmtId="0" fontId="9" fillId="0" borderId="6" xfId="1" applyFont="1" applyFill="1" applyBorder="1" applyAlignment="1">
      <alignment horizontal="left" vertical="top" wrapText="1"/>
    </xf>
    <xf numFmtId="0" fontId="9" fillId="0" borderId="17" xfId="1" applyFont="1" applyBorder="1" applyAlignment="1">
      <alignment horizontal="left" vertical="top" wrapText="1"/>
    </xf>
    <xf numFmtId="0" fontId="9" fillId="0" borderId="18" xfId="1" applyFont="1" applyBorder="1" applyAlignment="1">
      <alignment horizontal="left" vertical="top" wrapText="1"/>
    </xf>
    <xf numFmtId="0" fontId="9" fillId="0" borderId="38" xfId="1" applyFont="1" applyBorder="1" applyAlignment="1">
      <alignment horizontal="left" vertical="top" wrapText="1"/>
    </xf>
    <xf numFmtId="0" fontId="9" fillId="0" borderId="27" xfId="1" applyFont="1" applyBorder="1" applyAlignment="1">
      <alignment horizontal="left" vertical="top" wrapText="1"/>
    </xf>
    <xf numFmtId="0" fontId="9" fillId="0" borderId="31" xfId="1" applyFont="1" applyBorder="1" applyAlignment="1">
      <alignment horizontal="left" vertical="top" wrapText="1"/>
    </xf>
    <xf numFmtId="1" fontId="8" fillId="3" borderId="11" xfId="1" applyNumberFormat="1" applyFont="1" applyFill="1" applyBorder="1" applyAlignment="1">
      <alignment horizontal="left" vertical="center"/>
    </xf>
    <xf numFmtId="1" fontId="8" fillId="3" borderId="10" xfId="1" applyNumberFormat="1" applyFont="1" applyFill="1" applyBorder="1" applyAlignment="1">
      <alignment horizontal="left" vertical="center"/>
    </xf>
    <xf numFmtId="0" fontId="8" fillId="3" borderId="10" xfId="1" applyFont="1" applyFill="1" applyBorder="1" applyAlignment="1">
      <alignment horizontal="left" vertical="center"/>
    </xf>
    <xf numFmtId="164" fontId="9" fillId="3" borderId="32" xfId="1" quotePrefix="1" applyNumberFormat="1" applyFont="1" applyFill="1" applyBorder="1" applyAlignment="1">
      <alignment horizontal="center" vertical="center" wrapText="1"/>
    </xf>
    <xf numFmtId="164" fontId="9" fillId="3" borderId="31" xfId="1" quotePrefix="1" applyNumberFormat="1" applyFont="1" applyFill="1" applyBorder="1" applyAlignment="1">
      <alignment horizontal="center" vertical="center" wrapText="1"/>
    </xf>
    <xf numFmtId="0" fontId="5" fillId="0" borderId="7" xfId="1" applyFont="1" applyFill="1" applyBorder="1" applyAlignment="1">
      <alignment horizontal="center" vertical="center" wrapText="1"/>
    </xf>
    <xf numFmtId="0" fontId="5" fillId="0" borderId="8" xfId="1" applyFont="1" applyFill="1" applyBorder="1" applyAlignment="1">
      <alignment horizontal="center" vertical="center" wrapText="1"/>
    </xf>
    <xf numFmtId="0" fontId="5" fillId="0" borderId="9" xfId="1" applyFont="1" applyFill="1" applyBorder="1" applyAlignment="1">
      <alignment horizontal="center" vertical="center" wrapText="1"/>
    </xf>
    <xf numFmtId="0" fontId="6" fillId="0" borderId="10" xfId="1" applyFont="1" applyBorder="1" applyAlignment="1">
      <alignment horizontal="center" vertical="center" wrapText="1"/>
    </xf>
    <xf numFmtId="0" fontId="6" fillId="0" borderId="11" xfId="1" applyFont="1" applyBorder="1" applyAlignment="1">
      <alignment horizontal="left" vertical="center" wrapText="1"/>
    </xf>
    <xf numFmtId="0" fontId="6" fillId="0" borderId="10" xfId="1" applyFont="1" applyBorder="1" applyAlignment="1">
      <alignment horizontal="left" vertical="center" wrapText="1"/>
    </xf>
    <xf numFmtId="1" fontId="8" fillId="0" borderId="7" xfId="1" applyNumberFormat="1" applyFont="1" applyFill="1" applyBorder="1" applyAlignment="1">
      <alignment horizontal="left" vertical="center"/>
    </xf>
    <xf numFmtId="0" fontId="8" fillId="0" borderId="8" xfId="1" applyFont="1" applyFill="1" applyBorder="1" applyAlignment="1">
      <alignment horizontal="left" vertical="center"/>
    </xf>
    <xf numFmtId="0" fontId="8" fillId="0" borderId="4" xfId="1" applyFont="1" applyBorder="1" applyAlignment="1">
      <alignment horizontal="center" vertical="center" textRotation="90"/>
    </xf>
    <xf numFmtId="0" fontId="8" fillId="0" borderId="6" xfId="1" applyFont="1" applyBorder="1" applyAlignment="1">
      <alignment horizontal="center" vertical="center" textRotation="90"/>
    </xf>
    <xf numFmtId="0" fontId="8" fillId="0" borderId="57" xfId="1" applyFont="1" applyBorder="1" applyAlignment="1">
      <alignment horizontal="center" vertical="center" textRotation="90"/>
    </xf>
    <xf numFmtId="0" fontId="8" fillId="0" borderId="0" xfId="1" applyFont="1" applyBorder="1" applyAlignment="1">
      <alignment horizontal="center" vertical="center" textRotation="90"/>
    </xf>
    <xf numFmtId="0" fontId="8" fillId="0" borderId="10" xfId="1" applyFont="1" applyFill="1" applyBorder="1" applyAlignment="1">
      <alignment horizontal="left" vertical="center"/>
    </xf>
    <xf numFmtId="1" fontId="8" fillId="0" borderId="15" xfId="1" applyNumberFormat="1" applyFont="1" applyBorder="1" applyAlignment="1">
      <alignment horizontal="center"/>
    </xf>
    <xf numFmtId="0" fontId="8" fillId="0" borderId="10" xfId="1" applyFont="1" applyBorder="1" applyAlignment="1">
      <alignment horizontal="center"/>
    </xf>
    <xf numFmtId="0" fontId="8" fillId="0" borderId="30" xfId="1" applyFont="1" applyFill="1" applyBorder="1" applyAlignment="1">
      <alignment horizontal="center" vertical="top" wrapText="1"/>
    </xf>
    <xf numFmtId="0" fontId="9" fillId="0" borderId="2" xfId="1" applyFont="1" applyFill="1" applyBorder="1" applyAlignment="1">
      <alignment vertical="top" wrapText="1"/>
    </xf>
    <xf numFmtId="0" fontId="9" fillId="0" borderId="3" xfId="1" applyFont="1" applyFill="1" applyBorder="1" applyAlignment="1">
      <alignment vertical="top" wrapText="1"/>
    </xf>
    <xf numFmtId="0" fontId="9" fillId="0" borderId="4" xfId="1" applyFont="1" applyFill="1" applyBorder="1" applyAlignment="1">
      <alignment vertical="top" wrapText="1"/>
    </xf>
    <xf numFmtId="0" fontId="9" fillId="0" borderId="5" xfId="1" applyFont="1" applyFill="1" applyBorder="1" applyAlignment="1">
      <alignment vertical="top" wrapText="1"/>
    </xf>
    <xf numFmtId="0" fontId="9" fillId="0" borderId="0" xfId="1" applyFont="1" applyFill="1" applyBorder="1" applyAlignment="1">
      <alignment vertical="top" wrapText="1"/>
    </xf>
    <xf numFmtId="0" fontId="9" fillId="0" borderId="6" xfId="1" applyFont="1" applyFill="1" applyBorder="1" applyAlignment="1">
      <alignment vertical="top" wrapText="1"/>
    </xf>
    <xf numFmtId="1" fontId="8" fillId="0" borderId="11" xfId="1" applyNumberFormat="1" applyFont="1" applyFill="1" applyBorder="1" applyAlignment="1">
      <alignment horizontal="left"/>
    </xf>
    <xf numFmtId="1" fontId="8" fillId="0" borderId="10" xfId="1" applyNumberFormat="1" applyFont="1" applyFill="1" applyBorder="1" applyAlignment="1">
      <alignment horizontal="left"/>
    </xf>
    <xf numFmtId="0" fontId="7" fillId="0" borderId="2" xfId="1" applyFont="1" applyFill="1" applyBorder="1" applyAlignment="1">
      <alignment horizontal="left" vertical="top" wrapText="1"/>
    </xf>
    <xf numFmtId="0" fontId="7" fillId="0" borderId="3" xfId="1" applyFont="1" applyFill="1" applyBorder="1" applyAlignment="1">
      <alignment horizontal="left" vertical="top" wrapText="1"/>
    </xf>
    <xf numFmtId="0" fontId="7" fillId="0" borderId="4" xfId="1" applyFont="1" applyFill="1" applyBorder="1" applyAlignment="1">
      <alignment horizontal="left" vertical="top" wrapText="1"/>
    </xf>
    <xf numFmtId="0" fontId="7" fillId="0" borderId="5" xfId="1" applyFont="1" applyFill="1" applyBorder="1" applyAlignment="1">
      <alignment horizontal="left" vertical="top" wrapText="1"/>
    </xf>
    <xf numFmtId="0" fontId="7" fillId="0" borderId="0" xfId="1" applyFont="1" applyFill="1" applyBorder="1" applyAlignment="1">
      <alignment horizontal="left" vertical="top" wrapText="1"/>
    </xf>
    <xf numFmtId="0" fontId="7" fillId="0" borderId="6" xfId="1" applyFont="1" applyFill="1" applyBorder="1" applyAlignment="1">
      <alignment horizontal="left" vertical="top" wrapText="1"/>
    </xf>
    <xf numFmtId="0" fontId="7" fillId="0" borderId="7" xfId="1" applyFont="1" applyFill="1" applyBorder="1" applyAlignment="1">
      <alignment horizontal="left" vertical="top" wrapText="1"/>
    </xf>
    <xf numFmtId="0" fontId="7" fillId="0" borderId="8" xfId="1" applyFont="1" applyFill="1" applyBorder="1" applyAlignment="1">
      <alignment horizontal="left" vertical="top" wrapText="1"/>
    </xf>
    <xf numFmtId="0" fontId="7" fillId="0" borderId="9" xfId="1" applyFont="1" applyFill="1" applyBorder="1" applyAlignment="1">
      <alignment horizontal="left" vertical="top" wrapText="1"/>
    </xf>
    <xf numFmtId="1" fontId="6" fillId="0" borderId="11" xfId="1" applyNumberFormat="1" applyFont="1" applyFill="1" applyBorder="1" applyAlignment="1">
      <alignment horizontal="left" vertical="center"/>
    </xf>
    <xf numFmtId="0" fontId="6" fillId="0" borderId="10" xfId="1" applyFont="1" applyFill="1" applyBorder="1" applyAlignment="1">
      <alignment horizontal="left" vertical="center"/>
    </xf>
    <xf numFmtId="0" fontId="7" fillId="0" borderId="2" xfId="1" applyFont="1" applyFill="1" applyBorder="1" applyAlignment="1">
      <alignment horizontal="center" vertical="center" wrapText="1"/>
    </xf>
    <xf numFmtId="0" fontId="7" fillId="0" borderId="3" xfId="1" applyFont="1" applyFill="1" applyBorder="1" applyAlignment="1">
      <alignment horizontal="center" vertical="center" wrapText="1"/>
    </xf>
    <xf numFmtId="0" fontId="7" fillId="0" borderId="4"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8"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110" fillId="0" borderId="133" xfId="1" applyFont="1" applyFill="1" applyBorder="1" applyAlignment="1">
      <alignment horizontal="center" vertical="top" wrapText="1"/>
    </xf>
    <xf numFmtId="0" fontId="110" fillId="0" borderId="134" xfId="1" applyFont="1" applyFill="1" applyBorder="1" applyAlignment="1">
      <alignment horizontal="center" vertical="top" wrapText="1"/>
    </xf>
    <xf numFmtId="0" fontId="110" fillId="0" borderId="93" xfId="1" applyFont="1" applyFill="1" applyBorder="1" applyAlignment="1">
      <alignment horizontal="center" vertical="top" wrapText="1"/>
    </xf>
    <xf numFmtId="0" fontId="110" fillId="0" borderId="135" xfId="1" applyFont="1" applyFill="1" applyBorder="1" applyAlignment="1">
      <alignment horizontal="center" vertical="top" wrapText="1"/>
    </xf>
    <xf numFmtId="0" fontId="7" fillId="0" borderId="25" xfId="1" applyFont="1" applyFill="1" applyBorder="1" applyAlignment="1">
      <alignment horizontal="center" vertical="center" textRotation="90" wrapText="1"/>
    </xf>
    <xf numFmtId="0" fontId="7" fillId="0" borderId="96" xfId="1" applyFont="1" applyFill="1" applyBorder="1" applyAlignment="1">
      <alignment horizontal="center" vertical="center" textRotation="90" wrapText="1"/>
    </xf>
    <xf numFmtId="0" fontId="7" fillId="0" borderId="5" xfId="1" applyFont="1" applyFill="1" applyBorder="1" applyAlignment="1">
      <alignment horizontal="center" vertical="center" textRotation="90" wrapText="1"/>
    </xf>
    <xf numFmtId="0" fontId="7" fillId="0" borderId="132" xfId="1" applyFont="1" applyFill="1" applyBorder="1" applyAlignment="1">
      <alignment horizontal="center" vertical="center" textRotation="90" wrapText="1"/>
    </xf>
    <xf numFmtId="0" fontId="7" fillId="0" borderId="56" xfId="1" applyFont="1" applyFill="1" applyBorder="1" applyAlignment="1">
      <alignment horizontal="center" vertical="center" textRotation="90" wrapText="1"/>
    </xf>
    <xf numFmtId="0" fontId="7" fillId="0" borderId="64" xfId="1" applyFont="1" applyFill="1" applyBorder="1" applyAlignment="1">
      <alignment horizontal="center" vertical="center" textRotation="90" wrapText="1"/>
    </xf>
    <xf numFmtId="0" fontId="7" fillId="0" borderId="95" xfId="1" applyFont="1" applyFill="1" applyBorder="1" applyAlignment="1">
      <alignment horizontal="center" vertical="center" textRotation="90" wrapText="1"/>
    </xf>
    <xf numFmtId="0" fontId="7" fillId="0" borderId="91" xfId="1" applyFont="1" applyFill="1" applyBorder="1" applyAlignment="1">
      <alignment horizontal="center" vertical="center" textRotation="90" wrapText="1"/>
    </xf>
    <xf numFmtId="0" fontId="7" fillId="0" borderId="65" xfId="1" applyFont="1" applyFill="1" applyBorder="1" applyAlignment="1">
      <alignment horizontal="center" vertical="center" textRotation="90" wrapText="1"/>
    </xf>
    <xf numFmtId="0" fontId="7" fillId="0" borderId="32" xfId="1" applyFont="1" applyFill="1" applyBorder="1" applyAlignment="1">
      <alignment horizontal="center" vertical="center" textRotation="90" wrapText="1"/>
    </xf>
    <xf numFmtId="0" fontId="7" fillId="0" borderId="6" xfId="1" applyFont="1" applyFill="1" applyBorder="1" applyAlignment="1">
      <alignment horizontal="center" vertical="center" textRotation="90" wrapText="1"/>
    </xf>
    <xf numFmtId="0" fontId="7" fillId="0" borderId="57" xfId="1" applyFont="1" applyFill="1" applyBorder="1" applyAlignment="1">
      <alignment horizontal="center" vertical="center" textRotation="90" wrapText="1"/>
    </xf>
    <xf numFmtId="0" fontId="9" fillId="0" borderId="0" xfId="1" applyFont="1" applyFill="1" applyBorder="1" applyAlignment="1">
      <alignment horizontal="left" vertical="top"/>
    </xf>
    <xf numFmtId="0" fontId="9" fillId="0" borderId="25" xfId="1" applyFont="1" applyFill="1" applyBorder="1" applyAlignment="1">
      <alignment horizontal="left" vertical="top" wrapText="1"/>
    </xf>
    <xf numFmtId="0" fontId="9" fillId="0" borderId="26" xfId="1" applyFont="1" applyFill="1" applyBorder="1" applyAlignment="1">
      <alignment horizontal="left" vertical="top" wrapText="1"/>
    </xf>
    <xf numFmtId="0" fontId="9" fillId="0" borderId="35" xfId="1" applyFont="1" applyFill="1" applyBorder="1" applyAlignment="1">
      <alignment horizontal="left" vertical="top" wrapText="1"/>
    </xf>
    <xf numFmtId="0" fontId="9" fillId="0" borderId="27" xfId="1" applyFont="1" applyFill="1" applyBorder="1" applyAlignment="1">
      <alignment horizontal="left" vertical="top" wrapText="1"/>
    </xf>
    <xf numFmtId="164" fontId="9" fillId="0" borderId="63" xfId="1" applyNumberFormat="1" applyFont="1" applyFill="1" applyBorder="1" applyAlignment="1">
      <alignment horizontal="center" vertical="center"/>
    </xf>
    <xf numFmtId="164" fontId="9" fillId="0" borderId="67" xfId="1" applyNumberFormat="1" applyFont="1" applyFill="1" applyBorder="1" applyAlignment="1">
      <alignment horizontal="center" vertical="center"/>
    </xf>
    <xf numFmtId="1" fontId="8" fillId="12" borderId="2" xfId="1" applyNumberFormat="1" applyFont="1" applyFill="1" applyBorder="1" applyAlignment="1">
      <alignment horizontal="center"/>
    </xf>
    <xf numFmtId="1" fontId="8" fillId="12" borderId="3" xfId="1" applyNumberFormat="1" applyFont="1" applyFill="1" applyBorder="1" applyAlignment="1">
      <alignment horizontal="center"/>
    </xf>
    <xf numFmtId="0" fontId="8" fillId="0" borderId="118" xfId="1" applyFont="1" applyFill="1" applyBorder="1" applyAlignment="1">
      <alignment horizontal="center" vertical="top" wrapText="1"/>
    </xf>
    <xf numFmtId="0" fontId="8" fillId="0" borderId="119" xfId="1" applyFont="1" applyFill="1" applyBorder="1" applyAlignment="1">
      <alignment horizontal="center" vertical="top" wrapText="1"/>
    </xf>
    <xf numFmtId="0" fontId="8" fillId="0" borderId="120" xfId="1" applyFont="1" applyFill="1" applyBorder="1" applyAlignment="1">
      <alignment horizontal="center" vertical="top" wrapText="1"/>
    </xf>
    <xf numFmtId="0" fontId="8" fillId="0" borderId="16" xfId="1" applyFont="1" applyFill="1" applyBorder="1" applyAlignment="1">
      <alignment horizontal="center" vertical="top" wrapText="1"/>
    </xf>
    <xf numFmtId="0" fontId="8" fillId="0" borderId="86" xfId="1" applyFont="1" applyFill="1" applyBorder="1" applyAlignment="1">
      <alignment horizontal="center" vertical="top" wrapText="1"/>
    </xf>
    <xf numFmtId="0" fontId="8" fillId="0" borderId="55" xfId="1" applyFont="1" applyFill="1" applyBorder="1" applyAlignment="1">
      <alignment horizontal="center" vertical="top" wrapText="1"/>
    </xf>
    <xf numFmtId="0" fontId="8" fillId="0" borderId="58" xfId="1" applyFont="1" applyFill="1" applyBorder="1" applyAlignment="1">
      <alignment horizontal="center" vertical="top" wrapText="1"/>
    </xf>
    <xf numFmtId="0" fontId="8" fillId="0" borderId="2" xfId="1" applyFont="1" applyFill="1" applyBorder="1" applyAlignment="1">
      <alignment horizontal="center" vertical="top" wrapText="1"/>
    </xf>
    <xf numFmtId="164" fontId="20" fillId="0" borderId="2" xfId="1" quotePrefix="1" applyNumberFormat="1" applyFont="1" applyFill="1" applyBorder="1" applyAlignment="1">
      <alignment horizontal="center" vertical="center" shrinkToFit="1"/>
    </xf>
    <xf numFmtId="164" fontId="20" fillId="0" borderId="3" xfId="1" applyNumberFormat="1" applyFont="1" applyFill="1" applyBorder="1" applyAlignment="1">
      <alignment horizontal="center" vertical="center" shrinkToFit="1"/>
    </xf>
    <xf numFmtId="164" fontId="20" fillId="0" borderId="7" xfId="1" applyNumberFormat="1" applyFont="1" applyFill="1" applyBorder="1" applyAlignment="1">
      <alignment horizontal="center" vertical="center" shrinkToFit="1"/>
    </xf>
    <xf numFmtId="164" fontId="20" fillId="0" borderId="8" xfId="1" applyNumberFormat="1" applyFont="1" applyFill="1" applyBorder="1" applyAlignment="1">
      <alignment horizontal="center" vertical="center" shrinkToFit="1"/>
    </xf>
    <xf numFmtId="164" fontId="20" fillId="0" borderId="0" xfId="1" applyNumberFormat="1" applyFont="1" applyFill="1" applyBorder="1" applyAlignment="1">
      <alignment horizontal="center" vertical="center" shrinkToFit="1"/>
    </xf>
    <xf numFmtId="164" fontId="20" fillId="0" borderId="3" xfId="1" quotePrefix="1" applyNumberFormat="1" applyFont="1" applyFill="1" applyBorder="1" applyAlignment="1">
      <alignment horizontal="center" vertical="center" shrinkToFit="1"/>
    </xf>
    <xf numFmtId="164" fontId="20" fillId="0" borderId="8" xfId="1" quotePrefix="1" applyNumberFormat="1" applyFont="1" applyFill="1" applyBorder="1" applyAlignment="1">
      <alignment horizontal="center" vertical="center" shrinkToFit="1"/>
    </xf>
    <xf numFmtId="0" fontId="8" fillId="0" borderId="10" xfId="1" applyFont="1" applyBorder="1" applyAlignment="1">
      <alignment horizontal="center" vertical="center" wrapText="1"/>
    </xf>
    <xf numFmtId="164" fontId="8" fillId="0" borderId="10" xfId="1" quotePrefix="1" applyNumberFormat="1" applyFont="1" applyFill="1" applyBorder="1" applyAlignment="1">
      <alignment horizontal="left" vertical="center" shrinkToFit="1"/>
    </xf>
    <xf numFmtId="0" fontId="9" fillId="0" borderId="31" xfId="1" applyFont="1" applyFill="1" applyBorder="1" applyAlignment="1">
      <alignment horizontal="left" vertical="top" wrapText="1"/>
    </xf>
    <xf numFmtId="0" fontId="8" fillId="0" borderId="24" xfId="1" applyFont="1" applyFill="1" applyBorder="1" applyAlignment="1">
      <alignment horizontal="center" vertical="center"/>
    </xf>
    <xf numFmtId="0" fontId="8" fillId="0" borderId="30" xfId="1" applyFont="1" applyFill="1" applyBorder="1" applyAlignment="1">
      <alignment horizontal="center" vertical="center"/>
    </xf>
    <xf numFmtId="1" fontId="8" fillId="0" borderId="55" xfId="1" applyNumberFormat="1" applyFont="1" applyFill="1" applyBorder="1" applyAlignment="1">
      <alignment horizontal="left" vertical="center"/>
    </xf>
    <xf numFmtId="0" fontId="8" fillId="0" borderId="57" xfId="1" applyFont="1" applyFill="1" applyBorder="1" applyAlignment="1">
      <alignment horizontal="left" vertical="center"/>
    </xf>
    <xf numFmtId="1" fontId="8" fillId="0" borderId="20" xfId="1" applyNumberFormat="1" applyFont="1" applyFill="1" applyBorder="1" applyAlignment="1">
      <alignment horizontal="left" vertical="center"/>
    </xf>
    <xf numFmtId="0" fontId="8" fillId="0" borderId="21" xfId="1" applyFont="1" applyFill="1" applyBorder="1" applyAlignment="1">
      <alignment horizontal="left" vertical="center"/>
    </xf>
    <xf numFmtId="0" fontId="8" fillId="0" borderId="5" xfId="1" applyFont="1" applyFill="1" applyBorder="1" applyAlignment="1">
      <alignment horizontal="center" vertical="center" wrapText="1"/>
    </xf>
    <xf numFmtId="0" fontId="8" fillId="0" borderId="0" xfId="1" applyFont="1" applyFill="1" applyBorder="1" applyAlignment="1">
      <alignment horizontal="center" vertical="center" wrapText="1"/>
    </xf>
    <xf numFmtId="0" fontId="8" fillId="0" borderId="6" xfId="1" applyFont="1" applyFill="1" applyBorder="1" applyAlignment="1">
      <alignment horizontal="center" vertical="center" wrapText="1"/>
    </xf>
    <xf numFmtId="1" fontId="8" fillId="0" borderId="20" xfId="1" applyNumberFormat="1" applyFont="1" applyFill="1" applyBorder="1" applyAlignment="1">
      <alignment horizontal="center" vertical="center" wrapText="1"/>
    </xf>
    <xf numFmtId="1" fontId="8" fillId="0" borderId="21" xfId="1" applyNumberFormat="1" applyFont="1" applyFill="1" applyBorder="1" applyAlignment="1">
      <alignment horizontal="center" vertical="center" wrapText="1"/>
    </xf>
    <xf numFmtId="1" fontId="8" fillId="0" borderId="33" xfId="1" applyNumberFormat="1" applyFont="1" applyFill="1" applyBorder="1" applyAlignment="1">
      <alignment horizontal="center" vertical="top" wrapText="1"/>
    </xf>
    <xf numFmtId="1" fontId="8" fillId="0" borderId="0" xfId="1" applyNumberFormat="1" applyFont="1" applyFill="1" applyBorder="1" applyAlignment="1">
      <alignment horizontal="center" vertical="top" wrapText="1"/>
    </xf>
    <xf numFmtId="1" fontId="8" fillId="0" borderId="34" xfId="1" applyNumberFormat="1" applyFont="1" applyFill="1" applyBorder="1" applyAlignment="1">
      <alignment horizontal="center" vertical="top" wrapText="1"/>
    </xf>
    <xf numFmtId="1" fontId="17" fillId="0" borderId="0" xfId="1" applyNumberFormat="1" applyFont="1" applyFill="1" applyBorder="1" applyAlignment="1">
      <alignment horizontal="left" vertical="center"/>
    </xf>
    <xf numFmtId="1" fontId="17" fillId="0" borderId="34" xfId="1" applyNumberFormat="1" applyFont="1" applyFill="1" applyBorder="1" applyAlignment="1">
      <alignment horizontal="left" vertical="center"/>
    </xf>
    <xf numFmtId="0" fontId="9" fillId="0" borderId="25" xfId="1" applyFont="1" applyFill="1" applyBorder="1" applyAlignment="1">
      <alignment horizontal="left" vertical="center" wrapText="1"/>
    </xf>
    <xf numFmtId="0" fontId="9" fillId="0" borderId="26" xfId="1" applyFont="1" applyFill="1" applyBorder="1" applyAlignment="1">
      <alignment horizontal="left" vertical="center" wrapText="1"/>
    </xf>
    <xf numFmtId="0" fontId="9" fillId="0" borderId="35" xfId="1" applyFont="1" applyFill="1" applyBorder="1" applyAlignment="1">
      <alignment horizontal="left" vertical="center" wrapText="1"/>
    </xf>
    <xf numFmtId="0" fontId="9" fillId="0" borderId="27" xfId="1" applyFont="1" applyFill="1" applyBorder="1" applyAlignment="1">
      <alignment horizontal="left" vertical="center" wrapText="1"/>
    </xf>
    <xf numFmtId="0" fontId="9" fillId="0" borderId="26" xfId="1" applyFont="1" applyFill="1" applyBorder="1" applyAlignment="1">
      <alignment horizontal="center" vertical="center"/>
    </xf>
    <xf numFmtId="0" fontId="9" fillId="0" borderId="27" xfId="1" applyFont="1" applyFill="1" applyBorder="1" applyAlignment="1">
      <alignment horizontal="center" vertical="center"/>
    </xf>
    <xf numFmtId="0" fontId="16" fillId="0" borderId="26" xfId="1" applyFont="1" applyFill="1" applyBorder="1" applyAlignment="1">
      <alignment horizontal="center" vertical="center"/>
    </xf>
    <xf numFmtId="0" fontId="16" fillId="0" borderId="27" xfId="1" applyFont="1" applyFill="1" applyBorder="1" applyAlignment="1">
      <alignment horizontal="center" vertical="center"/>
    </xf>
    <xf numFmtId="1" fontId="8" fillId="0" borderId="26" xfId="1" applyNumberFormat="1" applyFont="1" applyFill="1" applyBorder="1" applyAlignment="1">
      <alignment horizontal="center" vertical="center" wrapText="1"/>
    </xf>
    <xf numFmtId="1" fontId="8" fillId="0" borderId="32" xfId="1" applyNumberFormat="1" applyFont="1" applyFill="1" applyBorder="1" applyAlignment="1">
      <alignment horizontal="center" vertical="center" wrapText="1"/>
    </xf>
    <xf numFmtId="1" fontId="8" fillId="0" borderId="27" xfId="1" applyNumberFormat="1" applyFont="1" applyFill="1" applyBorder="1" applyAlignment="1">
      <alignment horizontal="center" vertical="center" wrapText="1"/>
    </xf>
    <xf numFmtId="1" fontId="8" fillId="0" borderId="31" xfId="1" applyNumberFormat="1" applyFont="1" applyFill="1" applyBorder="1" applyAlignment="1">
      <alignment horizontal="center" vertical="center" wrapText="1"/>
    </xf>
    <xf numFmtId="1" fontId="8" fillId="0" borderId="0" xfId="1" applyNumberFormat="1" applyFont="1" applyFill="1" applyBorder="1" applyAlignment="1">
      <alignment horizontal="left" vertical="center" wrapText="1"/>
    </xf>
    <xf numFmtId="1" fontId="8" fillId="0" borderId="6" xfId="1" applyNumberFormat="1" applyFont="1" applyFill="1" applyBorder="1" applyAlignment="1">
      <alignment horizontal="left" vertical="center" wrapText="1"/>
    </xf>
    <xf numFmtId="1" fontId="8" fillId="0" borderId="27" xfId="1" applyNumberFormat="1" applyFont="1" applyFill="1" applyBorder="1" applyAlignment="1">
      <alignment horizontal="left" vertical="center" wrapText="1"/>
    </xf>
    <xf numFmtId="1" fontId="8" fillId="0" borderId="31" xfId="1" applyNumberFormat="1" applyFont="1" applyFill="1" applyBorder="1" applyAlignment="1">
      <alignment horizontal="left" vertical="center" wrapText="1"/>
    </xf>
    <xf numFmtId="0" fontId="8" fillId="0" borderId="26" xfId="1" applyFont="1" applyFill="1" applyBorder="1" applyAlignment="1">
      <alignment horizontal="center" vertical="center"/>
    </xf>
    <xf numFmtId="0" fontId="8" fillId="0" borderId="27" xfId="1" applyFont="1" applyFill="1" applyBorder="1" applyAlignment="1">
      <alignment horizontal="center" vertical="center"/>
    </xf>
    <xf numFmtId="164" fontId="20" fillId="2" borderId="11" xfId="1" applyNumberFormat="1" applyFont="1" applyFill="1" applyBorder="1" applyAlignment="1">
      <alignment horizontal="center" vertical="center"/>
    </xf>
    <xf numFmtId="164" fontId="20" fillId="2" borderId="14" xfId="1" applyNumberFormat="1" applyFont="1" applyFill="1" applyBorder="1" applyAlignment="1">
      <alignment horizontal="center" vertical="center"/>
    </xf>
    <xf numFmtId="1" fontId="8" fillId="0" borderId="68" xfId="1" applyNumberFormat="1" applyFont="1" applyFill="1" applyBorder="1" applyAlignment="1">
      <alignment horizontal="center" vertical="center"/>
    </xf>
    <xf numFmtId="1" fontId="8" fillId="0" borderId="71" xfId="1" applyNumberFormat="1" applyFont="1" applyFill="1" applyBorder="1" applyAlignment="1">
      <alignment horizontal="center" vertical="center"/>
    </xf>
    <xf numFmtId="1" fontId="8" fillId="0" borderId="68" xfId="1" applyNumberFormat="1" applyFont="1" applyFill="1" applyBorder="1" applyAlignment="1">
      <alignment horizontal="left" vertical="center"/>
    </xf>
    <xf numFmtId="0" fontId="8" fillId="0" borderId="71" xfId="1" applyFont="1" applyFill="1" applyBorder="1" applyAlignment="1">
      <alignment horizontal="left" vertical="center"/>
    </xf>
    <xf numFmtId="0" fontId="9" fillId="0" borderId="41" xfId="1" applyFont="1" applyFill="1" applyBorder="1" applyAlignment="1">
      <alignment horizontal="left" vertical="center" wrapText="1"/>
    </xf>
    <xf numFmtId="0" fontId="9" fillId="0" borderId="18" xfId="1" applyFont="1" applyFill="1" applyBorder="1" applyAlignment="1">
      <alignment horizontal="left" vertical="center" wrapText="1"/>
    </xf>
    <xf numFmtId="0" fontId="9" fillId="0" borderId="26" xfId="1" applyFont="1" applyFill="1" applyBorder="1" applyAlignment="1">
      <alignment horizontal="center" vertical="center" wrapText="1"/>
    </xf>
    <xf numFmtId="0" fontId="9" fillId="0" borderId="0" xfId="1" applyFont="1" applyFill="1" applyBorder="1" applyAlignment="1">
      <alignment horizontal="center" vertical="center" wrapText="1"/>
    </xf>
    <xf numFmtId="0" fontId="9" fillId="0" borderId="17" xfId="1" applyFont="1" applyFill="1" applyBorder="1" applyAlignment="1">
      <alignment horizontal="left" vertical="top" wrapText="1"/>
    </xf>
    <xf numFmtId="0" fontId="9" fillId="0" borderId="18" xfId="1" applyFont="1" applyFill="1" applyBorder="1" applyAlignment="1">
      <alignment horizontal="left" vertical="top" wrapText="1"/>
    </xf>
    <xf numFmtId="0" fontId="9" fillId="0" borderId="26" xfId="1" applyFont="1" applyFill="1" applyBorder="1" applyAlignment="1">
      <alignment horizontal="left" wrapText="1"/>
    </xf>
    <xf numFmtId="0" fontId="9" fillId="0" borderId="27" xfId="1" applyFont="1" applyFill="1" applyBorder="1" applyAlignment="1">
      <alignment horizontal="left" wrapText="1"/>
    </xf>
    <xf numFmtId="0" fontId="9" fillId="0" borderId="32" xfId="1" applyFont="1" applyFill="1" applyBorder="1" applyAlignment="1">
      <alignment horizontal="center" vertical="center"/>
    </xf>
    <xf numFmtId="0" fontId="9" fillId="0" borderId="31" xfId="1" applyFont="1" applyFill="1" applyBorder="1" applyAlignment="1">
      <alignment horizontal="center" vertical="center"/>
    </xf>
    <xf numFmtId="0" fontId="16" fillId="0" borderId="32" xfId="1" applyFill="1" applyBorder="1" applyAlignment="1">
      <alignment horizontal="center" vertical="center"/>
    </xf>
    <xf numFmtId="0" fontId="16" fillId="0" borderId="31" xfId="1" applyFill="1" applyBorder="1" applyAlignment="1">
      <alignment horizontal="center" vertical="center"/>
    </xf>
    <xf numFmtId="1" fontId="8" fillId="0" borderId="71" xfId="1" applyNumberFormat="1" applyFont="1" applyFill="1" applyBorder="1" applyAlignment="1">
      <alignment horizontal="left" vertical="center"/>
    </xf>
    <xf numFmtId="0" fontId="9" fillId="0" borderId="20" xfId="1" applyFont="1" applyFill="1" applyBorder="1" applyAlignment="1">
      <alignment vertical="center" wrapText="1"/>
    </xf>
    <xf numFmtId="0" fontId="9" fillId="0" borderId="21" xfId="1" applyFont="1" applyFill="1" applyBorder="1" applyAlignment="1">
      <alignment horizontal="center" vertical="center"/>
    </xf>
    <xf numFmtId="0" fontId="9" fillId="0" borderId="19" xfId="1" applyFont="1" applyFill="1" applyBorder="1" applyAlignment="1">
      <alignment vertical="center" wrapText="1"/>
    </xf>
    <xf numFmtId="0" fontId="9" fillId="0" borderId="67" xfId="1" applyFont="1" applyFill="1" applyBorder="1" applyAlignment="1">
      <alignment horizontal="center" vertical="center"/>
    </xf>
    <xf numFmtId="0" fontId="9" fillId="0" borderId="19" xfId="1" applyFont="1" applyFill="1" applyBorder="1" applyAlignment="1">
      <alignment vertical="top" wrapText="1"/>
    </xf>
    <xf numFmtId="0" fontId="9" fillId="0" borderId="20" xfId="1" applyFont="1" applyFill="1" applyBorder="1" applyAlignment="1">
      <alignment vertical="top" wrapText="1"/>
    </xf>
    <xf numFmtId="0" fontId="9" fillId="0" borderId="25" xfId="1" applyFont="1" applyFill="1" applyBorder="1" applyAlignment="1">
      <alignment vertical="top" wrapText="1"/>
    </xf>
    <xf numFmtId="0" fontId="9" fillId="0" borderId="26" xfId="1" applyFont="1" applyFill="1" applyBorder="1" applyAlignment="1">
      <alignment vertical="top" wrapText="1"/>
    </xf>
    <xf numFmtId="0" fontId="9" fillId="0" borderId="66" xfId="1" applyFont="1" applyFill="1" applyBorder="1" applyAlignment="1">
      <alignment vertical="top" wrapText="1"/>
    </xf>
    <xf numFmtId="0" fontId="9" fillId="0" borderId="63" xfId="1" applyFont="1" applyFill="1" applyBorder="1" applyAlignment="1">
      <alignment vertical="top" wrapText="1"/>
    </xf>
    <xf numFmtId="1" fontId="8" fillId="0" borderId="68" xfId="1" applyNumberFormat="1" applyFont="1" applyFill="1" applyBorder="1" applyAlignment="1">
      <alignment horizontal="left" vertical="center" wrapText="1"/>
    </xf>
    <xf numFmtId="0" fontId="8" fillId="0" borderId="71" xfId="1" applyFont="1" applyFill="1" applyBorder="1" applyAlignment="1">
      <alignment horizontal="left" vertical="center" wrapText="1"/>
    </xf>
    <xf numFmtId="0" fontId="8" fillId="0" borderId="70" xfId="1" applyFont="1" applyFill="1" applyBorder="1" applyAlignment="1">
      <alignment horizontal="left" vertical="center" wrapText="1"/>
    </xf>
    <xf numFmtId="1" fontId="8" fillId="16" borderId="68" xfId="1" applyNumberFormat="1" applyFont="1" applyFill="1" applyBorder="1" applyAlignment="1">
      <alignment horizontal="left"/>
    </xf>
    <xf numFmtId="0" fontId="8" fillId="16" borderId="71" xfId="1" applyFont="1" applyFill="1" applyBorder="1" applyAlignment="1">
      <alignment horizontal="left"/>
    </xf>
    <xf numFmtId="0" fontId="9" fillId="0" borderId="32" xfId="1" applyFont="1" applyFill="1" applyBorder="1" applyAlignment="1">
      <alignment horizontal="right" vertical="center"/>
    </xf>
    <xf numFmtId="0" fontId="9" fillId="0" borderId="31" xfId="1" applyFont="1" applyFill="1" applyBorder="1" applyAlignment="1">
      <alignment horizontal="right" vertical="center"/>
    </xf>
    <xf numFmtId="0" fontId="9" fillId="0" borderId="0" xfId="1" applyFont="1" applyFill="1" applyBorder="1" applyAlignment="1">
      <alignment horizontal="center" vertical="center"/>
    </xf>
    <xf numFmtId="0" fontId="8" fillId="0" borderId="2"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16" xfId="1" applyFont="1" applyFill="1" applyBorder="1" applyAlignment="1">
      <alignment horizontal="center" vertical="center" wrapText="1"/>
    </xf>
    <xf numFmtId="0" fontId="8" fillId="0" borderId="56" xfId="1" applyFont="1" applyFill="1" applyBorder="1" applyAlignment="1">
      <alignment horizontal="center" vertical="center" wrapText="1"/>
    </xf>
    <xf numFmtId="0" fontId="8" fillId="0" borderId="55" xfId="1" applyFont="1" applyFill="1" applyBorder="1" applyAlignment="1">
      <alignment horizontal="center" vertical="center" wrapText="1"/>
    </xf>
    <xf numFmtId="0" fontId="8" fillId="0" borderId="58" xfId="1" applyFont="1" applyFill="1" applyBorder="1" applyAlignment="1">
      <alignment horizontal="center" vertical="center" wrapText="1"/>
    </xf>
    <xf numFmtId="0" fontId="9" fillId="0" borderId="17"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4" xfId="1" applyFont="1" applyFill="1" applyBorder="1" applyAlignment="1">
      <alignment horizontal="center" vertical="center" wrapText="1"/>
    </xf>
    <xf numFmtId="0" fontId="9" fillId="0" borderId="18" xfId="1" applyFont="1" applyFill="1" applyBorder="1" applyAlignment="1">
      <alignment horizontal="center" vertical="center" wrapText="1"/>
    </xf>
    <xf numFmtId="0" fontId="9" fillId="0" borderId="6" xfId="1" applyFont="1" applyFill="1" applyBorder="1" applyAlignment="1">
      <alignment horizontal="center" vertical="center" wrapText="1"/>
    </xf>
    <xf numFmtId="0" fontId="9" fillId="0" borderId="86" xfId="1" applyFont="1" applyFill="1" applyBorder="1" applyAlignment="1">
      <alignment horizontal="center" vertical="center" wrapText="1"/>
    </xf>
    <xf numFmtId="0" fontId="9" fillId="0" borderId="55" xfId="1" applyFont="1" applyFill="1" applyBorder="1" applyAlignment="1">
      <alignment horizontal="center" vertical="center" wrapText="1"/>
    </xf>
    <xf numFmtId="0" fontId="9" fillId="0" borderId="57" xfId="1" applyFont="1" applyFill="1" applyBorder="1" applyAlignment="1">
      <alignment horizontal="center" vertical="center" wrapText="1"/>
    </xf>
    <xf numFmtId="0" fontId="9" fillId="0" borderId="2" xfId="1" applyFont="1" applyFill="1" applyBorder="1" applyAlignment="1">
      <alignment horizontal="center" vertical="center" wrapText="1"/>
    </xf>
    <xf numFmtId="0" fontId="9" fillId="0" borderId="5" xfId="1" applyFont="1" applyFill="1" applyBorder="1" applyAlignment="1">
      <alignment horizontal="center" vertical="center" wrapText="1"/>
    </xf>
    <xf numFmtId="0" fontId="9" fillId="0" borderId="56" xfId="1" applyFont="1" applyFill="1" applyBorder="1" applyAlignment="1">
      <alignment horizontal="center" vertical="center" wrapText="1"/>
    </xf>
    <xf numFmtId="0" fontId="9" fillId="0" borderId="0" xfId="1" applyFont="1" applyFill="1" applyBorder="1" applyAlignment="1">
      <alignment horizontal="left" vertical="center" wrapText="1"/>
    </xf>
    <xf numFmtId="0" fontId="9" fillId="0" borderId="38" xfId="1" applyFont="1" applyFill="1" applyBorder="1" applyAlignment="1">
      <alignment horizontal="left" vertical="top" wrapText="1"/>
    </xf>
    <xf numFmtId="1" fontId="8" fillId="16" borderId="72" xfId="1" applyNumberFormat="1" applyFont="1" applyFill="1" applyBorder="1" applyAlignment="1">
      <alignment horizontal="left" vertical="center" wrapText="1"/>
    </xf>
    <xf numFmtId="0" fontId="8" fillId="16" borderId="71" xfId="1" applyFont="1" applyFill="1" applyBorder="1" applyAlignment="1">
      <alignment horizontal="left" vertical="center" wrapText="1"/>
    </xf>
    <xf numFmtId="0" fontId="8" fillId="0" borderId="57" xfId="1" applyFont="1" applyFill="1" applyBorder="1" applyAlignment="1">
      <alignment horizontal="center" vertical="center" wrapText="1"/>
    </xf>
    <xf numFmtId="0" fontId="9" fillId="0" borderId="12" xfId="1" applyFont="1" applyFill="1" applyBorder="1" applyAlignment="1">
      <alignment horizontal="left" vertical="top" wrapText="1"/>
    </xf>
    <xf numFmtId="0" fontId="9" fillId="0" borderId="16" xfId="1" applyFont="1" applyFill="1" applyBorder="1" applyAlignment="1">
      <alignment horizontal="left" vertical="top" wrapText="1"/>
    </xf>
    <xf numFmtId="0" fontId="8" fillId="0" borderId="29"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30" xfId="1" applyFont="1" applyFill="1" applyBorder="1" applyAlignment="1">
      <alignment horizontal="center" vertical="center" wrapText="1"/>
    </xf>
    <xf numFmtId="0" fontId="8" fillId="0" borderId="33" xfId="1" applyFont="1" applyFill="1" applyBorder="1" applyAlignment="1">
      <alignment horizontal="center" vertical="center" wrapText="1"/>
    </xf>
    <xf numFmtId="0" fontId="8" fillId="0" borderId="34" xfId="1" applyFont="1" applyFill="1" applyBorder="1" applyAlignment="1">
      <alignment horizontal="center" vertical="center" wrapText="1"/>
    </xf>
    <xf numFmtId="0" fontId="8" fillId="0" borderId="39" xfId="1" applyFont="1" applyFill="1" applyBorder="1" applyAlignment="1">
      <alignment horizontal="center" vertical="center" wrapText="1"/>
    </xf>
    <xf numFmtId="0" fontId="8" fillId="0" borderId="37" xfId="1" applyFont="1" applyFill="1" applyBorder="1" applyAlignment="1">
      <alignment horizontal="center" vertical="center" wrapText="1"/>
    </xf>
    <xf numFmtId="0" fontId="8" fillId="0" borderId="40" xfId="1" applyFont="1" applyFill="1" applyBorder="1" applyAlignment="1">
      <alignment horizontal="center" vertical="center" wrapText="1"/>
    </xf>
    <xf numFmtId="1" fontId="8" fillId="0" borderId="11" xfId="1" applyNumberFormat="1" applyFont="1" applyFill="1" applyBorder="1" applyAlignment="1">
      <alignment horizontal="center"/>
    </xf>
    <xf numFmtId="0" fontId="8" fillId="0" borderId="10" xfId="1" applyFont="1" applyFill="1" applyBorder="1" applyAlignment="1">
      <alignment horizontal="center"/>
    </xf>
    <xf numFmtId="1" fontId="8" fillId="0" borderId="10" xfId="1" applyNumberFormat="1" applyFont="1" applyFill="1" applyBorder="1" applyAlignment="1">
      <alignment horizontal="center"/>
    </xf>
    <xf numFmtId="0" fontId="9" fillId="0" borderId="27" xfId="1" applyFont="1" applyFill="1" applyBorder="1" applyAlignment="1">
      <alignment horizontal="center" vertical="center" wrapText="1"/>
    </xf>
    <xf numFmtId="1" fontId="8" fillId="0" borderId="27" xfId="1" applyNumberFormat="1" applyFont="1" applyFill="1" applyBorder="1" applyAlignment="1">
      <alignment horizontal="center" vertical="center"/>
    </xf>
    <xf numFmtId="1" fontId="8" fillId="0" borderId="31" xfId="1" applyNumberFormat="1" applyFont="1" applyFill="1" applyBorder="1" applyAlignment="1">
      <alignment horizontal="center" vertical="center"/>
    </xf>
    <xf numFmtId="0" fontId="9" fillId="0" borderId="28" xfId="1" applyFont="1" applyFill="1" applyBorder="1" applyAlignment="1">
      <alignment horizontal="left" vertical="center" wrapText="1"/>
    </xf>
    <xf numFmtId="0" fontId="9" fillId="0" borderId="20" xfId="1" applyFont="1" applyFill="1" applyBorder="1" applyAlignment="1">
      <alignment horizontal="left" vertical="center" wrapText="1"/>
    </xf>
    <xf numFmtId="1" fontId="8" fillId="0" borderId="26" xfId="1" applyNumberFormat="1" applyFont="1" applyFill="1" applyBorder="1" applyAlignment="1">
      <alignment horizontal="left" vertical="center" wrapText="1"/>
    </xf>
    <xf numFmtId="1" fontId="8" fillId="0" borderId="32" xfId="1" applyNumberFormat="1" applyFont="1" applyFill="1" applyBorder="1" applyAlignment="1">
      <alignment horizontal="left" vertical="center" wrapText="1"/>
    </xf>
    <xf numFmtId="0" fontId="9" fillId="0" borderId="55" xfId="1" applyFont="1" applyFill="1" applyBorder="1" applyAlignment="1">
      <alignment horizontal="left" vertical="top" wrapText="1"/>
    </xf>
    <xf numFmtId="0" fontId="9" fillId="0" borderId="6" xfId="1" applyFont="1" applyFill="1" applyBorder="1" applyAlignment="1">
      <alignment horizontal="center" vertical="center"/>
    </xf>
    <xf numFmtId="0" fontId="9" fillId="0" borderId="57" xfId="1" applyFont="1" applyFill="1" applyBorder="1" applyAlignment="1">
      <alignment horizontal="center" vertical="center"/>
    </xf>
    <xf numFmtId="0" fontId="8" fillId="0" borderId="89" xfId="1" applyFont="1" applyFill="1" applyBorder="1" applyAlignment="1">
      <alignment horizontal="center" vertical="center" wrapText="1"/>
    </xf>
    <xf numFmtId="0" fontId="8" fillId="0" borderId="45" xfId="1" applyFont="1" applyFill="1" applyBorder="1" applyAlignment="1">
      <alignment horizontal="center" vertical="center" wrapText="1"/>
    </xf>
    <xf numFmtId="0" fontId="8" fillId="0" borderId="26" xfId="1" applyFont="1" applyFill="1" applyBorder="1" applyAlignment="1">
      <alignment horizontal="left" vertical="center" wrapText="1"/>
    </xf>
    <xf numFmtId="0" fontId="8" fillId="0" borderId="19" xfId="1" applyFont="1" applyFill="1" applyBorder="1" applyAlignment="1">
      <alignment horizontal="left" vertical="top" wrapText="1"/>
    </xf>
    <xf numFmtId="0" fontId="8" fillId="0" borderId="20" xfId="1" applyFont="1" applyFill="1" applyBorder="1" applyAlignment="1">
      <alignment horizontal="left" vertical="top" wrapText="1"/>
    </xf>
    <xf numFmtId="0" fontId="9" fillId="12" borderId="26" xfId="1" applyFont="1" applyFill="1" applyBorder="1" applyAlignment="1">
      <alignment horizontal="center" vertical="top" wrapText="1"/>
    </xf>
    <xf numFmtId="0" fontId="9" fillId="12" borderId="27" xfId="1" applyFont="1" applyFill="1" applyBorder="1" applyAlignment="1">
      <alignment horizontal="center" vertical="top" wrapText="1"/>
    </xf>
    <xf numFmtId="0" fontId="9" fillId="12" borderId="31" xfId="1" applyFont="1" applyFill="1" applyBorder="1" applyAlignment="1">
      <alignment horizontal="center" vertical="top" wrapText="1"/>
    </xf>
    <xf numFmtId="0" fontId="33" fillId="12" borderId="0" xfId="1" applyFont="1" applyFill="1" applyBorder="1" applyAlignment="1">
      <alignment horizontal="center" wrapText="1"/>
    </xf>
    <xf numFmtId="0" fontId="33" fillId="12" borderId="6" xfId="1" applyFont="1" applyFill="1" applyBorder="1" applyAlignment="1">
      <alignment horizontal="center" wrapText="1"/>
    </xf>
    <xf numFmtId="0" fontId="33" fillId="12" borderId="27" xfId="1" applyFont="1" applyFill="1" applyBorder="1" applyAlignment="1">
      <alignment horizontal="center" wrapText="1"/>
    </xf>
    <xf numFmtId="0" fontId="33" fillId="12" borderId="31" xfId="1" applyFont="1" applyFill="1" applyBorder="1" applyAlignment="1">
      <alignment horizontal="center" wrapText="1"/>
    </xf>
    <xf numFmtId="0" fontId="13" fillId="0" borderId="25" xfId="1" applyFont="1" applyFill="1" applyBorder="1" applyAlignment="1">
      <alignment horizontal="center" vertical="top" wrapText="1"/>
    </xf>
    <xf numFmtId="0" fontId="13" fillId="0" borderId="26" xfId="1" applyFont="1" applyFill="1" applyBorder="1" applyAlignment="1">
      <alignment horizontal="center" vertical="top" wrapText="1"/>
    </xf>
    <xf numFmtId="0" fontId="13" fillId="0" borderId="5" xfId="1" applyFont="1" applyFill="1" applyBorder="1" applyAlignment="1">
      <alignment horizontal="center" vertical="top" wrapText="1"/>
    </xf>
    <xf numFmtId="0" fontId="13" fillId="0" borderId="0" xfId="1" applyFont="1" applyFill="1" applyBorder="1" applyAlignment="1">
      <alignment horizontal="center" vertical="top" wrapText="1"/>
    </xf>
    <xf numFmtId="164" fontId="20" fillId="0" borderId="10" xfId="1" applyNumberFormat="1" applyFont="1" applyFill="1" applyBorder="1" applyAlignment="1">
      <alignment horizontal="center" vertical="center"/>
    </xf>
    <xf numFmtId="0" fontId="16" fillId="0" borderId="5" xfId="1" applyFont="1" applyFill="1" applyBorder="1" applyAlignment="1">
      <alignment horizontal="center" vertical="center"/>
    </xf>
    <xf numFmtId="0" fontId="16" fillId="0" borderId="0" xfId="1" applyFont="1" applyFill="1" applyBorder="1" applyAlignment="1">
      <alignment horizontal="center" vertical="center"/>
    </xf>
    <xf numFmtId="1" fontId="31" fillId="0" borderId="24" xfId="1" applyNumberFormat="1" applyFont="1" applyFill="1" applyBorder="1" applyAlignment="1">
      <alignment horizontal="center" vertical="center" wrapText="1"/>
    </xf>
    <xf numFmtId="1" fontId="31" fillId="0" borderId="30" xfId="1" applyNumberFormat="1" applyFont="1" applyFill="1" applyBorder="1" applyAlignment="1">
      <alignment horizontal="center" vertical="center" wrapText="1"/>
    </xf>
    <xf numFmtId="1" fontId="31" fillId="0" borderId="0" xfId="1" applyNumberFormat="1" applyFont="1" applyFill="1" applyBorder="1" applyAlignment="1">
      <alignment horizontal="center" vertical="center" wrapText="1"/>
    </xf>
    <xf numFmtId="1" fontId="31" fillId="0" borderId="34" xfId="1" applyNumberFormat="1" applyFont="1" applyFill="1" applyBorder="1" applyAlignment="1">
      <alignment horizontal="center" vertical="center" wrapText="1"/>
    </xf>
    <xf numFmtId="1" fontId="31" fillId="0" borderId="55" xfId="1" applyNumberFormat="1" applyFont="1" applyFill="1" applyBorder="1" applyAlignment="1">
      <alignment horizontal="center" vertical="center" wrapText="1"/>
    </xf>
    <xf numFmtId="1" fontId="31" fillId="0" borderId="87" xfId="1" applyNumberFormat="1" applyFont="1" applyFill="1" applyBorder="1" applyAlignment="1">
      <alignment horizontal="center" vertical="center" wrapText="1"/>
    </xf>
    <xf numFmtId="0" fontId="9" fillId="0" borderId="86" xfId="1" applyFont="1" applyFill="1" applyBorder="1" applyAlignment="1">
      <alignment horizontal="left" vertical="center" wrapText="1"/>
    </xf>
    <xf numFmtId="0" fontId="9" fillId="0" borderId="55" xfId="1" applyFont="1" applyFill="1" applyBorder="1" applyAlignment="1">
      <alignment horizontal="left" vertical="center" wrapText="1"/>
    </xf>
    <xf numFmtId="164" fontId="20" fillId="0" borderId="8" xfId="1" applyNumberFormat="1" applyFont="1" applyFill="1" applyBorder="1" applyAlignment="1">
      <alignment horizontal="center" vertical="center"/>
    </xf>
    <xf numFmtId="164" fontId="20" fillId="0" borderId="83" xfId="1" applyNumberFormat="1" applyFont="1" applyFill="1" applyBorder="1" applyAlignment="1">
      <alignment horizontal="center" vertical="center"/>
    </xf>
    <xf numFmtId="1" fontId="8" fillId="0" borderId="20" xfId="1" applyNumberFormat="1" applyFont="1" applyFill="1" applyBorder="1" applyAlignment="1">
      <alignment horizontal="center" vertical="top" wrapText="1"/>
    </xf>
    <xf numFmtId="1" fontId="8" fillId="0" borderId="21" xfId="1" applyNumberFormat="1" applyFont="1" applyFill="1" applyBorder="1" applyAlignment="1">
      <alignment horizontal="center" vertical="top" wrapText="1"/>
    </xf>
    <xf numFmtId="0" fontId="8" fillId="0" borderId="3" xfId="1" applyFont="1" applyFill="1" applyBorder="1" applyAlignment="1">
      <alignment horizontal="center" vertical="center" textRotation="90"/>
    </xf>
    <xf numFmtId="0" fontId="8" fillId="0" borderId="12" xfId="1" applyFont="1" applyFill="1" applyBorder="1" applyAlignment="1">
      <alignment horizontal="center" vertical="center" textRotation="90"/>
    </xf>
    <xf numFmtId="0" fontId="8" fillId="0" borderId="0" xfId="1" applyFont="1" applyFill="1" applyBorder="1" applyAlignment="1">
      <alignment horizontal="center" vertical="center" textRotation="90"/>
    </xf>
    <xf numFmtId="0" fontId="8" fillId="0" borderId="16" xfId="1" applyFont="1" applyFill="1" applyBorder="1" applyAlignment="1">
      <alignment horizontal="center" vertical="center" textRotation="90"/>
    </xf>
    <xf numFmtId="0" fontId="8" fillId="0" borderId="55" xfId="1" applyFont="1" applyFill="1" applyBorder="1" applyAlignment="1">
      <alignment horizontal="center" vertical="center" textRotation="90"/>
    </xf>
    <xf numFmtId="0" fontId="8" fillId="0" borderId="58" xfId="1" applyFont="1" applyFill="1" applyBorder="1" applyAlignment="1">
      <alignment horizontal="center" vertical="center" textRotation="90"/>
    </xf>
    <xf numFmtId="0" fontId="9" fillId="3" borderId="2" xfId="1" applyFont="1" applyFill="1" applyBorder="1" applyAlignment="1">
      <alignment horizontal="left" vertical="top" wrapText="1"/>
    </xf>
    <xf numFmtId="0" fontId="9" fillId="3" borderId="3" xfId="1" applyFont="1" applyFill="1" applyBorder="1" applyAlignment="1">
      <alignment horizontal="left" vertical="top" wrapText="1"/>
    </xf>
    <xf numFmtId="0" fontId="9" fillId="3" borderId="4" xfId="1" applyFont="1" applyFill="1" applyBorder="1" applyAlignment="1">
      <alignment horizontal="left" vertical="top" wrapText="1"/>
    </xf>
    <xf numFmtId="0" fontId="9" fillId="3" borderId="5" xfId="1" applyFont="1" applyFill="1" applyBorder="1" applyAlignment="1">
      <alignment horizontal="left" vertical="top" wrapText="1"/>
    </xf>
    <xf numFmtId="0" fontId="9" fillId="3" borderId="0" xfId="1" applyFont="1" applyFill="1" applyBorder="1" applyAlignment="1">
      <alignment horizontal="left" vertical="top" wrapText="1"/>
    </xf>
    <xf numFmtId="0" fontId="9" fillId="3" borderId="6" xfId="1" applyFont="1" applyFill="1" applyBorder="1" applyAlignment="1">
      <alignment horizontal="left" vertical="top" wrapText="1"/>
    </xf>
    <xf numFmtId="0" fontId="9" fillId="3" borderId="35" xfId="1" applyFont="1" applyFill="1" applyBorder="1" applyAlignment="1">
      <alignment horizontal="left" vertical="top" wrapText="1"/>
    </xf>
    <xf numFmtId="0" fontId="9" fillId="3" borderId="27" xfId="1" applyFont="1" applyFill="1" applyBorder="1" applyAlignment="1">
      <alignment horizontal="left" vertical="top" wrapText="1"/>
    </xf>
    <xf numFmtId="0" fontId="9" fillId="3" borderId="31" xfId="1" applyFont="1" applyFill="1" applyBorder="1" applyAlignment="1">
      <alignment horizontal="left" vertical="top" wrapText="1"/>
    </xf>
    <xf numFmtId="0" fontId="9" fillId="0" borderId="95" xfId="1" applyFont="1" applyFill="1" applyBorder="1" applyAlignment="1">
      <alignment horizontal="left" vertical="center" wrapText="1"/>
    </xf>
    <xf numFmtId="0" fontId="9" fillId="0" borderId="93" xfId="1" applyFont="1" applyFill="1" applyBorder="1" applyAlignment="1">
      <alignment horizontal="left" vertical="center" wrapText="1"/>
    </xf>
    <xf numFmtId="0" fontId="9" fillId="0" borderId="32" xfId="1" applyFont="1" applyFill="1" applyBorder="1" applyAlignment="1">
      <alignment vertical="center"/>
    </xf>
    <xf numFmtId="0" fontId="9" fillId="0" borderId="31" xfId="1" applyFont="1" applyFill="1" applyBorder="1" applyAlignment="1">
      <alignment vertical="center"/>
    </xf>
    <xf numFmtId="1" fontId="31" fillId="0" borderId="45" xfId="1" applyNumberFormat="1" applyFont="1" applyFill="1" applyBorder="1" applyAlignment="1">
      <alignment horizontal="center" vertical="center" wrapText="1"/>
    </xf>
    <xf numFmtId="1" fontId="31" fillId="0" borderId="37" xfId="1" applyNumberFormat="1" applyFont="1" applyFill="1" applyBorder="1" applyAlignment="1">
      <alignment horizontal="center" vertical="center" wrapText="1"/>
    </xf>
    <xf numFmtId="1" fontId="31" fillId="0" borderId="43" xfId="1" applyNumberFormat="1" applyFont="1" applyFill="1" applyBorder="1" applyAlignment="1">
      <alignment horizontal="center" vertical="center" wrapText="1"/>
    </xf>
    <xf numFmtId="164" fontId="9" fillId="0" borderId="92" xfId="1" applyNumberFormat="1" applyFont="1" applyFill="1" applyBorder="1" applyAlignment="1">
      <alignment horizontal="center" vertical="center"/>
    </xf>
    <xf numFmtId="0" fontId="8" fillId="0" borderId="7" xfId="1" applyFont="1" applyFill="1" applyBorder="1" applyAlignment="1">
      <alignment horizontal="center" vertical="top" wrapText="1"/>
    </xf>
    <xf numFmtId="0" fontId="8" fillId="0" borderId="8" xfId="1" applyFont="1" applyFill="1" applyBorder="1" applyAlignment="1">
      <alignment horizontal="center" vertical="top" wrapText="1"/>
    </xf>
    <xf numFmtId="0" fontId="9" fillId="0" borderId="20" xfId="1" applyFont="1" applyFill="1" applyBorder="1" applyAlignment="1">
      <alignment horizontal="center" vertical="center"/>
    </xf>
    <xf numFmtId="0" fontId="9" fillId="0" borderId="19" xfId="1" applyFont="1" applyFill="1" applyBorder="1" applyAlignment="1">
      <alignment horizontal="left" vertical="top" wrapText="1"/>
    </xf>
    <xf numFmtId="0" fontId="9" fillId="0" borderId="20" xfId="1" applyFont="1" applyFill="1" applyBorder="1" applyAlignment="1">
      <alignment horizontal="left" vertical="top" wrapText="1"/>
    </xf>
    <xf numFmtId="1" fontId="8" fillId="0" borderId="27" xfId="1" applyNumberFormat="1" applyFont="1" applyFill="1" applyBorder="1" applyAlignment="1">
      <alignment horizontal="left" vertical="top"/>
    </xf>
    <xf numFmtId="1" fontId="8" fillId="0" borderId="31" xfId="1" applyNumberFormat="1" applyFont="1" applyFill="1" applyBorder="1" applyAlignment="1">
      <alignment horizontal="left" vertical="top"/>
    </xf>
    <xf numFmtId="0" fontId="16" fillId="0" borderId="29" xfId="1" applyFont="1" applyFill="1" applyBorder="1" applyAlignment="1">
      <alignment horizontal="center" vertical="center"/>
    </xf>
    <xf numFmtId="0" fontId="16" fillId="0" borderId="39" xfId="1" applyFont="1" applyFill="1" applyBorder="1" applyAlignment="1">
      <alignment horizontal="center" vertical="center"/>
    </xf>
    <xf numFmtId="0" fontId="9" fillId="0" borderId="84" xfId="1" applyFont="1" applyFill="1" applyBorder="1" applyAlignment="1">
      <alignment horizontal="left" vertical="center"/>
    </xf>
    <xf numFmtId="0" fontId="9" fillId="0" borderId="63" xfId="1" applyFont="1" applyFill="1" applyBorder="1" applyAlignment="1">
      <alignment horizontal="left" vertical="center"/>
    </xf>
    <xf numFmtId="0" fontId="9" fillId="0" borderId="17" xfId="1" applyFont="1" applyFill="1" applyBorder="1" applyAlignment="1">
      <alignment vertical="top" wrapText="1"/>
    </xf>
    <xf numFmtId="0" fontId="9" fillId="0" borderId="18" xfId="1" applyFont="1" applyFill="1" applyBorder="1" applyAlignment="1">
      <alignment vertical="top" wrapText="1"/>
    </xf>
    <xf numFmtId="0" fontId="9" fillId="0" borderId="26" xfId="1" applyFont="1" applyFill="1" applyBorder="1" applyAlignment="1">
      <alignment horizontal="left" vertical="center"/>
    </xf>
    <xf numFmtId="0" fontId="9" fillId="0" borderId="28" xfId="1" applyFont="1" applyFill="1" applyBorder="1" applyAlignment="1">
      <alignment vertical="center" wrapText="1"/>
    </xf>
    <xf numFmtId="1" fontId="8" fillId="0" borderId="15" xfId="1" applyNumberFormat="1" applyFont="1" applyFill="1" applyBorder="1" applyAlignment="1">
      <alignment horizontal="center" vertical="center"/>
    </xf>
    <xf numFmtId="1" fontId="8" fillId="0" borderId="10" xfId="1" applyNumberFormat="1" applyFont="1" applyFill="1" applyBorder="1" applyAlignment="1">
      <alignment horizontal="center" vertical="center"/>
    </xf>
    <xf numFmtId="164" fontId="20" fillId="0" borderId="7" xfId="1" applyNumberFormat="1" applyFont="1" applyFill="1" applyBorder="1" applyAlignment="1">
      <alignment horizontal="center" vertical="center"/>
    </xf>
    <xf numFmtId="0" fontId="32" fillId="0" borderId="26" xfId="1" applyFont="1" applyFill="1" applyBorder="1" applyAlignment="1">
      <alignment horizontal="left" vertical="top" wrapText="1"/>
    </xf>
    <xf numFmtId="0" fontId="32" fillId="0" borderId="32" xfId="1" applyFont="1" applyFill="1" applyBorder="1" applyAlignment="1">
      <alignment horizontal="left" vertical="top" wrapText="1"/>
    </xf>
    <xf numFmtId="0" fontId="32" fillId="0" borderId="27" xfId="1" applyFont="1" applyFill="1" applyBorder="1" applyAlignment="1">
      <alignment horizontal="left" vertical="top" wrapText="1"/>
    </xf>
    <xf numFmtId="0" fontId="32" fillId="0" borderId="31" xfId="1" applyFont="1" applyFill="1" applyBorder="1" applyAlignment="1">
      <alignment horizontal="left" vertical="top" wrapText="1"/>
    </xf>
    <xf numFmtId="0" fontId="8" fillId="0" borderId="10" xfId="1" applyFont="1" applyFill="1" applyBorder="1" applyAlignment="1">
      <alignment horizontal="left"/>
    </xf>
    <xf numFmtId="0" fontId="8" fillId="0" borderId="17"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18" xfId="1" applyFont="1" applyFill="1" applyBorder="1" applyAlignment="1">
      <alignment horizontal="center" vertical="center" wrapText="1"/>
    </xf>
    <xf numFmtId="0" fontId="9" fillId="0" borderId="19" xfId="1" applyFont="1" applyFill="1" applyBorder="1" applyAlignment="1">
      <alignment horizontal="left" vertical="center" wrapText="1"/>
    </xf>
    <xf numFmtId="1" fontId="9" fillId="0" borderId="26" xfId="1" applyNumberFormat="1" applyFont="1" applyFill="1" applyBorder="1" applyAlignment="1">
      <alignment horizontal="center" vertical="top"/>
    </xf>
    <xf numFmtId="0" fontId="9" fillId="0" borderId="26" xfId="1" applyFont="1" applyFill="1" applyBorder="1" applyAlignment="1">
      <alignment horizontal="center" vertical="top"/>
    </xf>
    <xf numFmtId="1" fontId="6" fillId="0" borderId="55" xfId="1" applyNumberFormat="1" applyFont="1" applyFill="1" applyBorder="1" applyAlignment="1">
      <alignment horizontal="left" vertical="center" wrapText="1"/>
    </xf>
    <xf numFmtId="1" fontId="6" fillId="0" borderId="57" xfId="1" applyNumberFormat="1" applyFont="1" applyFill="1" applyBorder="1" applyAlignment="1">
      <alignment horizontal="left" vertical="center" wrapText="1"/>
    </xf>
    <xf numFmtId="0" fontId="9" fillId="0" borderId="5" xfId="1" applyFont="1" applyFill="1" applyBorder="1" applyAlignment="1">
      <alignment horizontal="center" vertical="top" wrapText="1"/>
    </xf>
    <xf numFmtId="0" fontId="31" fillId="0" borderId="29" xfId="1" applyFont="1" applyFill="1" applyBorder="1" applyAlignment="1">
      <alignment horizontal="right" vertical="center" wrapText="1"/>
    </xf>
    <xf numFmtId="0" fontId="31" fillId="0" borderId="24" xfId="1" applyFont="1" applyFill="1" applyBorder="1" applyAlignment="1">
      <alignment horizontal="right" vertical="center" wrapText="1"/>
    </xf>
    <xf numFmtId="0" fontId="31" fillId="0" borderId="33" xfId="1" applyFont="1" applyFill="1" applyBorder="1" applyAlignment="1">
      <alignment horizontal="right" vertical="center" wrapText="1"/>
    </xf>
    <xf numFmtId="0" fontId="31" fillId="0" borderId="0" xfId="1" applyFont="1" applyFill="1" applyBorder="1" applyAlignment="1">
      <alignment horizontal="right" vertical="center" wrapText="1"/>
    </xf>
    <xf numFmtId="0" fontId="31" fillId="0" borderId="88" xfId="1" applyFont="1" applyFill="1" applyBorder="1" applyAlignment="1">
      <alignment horizontal="right" vertical="center" wrapText="1"/>
    </xf>
    <xf numFmtId="0" fontId="31" fillId="0" borderId="55" xfId="1" applyFont="1" applyFill="1" applyBorder="1" applyAlignment="1">
      <alignment horizontal="right" vertical="center" wrapText="1"/>
    </xf>
    <xf numFmtId="0" fontId="9" fillId="0" borderId="52" xfId="1" applyFont="1" applyFill="1" applyBorder="1" applyAlignment="1">
      <alignment horizontal="center"/>
    </xf>
    <xf numFmtId="0" fontId="9" fillId="0" borderId="53" xfId="1" applyFont="1" applyFill="1" applyBorder="1" applyAlignment="1">
      <alignment horizontal="center"/>
    </xf>
    <xf numFmtId="0" fontId="9" fillId="0" borderId="95" xfId="1" applyFont="1" applyFill="1" applyBorder="1" applyAlignment="1">
      <alignment horizontal="left" wrapText="1"/>
    </xf>
    <xf numFmtId="0" fontId="9" fillId="0" borderId="93" xfId="1" applyFont="1" applyFill="1" applyBorder="1" applyAlignment="1">
      <alignment horizontal="left" wrapText="1"/>
    </xf>
    <xf numFmtId="0" fontId="16" fillId="0" borderId="32" xfId="1" applyFont="1" applyFill="1" applyBorder="1" applyAlignment="1">
      <alignment horizontal="center" vertical="center"/>
    </xf>
    <xf numFmtId="0" fontId="16" fillId="0" borderId="31" xfId="1" applyFont="1" applyFill="1" applyBorder="1" applyAlignment="1">
      <alignment horizontal="center" vertical="center"/>
    </xf>
    <xf numFmtId="0" fontId="27" fillId="0" borderId="71" xfId="1" applyFont="1" applyFill="1" applyBorder="1" applyAlignment="1">
      <alignment horizontal="center" vertical="top"/>
    </xf>
    <xf numFmtId="0" fontId="27" fillId="0" borderId="69" xfId="1" applyFont="1" applyFill="1" applyBorder="1" applyAlignment="1">
      <alignment horizontal="center" vertical="top"/>
    </xf>
    <xf numFmtId="0" fontId="27" fillId="0" borderId="10" xfId="1" applyFont="1" applyFill="1" applyBorder="1" applyAlignment="1">
      <alignment horizontal="center" vertical="top"/>
    </xf>
    <xf numFmtId="0" fontId="27" fillId="0" borderId="8" xfId="1" applyFont="1" applyFill="1" applyBorder="1" applyAlignment="1">
      <alignment horizontal="center" vertical="top"/>
    </xf>
    <xf numFmtId="0" fontId="9" fillId="0" borderId="5" xfId="1" applyFont="1" applyFill="1" applyBorder="1" applyAlignment="1">
      <alignment horizontal="left" vertical="center" wrapText="1"/>
    </xf>
    <xf numFmtId="0" fontId="9" fillId="0" borderId="56" xfId="1" applyFont="1" applyFill="1" applyBorder="1" applyAlignment="1">
      <alignment horizontal="left" vertical="center" wrapText="1"/>
    </xf>
    <xf numFmtId="0" fontId="8" fillId="0" borderId="2" xfId="1" applyFont="1" applyFill="1" applyBorder="1" applyAlignment="1">
      <alignment horizontal="center" vertical="center" textRotation="90"/>
    </xf>
    <xf numFmtId="0" fontId="8" fillId="0" borderId="5" xfId="1" applyFont="1" applyFill="1" applyBorder="1" applyAlignment="1">
      <alignment horizontal="center" vertical="center" textRotation="90"/>
    </xf>
    <xf numFmtId="0" fontId="8" fillId="0" borderId="56" xfId="1" applyFont="1" applyFill="1" applyBorder="1" applyAlignment="1">
      <alignment horizontal="center" vertical="center" textRotation="90"/>
    </xf>
    <xf numFmtId="0" fontId="9" fillId="0" borderId="38" xfId="1" applyFont="1" applyFill="1" applyBorder="1" applyAlignment="1">
      <alignment horizontal="left" vertical="center" wrapText="1"/>
    </xf>
    <xf numFmtId="164" fontId="9" fillId="0" borderId="95" xfId="1" applyNumberFormat="1" applyFont="1" applyFill="1" applyBorder="1" applyAlignment="1">
      <alignment horizontal="left" vertical="center" wrapText="1"/>
    </xf>
    <xf numFmtId="164" fontId="9" fillId="0" borderId="26" xfId="1" applyNumberFormat="1" applyFont="1" applyFill="1" applyBorder="1" applyAlignment="1">
      <alignment horizontal="left" vertical="center" wrapText="1"/>
    </xf>
    <xf numFmtId="164" fontId="9" fillId="0" borderId="93" xfId="1" applyNumberFormat="1" applyFont="1" applyFill="1" applyBorder="1" applyAlignment="1">
      <alignment horizontal="left" vertical="center" wrapText="1"/>
    </xf>
    <xf numFmtId="164" fontId="9" fillId="0" borderId="27" xfId="1" applyNumberFormat="1" applyFont="1" applyFill="1" applyBorder="1" applyAlignment="1">
      <alignment horizontal="left" vertical="center" wrapText="1"/>
    </xf>
    <xf numFmtId="164" fontId="9" fillId="0" borderId="31" xfId="1" applyNumberFormat="1" applyFont="1" applyFill="1" applyBorder="1" applyAlignment="1">
      <alignment horizontal="center" vertical="center"/>
    </xf>
    <xf numFmtId="1" fontId="6" fillId="0" borderId="0" xfId="1" applyNumberFormat="1" applyFont="1" applyFill="1" applyBorder="1" applyAlignment="1">
      <alignment horizontal="left" vertical="center" wrapText="1"/>
    </xf>
    <xf numFmtId="1" fontId="8" fillId="0" borderId="11" xfId="1" applyNumberFormat="1" applyFont="1" applyFill="1" applyBorder="1" applyAlignment="1">
      <alignment horizontal="center" vertical="center"/>
    </xf>
    <xf numFmtId="0" fontId="16" fillId="0" borderId="35" xfId="1" applyFont="1" applyFill="1" applyBorder="1" applyAlignment="1">
      <alignment horizontal="center" vertical="center"/>
    </xf>
    <xf numFmtId="0" fontId="30" fillId="0" borderId="5"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56" xfId="1" applyFont="1" applyFill="1" applyBorder="1" applyAlignment="1">
      <alignment horizontal="center" vertical="center" wrapText="1"/>
    </xf>
    <xf numFmtId="0" fontId="30" fillId="0" borderId="55" xfId="1" applyFont="1" applyFill="1" applyBorder="1" applyAlignment="1">
      <alignment horizontal="center" vertical="center" wrapText="1"/>
    </xf>
    <xf numFmtId="0" fontId="9" fillId="0" borderId="91" xfId="1" applyFont="1" applyFill="1" applyBorder="1" applyAlignment="1">
      <alignment horizontal="left" wrapText="1"/>
    </xf>
    <xf numFmtId="0" fontId="9" fillId="0" borderId="0" xfId="1" applyFont="1" applyFill="1" applyBorder="1" applyAlignment="1">
      <alignment horizontal="left" wrapText="1"/>
    </xf>
    <xf numFmtId="164" fontId="9" fillId="0" borderId="52" xfId="1" applyNumberFormat="1" applyFont="1" applyFill="1" applyBorder="1" applyAlignment="1">
      <alignment horizontal="center" vertical="center"/>
    </xf>
    <xf numFmtId="164" fontId="9" fillId="0" borderId="53" xfId="1" applyNumberFormat="1" applyFont="1" applyFill="1" applyBorder="1" applyAlignment="1">
      <alignment horizontal="center" vertical="center"/>
    </xf>
    <xf numFmtId="0" fontId="32" fillId="0" borderId="89" xfId="1" applyFont="1" applyFill="1" applyBorder="1" applyAlignment="1">
      <alignment horizontal="center" vertical="center" wrapText="1"/>
    </xf>
    <xf numFmtId="0" fontId="32" fillId="0" borderId="24" xfId="1" applyFont="1" applyFill="1" applyBorder="1" applyAlignment="1">
      <alignment horizontal="center" vertical="center" wrapText="1"/>
    </xf>
    <xf numFmtId="0" fontId="32" fillId="0" borderId="45" xfId="1" applyFont="1" applyFill="1" applyBorder="1" applyAlignment="1">
      <alignment horizontal="center" vertical="center" wrapText="1"/>
    </xf>
    <xf numFmtId="0" fontId="32" fillId="0" borderId="5" xfId="1" applyFont="1" applyFill="1" applyBorder="1" applyAlignment="1">
      <alignment horizontal="center" vertical="center" wrapText="1"/>
    </xf>
    <xf numFmtId="0" fontId="32" fillId="0" borderId="0" xfId="1" applyFont="1" applyFill="1" applyBorder="1" applyAlignment="1">
      <alignment horizontal="center" vertical="center" wrapText="1"/>
    </xf>
    <xf numFmtId="0" fontId="32" fillId="0" borderId="6" xfId="1" applyFont="1" applyFill="1" applyBorder="1" applyAlignment="1">
      <alignment horizontal="center" vertical="center" wrapText="1"/>
    </xf>
    <xf numFmtId="0" fontId="32" fillId="0" borderId="56" xfId="1" applyFont="1" applyFill="1" applyBorder="1" applyAlignment="1">
      <alignment horizontal="center" vertical="center" wrapText="1"/>
    </xf>
    <xf numFmtId="0" fontId="32" fillId="0" borderId="55" xfId="1" applyFont="1" applyFill="1" applyBorder="1" applyAlignment="1">
      <alignment horizontal="center" vertical="center" wrapText="1"/>
    </xf>
    <xf numFmtId="0" fontId="32" fillId="0" borderId="57" xfId="1" applyFont="1" applyFill="1" applyBorder="1" applyAlignment="1">
      <alignment horizontal="center" vertical="center" wrapText="1"/>
    </xf>
    <xf numFmtId="0" fontId="9" fillId="0" borderId="6" xfId="1" applyFont="1" applyFill="1" applyBorder="1" applyAlignment="1">
      <alignment vertical="center"/>
    </xf>
    <xf numFmtId="0" fontId="9" fillId="0" borderId="28" xfId="1" applyFont="1" applyFill="1" applyBorder="1" applyAlignment="1">
      <alignment horizontal="left" vertical="top"/>
    </xf>
    <xf numFmtId="0" fontId="9" fillId="0" borderId="20" xfId="1" applyFont="1" applyFill="1" applyBorder="1" applyAlignment="1">
      <alignment horizontal="left" vertical="top"/>
    </xf>
    <xf numFmtId="1" fontId="8" fillId="0" borderId="72" xfId="1" applyNumberFormat="1" applyFont="1" applyFill="1" applyBorder="1" applyAlignment="1">
      <alignment horizontal="center" vertical="center"/>
    </xf>
    <xf numFmtId="1" fontId="8" fillId="16" borderId="72" xfId="1" applyNumberFormat="1" applyFont="1" applyFill="1" applyBorder="1" applyAlignment="1">
      <alignment horizontal="center" vertical="center"/>
    </xf>
    <xf numFmtId="1" fontId="8" fillId="16" borderId="71" xfId="1" applyNumberFormat="1" applyFont="1" applyFill="1" applyBorder="1" applyAlignment="1">
      <alignment horizontal="center" vertical="center"/>
    </xf>
    <xf numFmtId="1" fontId="8" fillId="16" borderId="68" xfId="1" applyNumberFormat="1" applyFont="1" applyFill="1" applyBorder="1" applyAlignment="1">
      <alignment horizontal="center" vertical="center"/>
    </xf>
    <xf numFmtId="1" fontId="8" fillId="16" borderId="68" xfId="1" applyNumberFormat="1" applyFont="1" applyFill="1" applyBorder="1" applyAlignment="1">
      <alignment horizontal="left" vertical="center"/>
    </xf>
    <xf numFmtId="1" fontId="8" fillId="16" borderId="71" xfId="1" applyNumberFormat="1" applyFont="1" applyFill="1" applyBorder="1" applyAlignment="1">
      <alignment horizontal="left" vertical="center"/>
    </xf>
    <xf numFmtId="0" fontId="6" fillId="0" borderId="10" xfId="1" applyFont="1" applyFill="1" applyBorder="1" applyAlignment="1">
      <alignment horizontal="center" vertical="center" wrapText="1"/>
    </xf>
    <xf numFmtId="0" fontId="6" fillId="0" borderId="13" xfId="1" applyFont="1" applyFill="1" applyBorder="1" applyAlignment="1">
      <alignment horizontal="center" vertical="center" wrapText="1"/>
    </xf>
    <xf numFmtId="1" fontId="8" fillId="12" borderId="11" xfId="1" applyNumberFormat="1" applyFont="1" applyFill="1" applyBorder="1" applyAlignment="1">
      <alignment horizontal="center"/>
    </xf>
    <xf numFmtId="0" fontId="8" fillId="12" borderId="10" xfId="1" applyFont="1" applyFill="1" applyBorder="1" applyAlignment="1">
      <alignment horizontal="center"/>
    </xf>
    <xf numFmtId="1" fontId="8" fillId="0" borderId="15" xfId="1" applyNumberFormat="1" applyFont="1" applyFill="1" applyBorder="1" applyAlignment="1">
      <alignment horizontal="center"/>
    </xf>
    <xf numFmtId="1" fontId="8" fillId="12" borderId="11" xfId="1" applyNumberFormat="1" applyFont="1" applyFill="1" applyBorder="1" applyAlignment="1">
      <alignment horizontal="left" vertical="center"/>
    </xf>
    <xf numFmtId="0" fontId="8" fillId="12" borderId="10" xfId="1" applyFont="1" applyFill="1" applyBorder="1" applyAlignment="1">
      <alignment horizontal="left" vertical="center"/>
    </xf>
    <xf numFmtId="0" fontId="34" fillId="0" borderId="2" xfId="1" applyFont="1" applyFill="1" applyBorder="1" applyAlignment="1">
      <alignment horizontal="left" vertical="top" wrapText="1"/>
    </xf>
    <xf numFmtId="0" fontId="34" fillId="0" borderId="3" xfId="1" applyFont="1" applyFill="1" applyBorder="1" applyAlignment="1">
      <alignment horizontal="left" vertical="top" wrapText="1"/>
    </xf>
    <xf numFmtId="0" fontId="34" fillId="0" borderId="4" xfId="1" applyFont="1" applyFill="1" applyBorder="1" applyAlignment="1">
      <alignment horizontal="left" vertical="top" wrapText="1"/>
    </xf>
    <xf numFmtId="0" fontId="34" fillId="0" borderId="5" xfId="1" applyFont="1" applyFill="1" applyBorder="1" applyAlignment="1">
      <alignment horizontal="left" vertical="top" wrapText="1"/>
    </xf>
    <xf numFmtId="0" fontId="34" fillId="0" borderId="0" xfId="1" applyFont="1" applyFill="1" applyBorder="1" applyAlignment="1">
      <alignment horizontal="left" vertical="top" wrapText="1"/>
    </xf>
    <xf numFmtId="0" fontId="34" fillId="0" borderId="6" xfId="1" applyFont="1" applyFill="1" applyBorder="1" applyAlignment="1">
      <alignment horizontal="left" vertical="top" wrapText="1"/>
    </xf>
    <xf numFmtId="1" fontId="8" fillId="3" borderId="11" xfId="1" applyNumberFormat="1" applyFont="1" applyFill="1" applyBorder="1" applyAlignment="1">
      <alignment horizontal="left"/>
    </xf>
    <xf numFmtId="1" fontId="8" fillId="3" borderId="10" xfId="1" applyNumberFormat="1" applyFont="1" applyFill="1" applyBorder="1" applyAlignment="1">
      <alignment horizontal="left"/>
    </xf>
    <xf numFmtId="1" fontId="8" fillId="3" borderId="11" xfId="1" applyNumberFormat="1" applyFont="1" applyFill="1" applyBorder="1" applyAlignment="1">
      <alignment horizontal="center" vertical="center"/>
    </xf>
    <xf numFmtId="1" fontId="8" fillId="3" borderId="10" xfId="1" applyNumberFormat="1" applyFont="1" applyFill="1" applyBorder="1" applyAlignment="1">
      <alignment horizontal="center" vertical="center"/>
    </xf>
    <xf numFmtId="0" fontId="9" fillId="0" borderId="95" xfId="1" applyFont="1" applyFill="1" applyBorder="1" applyAlignment="1">
      <alignment horizontal="left"/>
    </xf>
    <xf numFmtId="0" fontId="9" fillId="0" borderId="26" xfId="1" applyFont="1" applyFill="1" applyBorder="1" applyAlignment="1">
      <alignment horizontal="left"/>
    </xf>
    <xf numFmtId="164" fontId="9" fillId="0" borderId="96" xfId="1" quotePrefix="1" applyNumberFormat="1" applyFont="1" applyFill="1" applyBorder="1" applyAlignment="1">
      <alignment horizontal="center" vertical="center"/>
    </xf>
    <xf numFmtId="164" fontId="9" fillId="0" borderId="92" xfId="1" quotePrefix="1" applyNumberFormat="1" applyFont="1" applyFill="1" applyBorder="1" applyAlignment="1">
      <alignment horizontal="center" vertical="center"/>
    </xf>
    <xf numFmtId="0" fontId="8" fillId="0" borderId="18" xfId="1" applyFont="1" applyFill="1" applyBorder="1" applyAlignment="1">
      <alignment horizontal="center" wrapText="1"/>
    </xf>
    <xf numFmtId="0" fontId="8" fillId="0" borderId="0" xfId="1" applyFont="1" applyFill="1" applyBorder="1" applyAlignment="1">
      <alignment horizontal="center" wrapText="1"/>
    </xf>
    <xf numFmtId="1" fontId="8" fillId="0" borderId="20" xfId="1" applyNumberFormat="1" applyFont="1" applyFill="1" applyBorder="1" applyAlignment="1">
      <alignment horizontal="left" vertical="center" wrapText="1"/>
    </xf>
    <xf numFmtId="0" fontId="8" fillId="0" borderId="20" xfId="1" applyFont="1" applyFill="1" applyBorder="1" applyAlignment="1">
      <alignment horizontal="left" vertical="center" wrapText="1"/>
    </xf>
    <xf numFmtId="0" fontId="8" fillId="0" borderId="21" xfId="1" applyFont="1" applyFill="1" applyBorder="1" applyAlignment="1">
      <alignment horizontal="left" vertical="center" wrapText="1"/>
    </xf>
    <xf numFmtId="0" fontId="8" fillId="0" borderId="2"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5" xfId="1" applyFont="1" applyFill="1" applyBorder="1" applyAlignment="1">
      <alignment horizontal="left" vertical="top" wrapText="1"/>
    </xf>
    <xf numFmtId="0" fontId="8" fillId="0" borderId="0" xfId="1" applyFont="1" applyFill="1" applyBorder="1" applyAlignment="1">
      <alignment horizontal="left" vertical="top" wrapText="1"/>
    </xf>
    <xf numFmtId="0" fontId="6" fillId="0" borderId="53" xfId="1" applyFont="1" applyFill="1" applyBorder="1" applyAlignment="1">
      <alignment horizontal="center" vertical="center" wrapText="1"/>
    </xf>
    <xf numFmtId="1" fontId="8" fillId="12" borderId="10" xfId="1" applyNumberFormat="1" applyFont="1" applyFill="1" applyBorder="1" applyAlignment="1">
      <alignment horizontal="center"/>
    </xf>
    <xf numFmtId="1" fontId="8" fillId="12" borderId="15" xfId="1" applyNumberFormat="1" applyFont="1" applyFill="1" applyBorder="1" applyAlignment="1">
      <alignment horizontal="left" vertical="center"/>
    </xf>
    <xf numFmtId="0" fontId="9" fillId="0" borderId="2" xfId="1" applyFont="1" applyFill="1" applyBorder="1" applyAlignment="1">
      <alignment horizontal="center" vertical="top" wrapText="1"/>
    </xf>
    <xf numFmtId="1" fontId="8" fillId="0" borderId="15" xfId="1" applyNumberFormat="1" applyFont="1" applyFill="1" applyBorder="1" applyAlignment="1">
      <alignment horizontal="left"/>
    </xf>
    <xf numFmtId="0" fontId="9" fillId="0" borderId="17" xfId="1" applyFont="1" applyFill="1" applyBorder="1" applyAlignment="1">
      <alignment horizontal="center" vertical="top" wrapText="1"/>
    </xf>
    <xf numFmtId="0" fontId="9" fillId="0" borderId="3" xfId="1" applyFont="1" applyFill="1" applyBorder="1" applyAlignment="1">
      <alignment horizontal="center" vertical="top" wrapText="1"/>
    </xf>
    <xf numFmtId="0" fontId="9" fillId="0" borderId="4" xfId="1" applyFont="1" applyFill="1" applyBorder="1" applyAlignment="1">
      <alignment horizontal="center" vertical="top" wrapText="1"/>
    </xf>
    <xf numFmtId="0" fontId="9" fillId="0" borderId="38" xfId="1" applyFont="1" applyFill="1" applyBorder="1" applyAlignment="1">
      <alignment horizontal="center" vertical="top" wrapText="1"/>
    </xf>
    <xf numFmtId="0" fontId="9" fillId="0" borderId="27" xfId="1" applyFont="1" applyFill="1" applyBorder="1" applyAlignment="1">
      <alignment horizontal="center" vertical="top" wrapText="1"/>
    </xf>
    <xf numFmtId="0" fontId="9" fillId="0" borderId="31" xfId="1" applyFont="1" applyFill="1" applyBorder="1" applyAlignment="1">
      <alignment horizontal="center" vertical="top" wrapText="1"/>
    </xf>
    <xf numFmtId="0" fontId="9" fillId="0" borderId="55" xfId="1" applyFont="1" applyFill="1" applyBorder="1" applyAlignment="1">
      <alignment horizontal="center" vertical="center"/>
    </xf>
    <xf numFmtId="0" fontId="9" fillId="0" borderId="63" xfId="1" applyFont="1" applyFill="1" applyBorder="1" applyAlignment="1">
      <alignment horizontal="center" vertical="center"/>
    </xf>
    <xf numFmtId="0" fontId="9" fillId="0" borderId="85" xfId="1" applyFont="1" applyFill="1" applyBorder="1" applyAlignment="1">
      <alignment horizontal="center" vertical="center"/>
    </xf>
    <xf numFmtId="0" fontId="13" fillId="0" borderId="17" xfId="1" applyFont="1" applyFill="1" applyBorder="1" applyAlignment="1">
      <alignment horizontal="center" vertical="top" wrapText="1"/>
    </xf>
    <xf numFmtId="0" fontId="13" fillId="0" borderId="3" xfId="1" applyFont="1" applyFill="1" applyBorder="1" applyAlignment="1">
      <alignment horizontal="center" vertical="top" wrapText="1"/>
    </xf>
    <xf numFmtId="0" fontId="13" fillId="0" borderId="18" xfId="1" applyFont="1" applyFill="1" applyBorder="1" applyAlignment="1">
      <alignment horizontal="center" vertical="top" wrapText="1"/>
    </xf>
    <xf numFmtId="164" fontId="9" fillId="0" borderId="27" xfId="1" applyNumberFormat="1" applyFont="1" applyFill="1" applyBorder="1" applyAlignment="1">
      <alignment horizontal="center" vertical="center"/>
    </xf>
    <xf numFmtId="0" fontId="16" fillId="0" borderId="97" xfId="1" applyFill="1" applyBorder="1" applyAlignment="1">
      <alignment horizontal="center"/>
    </xf>
    <xf numFmtId="0" fontId="16" fillId="0" borderId="16" xfId="1" applyFill="1" applyBorder="1" applyAlignment="1">
      <alignment horizontal="center"/>
    </xf>
    <xf numFmtId="0" fontId="16" fillId="0" borderId="56" xfId="1" applyFont="1" applyFill="1" applyBorder="1" applyAlignment="1">
      <alignment horizontal="center" vertical="center"/>
    </xf>
    <xf numFmtId="0" fontId="16" fillId="0" borderId="55" xfId="1" applyFont="1" applyFill="1" applyBorder="1" applyAlignment="1">
      <alignment horizontal="center" vertical="center"/>
    </xf>
    <xf numFmtId="0" fontId="9" fillId="0" borderId="41" xfId="1" applyFont="1" applyFill="1" applyBorder="1" applyAlignment="1">
      <alignment horizontal="left" wrapText="1"/>
    </xf>
    <xf numFmtId="0" fontId="9" fillId="0" borderId="18" xfId="1" applyFont="1" applyFill="1" applyBorder="1" applyAlignment="1">
      <alignment horizontal="left" wrapText="1"/>
    </xf>
    <xf numFmtId="0" fontId="9" fillId="0" borderId="0" xfId="1" applyFont="1" applyFill="1" applyAlignment="1">
      <alignment horizontal="left" wrapText="1"/>
    </xf>
    <xf numFmtId="0" fontId="9" fillId="0" borderId="11" xfId="1" applyFont="1" applyFill="1" applyBorder="1" applyAlignment="1">
      <alignment horizontal="center"/>
    </xf>
    <xf numFmtId="0" fontId="9" fillId="0" borderId="10" xfId="1" applyFont="1" applyFill="1" applyBorder="1" applyAlignment="1">
      <alignment horizontal="center"/>
    </xf>
    <xf numFmtId="0" fontId="16" fillId="0" borderId="15" xfId="1" applyFill="1" applyBorder="1" applyAlignment="1">
      <alignment horizontal="center"/>
    </xf>
    <xf numFmtId="0" fontId="16" fillId="0" borderId="13" xfId="1" applyFill="1" applyBorder="1" applyAlignment="1">
      <alignment horizontal="center"/>
    </xf>
    <xf numFmtId="0" fontId="9" fillId="0" borderId="54" xfId="1" applyFont="1" applyBorder="1" applyAlignment="1">
      <alignment horizontal="center" vertical="center"/>
    </xf>
    <xf numFmtId="0" fontId="9" fillId="0" borderId="116" xfId="1" applyFont="1" applyBorder="1" applyAlignment="1">
      <alignment horizontal="center" vertical="center"/>
    </xf>
    <xf numFmtId="0" fontId="9" fillId="0" borderId="52" xfId="1" applyFont="1" applyBorder="1" applyAlignment="1">
      <alignment horizontal="center" vertical="center"/>
    </xf>
    <xf numFmtId="164" fontId="20" fillId="0" borderId="7" xfId="1" applyNumberFormat="1" applyFont="1" applyBorder="1" applyAlignment="1">
      <alignment horizontal="center" vertical="center"/>
    </xf>
    <xf numFmtId="164" fontId="20" fillId="0" borderId="83" xfId="1" applyNumberFormat="1" applyFont="1" applyBorder="1" applyAlignment="1">
      <alignment horizontal="center" vertical="center"/>
    </xf>
    <xf numFmtId="0" fontId="34" fillId="0" borderId="72" xfId="1" applyFont="1" applyFill="1" applyBorder="1" applyAlignment="1">
      <alignment horizontal="center"/>
    </xf>
    <xf numFmtId="0" fontId="34" fillId="0" borderId="69" xfId="1" applyFont="1" applyFill="1" applyBorder="1" applyAlignment="1">
      <alignment horizontal="center"/>
    </xf>
    <xf numFmtId="1" fontId="6" fillId="0" borderId="63" xfId="1" applyNumberFormat="1" applyFont="1" applyFill="1" applyBorder="1" applyAlignment="1">
      <alignment horizontal="left" vertical="center" wrapText="1"/>
    </xf>
    <xf numFmtId="1" fontId="6" fillId="0" borderId="67" xfId="1" applyNumberFormat="1" applyFont="1" applyFill="1" applyBorder="1" applyAlignment="1">
      <alignment horizontal="left" vertical="center" wrapText="1"/>
    </xf>
    <xf numFmtId="0" fontId="34" fillId="0" borderId="52" xfId="1" applyFont="1" applyFill="1" applyBorder="1" applyAlignment="1">
      <alignment horizontal="center" vertical="center" wrapText="1"/>
    </xf>
    <xf numFmtId="0" fontId="34" fillId="0" borderId="53" xfId="1" applyFont="1" applyFill="1" applyBorder="1" applyAlignment="1">
      <alignment horizontal="center" vertical="center" wrapText="1"/>
    </xf>
    <xf numFmtId="0" fontId="34" fillId="0" borderId="54" xfId="1" applyFont="1" applyFill="1" applyBorder="1" applyAlignment="1">
      <alignment horizontal="center" vertical="center" wrapText="1"/>
    </xf>
    <xf numFmtId="1" fontId="8" fillId="0" borderId="63" xfId="1" applyNumberFormat="1" applyFont="1" applyFill="1" applyBorder="1" applyAlignment="1">
      <alignment horizontal="left" vertical="center" wrapText="1"/>
    </xf>
    <xf numFmtId="1" fontId="8" fillId="0" borderId="67" xfId="1" applyNumberFormat="1" applyFont="1" applyFill="1" applyBorder="1" applyAlignment="1">
      <alignment horizontal="left" vertical="center" wrapText="1"/>
    </xf>
    <xf numFmtId="164" fontId="9" fillId="0" borderId="25" xfId="1" applyNumberFormat="1" applyFont="1" applyFill="1" applyBorder="1" applyAlignment="1">
      <alignment horizontal="left" vertical="center" wrapText="1"/>
    </xf>
    <xf numFmtId="164" fontId="9" fillId="0" borderId="56" xfId="1" applyNumberFormat="1" applyFont="1" applyFill="1" applyBorder="1" applyAlignment="1">
      <alignment horizontal="left" vertical="center" wrapText="1"/>
    </xf>
    <xf numFmtId="164" fontId="9" fillId="0" borderId="55" xfId="1" applyNumberFormat="1" applyFont="1" applyFill="1" applyBorder="1" applyAlignment="1">
      <alignment horizontal="left" vertical="center" wrapText="1"/>
    </xf>
    <xf numFmtId="164" fontId="9" fillId="0" borderId="112" xfId="1" applyNumberFormat="1" applyFont="1" applyFill="1" applyBorder="1" applyAlignment="1">
      <alignment horizontal="center" vertical="center"/>
    </xf>
    <xf numFmtId="164" fontId="9" fillId="0" borderId="60" xfId="1" applyNumberFormat="1" applyFont="1" applyFill="1" applyBorder="1" applyAlignment="1">
      <alignment horizontal="center" vertical="center"/>
    </xf>
    <xf numFmtId="164" fontId="9" fillId="0" borderId="104" xfId="1" applyNumberFormat="1" applyFont="1" applyFill="1" applyBorder="1" applyAlignment="1">
      <alignment horizontal="center" vertical="center" wrapText="1"/>
    </xf>
    <xf numFmtId="164" fontId="9" fillId="0" borderId="26" xfId="1" applyNumberFormat="1" applyFont="1" applyFill="1" applyBorder="1" applyAlignment="1">
      <alignment horizontal="center" vertical="center" wrapText="1"/>
    </xf>
    <xf numFmtId="164" fontId="9" fillId="0" borderId="59" xfId="1" applyNumberFormat="1" applyFont="1" applyFill="1" applyBorder="1" applyAlignment="1">
      <alignment horizontal="center" vertical="center" wrapText="1"/>
    </xf>
    <xf numFmtId="164" fontId="9" fillId="0" borderId="55" xfId="1" applyNumberFormat="1" applyFont="1" applyFill="1" applyBorder="1" applyAlignment="1">
      <alignment horizontal="center" vertical="center" wrapText="1"/>
    </xf>
    <xf numFmtId="164" fontId="9" fillId="0" borderId="57" xfId="1" applyNumberFormat="1" applyFont="1" applyFill="1" applyBorder="1" applyAlignment="1">
      <alignment horizontal="center" vertical="center"/>
    </xf>
    <xf numFmtId="1" fontId="6" fillId="0" borderId="6" xfId="1" applyNumberFormat="1" applyFont="1" applyFill="1" applyBorder="1" applyAlignment="1">
      <alignment horizontal="left" vertical="center" wrapText="1"/>
    </xf>
    <xf numFmtId="9" fontId="9" fillId="0" borderId="113" xfId="2" applyFont="1" applyFill="1" applyBorder="1" applyAlignment="1">
      <alignment horizontal="left" vertical="center" wrapText="1"/>
    </xf>
    <xf numFmtId="9" fontId="9" fillId="0" borderId="114" xfId="2" applyFont="1" applyFill="1" applyBorder="1" applyAlignment="1">
      <alignment horizontal="left" vertical="center" wrapText="1"/>
    </xf>
    <xf numFmtId="0" fontId="34" fillId="0" borderId="56" xfId="1" applyFont="1" applyFill="1" applyBorder="1" applyAlignment="1">
      <alignment horizontal="left" vertical="top" wrapText="1"/>
    </xf>
    <xf numFmtId="0" fontId="34" fillId="0" borderId="55" xfId="1" applyFont="1" applyFill="1" applyBorder="1" applyAlignment="1">
      <alignment horizontal="left" vertical="top" wrapText="1"/>
    </xf>
    <xf numFmtId="1" fontId="6" fillId="0" borderId="26" xfId="1" applyNumberFormat="1" applyFont="1" applyFill="1" applyBorder="1" applyAlignment="1">
      <alignment horizontal="left" vertical="center" wrapText="1"/>
    </xf>
    <xf numFmtId="1" fontId="6" fillId="0" borderId="32" xfId="1" applyNumberFormat="1" applyFont="1" applyFill="1" applyBorder="1" applyAlignment="1">
      <alignment horizontal="left" vertical="center" wrapText="1"/>
    </xf>
    <xf numFmtId="164" fontId="9" fillId="0" borderId="26" xfId="1" quotePrefix="1" applyNumberFormat="1" applyFont="1" applyBorder="1" applyAlignment="1">
      <alignment horizontal="center" vertical="center"/>
    </xf>
    <xf numFmtId="164" fontId="9" fillId="0" borderId="27" xfId="1" quotePrefix="1" applyNumberFormat="1" applyFont="1" applyBorder="1" applyAlignment="1">
      <alignment horizontal="center" vertical="center"/>
    </xf>
    <xf numFmtId="0" fontId="8" fillId="0" borderId="26" xfId="1" applyFont="1" applyFill="1" applyBorder="1" applyAlignment="1">
      <alignment horizontal="center" vertical="center" wrapText="1"/>
    </xf>
    <xf numFmtId="0" fontId="8" fillId="0" borderId="32" xfId="1" applyFont="1" applyFill="1" applyBorder="1" applyAlignment="1">
      <alignment horizontal="center" vertical="center" wrapText="1"/>
    </xf>
    <xf numFmtId="9" fontId="9" fillId="0" borderId="108" xfId="2" applyFont="1" applyFill="1" applyBorder="1" applyAlignment="1">
      <alignment horizontal="left" vertical="center" wrapText="1"/>
    </xf>
    <xf numFmtId="9" fontId="9" fillId="0" borderId="19" xfId="2" applyFont="1" applyFill="1" applyBorder="1" applyAlignment="1">
      <alignment horizontal="left" vertical="center" wrapText="1"/>
    </xf>
    <xf numFmtId="9" fontId="9" fillId="0" borderId="20" xfId="2" applyFont="1" applyFill="1" applyBorder="1" applyAlignment="1">
      <alignment horizontal="left" vertical="center" wrapText="1"/>
    </xf>
    <xf numFmtId="1" fontId="6" fillId="0" borderId="26" xfId="1" applyNumberFormat="1" applyFont="1" applyBorder="1" applyAlignment="1">
      <alignment horizontal="left" vertical="center" wrapText="1"/>
    </xf>
    <xf numFmtId="1" fontId="6" fillId="0" borderId="32" xfId="1" applyNumberFormat="1" applyFont="1" applyBorder="1" applyAlignment="1">
      <alignment horizontal="left" vertical="center" wrapText="1"/>
    </xf>
    <xf numFmtId="164" fontId="9" fillId="0" borderId="26" xfId="1" applyNumberFormat="1" applyFont="1" applyBorder="1" applyAlignment="1">
      <alignment horizontal="center" vertical="center"/>
    </xf>
    <xf numFmtId="164" fontId="9" fillId="0" borderId="32" xfId="1" applyNumberFormat="1" applyFont="1" applyBorder="1" applyAlignment="1">
      <alignment horizontal="center" vertical="center"/>
    </xf>
    <xf numFmtId="0" fontId="9" fillId="0" borderId="6" xfId="1" applyFont="1" applyFill="1" applyBorder="1" applyAlignment="1">
      <alignment horizontal="left" vertical="center" wrapText="1"/>
    </xf>
    <xf numFmtId="0" fontId="9" fillId="0" borderId="56" xfId="1" applyFont="1" applyFill="1" applyBorder="1" applyAlignment="1">
      <alignment horizontal="center" vertical="top" wrapText="1"/>
    </xf>
    <xf numFmtId="0" fontId="9" fillId="0" borderId="55" xfId="1" applyFont="1" applyFill="1" applyBorder="1" applyAlignment="1">
      <alignment horizontal="center" vertical="top" wrapText="1"/>
    </xf>
    <xf numFmtId="0" fontId="9" fillId="0" borderId="57" xfId="1" applyFont="1" applyFill="1" applyBorder="1" applyAlignment="1">
      <alignment horizontal="center" vertical="top" wrapText="1"/>
    </xf>
    <xf numFmtId="0" fontId="34" fillId="0" borderId="25" xfId="1" applyFont="1" applyFill="1" applyBorder="1" applyAlignment="1">
      <alignment horizontal="left" vertical="center" wrapText="1"/>
    </xf>
    <xf numFmtId="0" fontId="34" fillId="0" borderId="26" xfId="1" applyFont="1" applyFill="1" applyBorder="1" applyAlignment="1">
      <alignment horizontal="left" vertical="center" wrapText="1"/>
    </xf>
    <xf numFmtId="0" fontId="34" fillId="0" borderId="35" xfId="1" applyFont="1" applyFill="1" applyBorder="1" applyAlignment="1">
      <alignment horizontal="left" vertical="center" wrapText="1"/>
    </xf>
    <xf numFmtId="0" fontId="34" fillId="0" borderId="27" xfId="1" applyFont="1" applyFill="1" applyBorder="1" applyAlignment="1">
      <alignment horizontal="left" vertical="center" wrapText="1"/>
    </xf>
    <xf numFmtId="0" fontId="34" fillId="0" borderId="32" xfId="1" applyFont="1" applyFill="1" applyBorder="1" applyAlignment="1">
      <alignment horizontal="center" vertical="center" wrapText="1"/>
    </xf>
    <xf numFmtId="0" fontId="34" fillId="0" borderId="31" xfId="1" applyFont="1" applyFill="1" applyBorder="1" applyAlignment="1">
      <alignment horizontal="center" vertical="center" wrapText="1"/>
    </xf>
    <xf numFmtId="0" fontId="34" fillId="0" borderId="25" xfId="1" applyFont="1" applyFill="1" applyBorder="1" applyAlignment="1">
      <alignment horizontal="left" vertical="top" wrapText="1"/>
    </xf>
    <xf numFmtId="0" fontId="34" fillId="0" borderId="26" xfId="1" applyFont="1" applyFill="1" applyBorder="1" applyAlignment="1">
      <alignment horizontal="left" vertical="top" wrapText="1"/>
    </xf>
    <xf numFmtId="0" fontId="34" fillId="0" borderId="35" xfId="1" applyFont="1" applyFill="1" applyBorder="1" applyAlignment="1">
      <alignment horizontal="left" vertical="top" wrapText="1"/>
    </xf>
    <xf numFmtId="0" fontId="34" fillId="0" borderId="27" xfId="1" applyFont="1" applyFill="1" applyBorder="1" applyAlignment="1">
      <alignment horizontal="left" vertical="top" wrapText="1"/>
    </xf>
    <xf numFmtId="0" fontId="9" fillId="0" borderId="32" xfId="1" applyFont="1" applyFill="1" applyBorder="1" applyAlignment="1">
      <alignment horizontal="center"/>
    </xf>
    <xf numFmtId="0" fontId="9" fillId="0" borderId="31" xfId="1" applyFont="1" applyFill="1" applyBorder="1" applyAlignment="1">
      <alignment horizontal="center"/>
    </xf>
    <xf numFmtId="0" fontId="30" fillId="0" borderId="103" xfId="1" applyFont="1" applyFill="1" applyBorder="1" applyAlignment="1">
      <alignment horizontal="left" wrapText="1"/>
    </xf>
    <xf numFmtId="0" fontId="30" fillId="0" borderId="22" xfId="1" applyFont="1" applyFill="1" applyBorder="1" applyAlignment="1">
      <alignment horizontal="left" wrapText="1"/>
    </xf>
    <xf numFmtId="0" fontId="34" fillId="0" borderId="107" xfId="1" applyFont="1" applyFill="1" applyBorder="1" applyAlignment="1">
      <alignment horizontal="center" vertical="center"/>
    </xf>
    <xf numFmtId="0" fontId="34" fillId="0" borderId="102" xfId="1" applyFont="1" applyFill="1" applyBorder="1" applyAlignment="1">
      <alignment horizontal="center" vertical="center"/>
    </xf>
    <xf numFmtId="0" fontId="32" fillId="0" borderId="6" xfId="1" applyFont="1" applyFill="1" applyBorder="1" applyAlignment="1">
      <alignment horizontal="center" vertical="top" wrapText="1"/>
    </xf>
    <xf numFmtId="0" fontId="32" fillId="0" borderId="57" xfId="1" applyFont="1" applyFill="1" applyBorder="1" applyAlignment="1">
      <alignment horizontal="center" vertical="top" wrapText="1"/>
    </xf>
    <xf numFmtId="0" fontId="34" fillId="0" borderId="19" xfId="1" applyFont="1" applyFill="1" applyBorder="1" applyAlignment="1">
      <alignment horizontal="left" vertical="top" wrapText="1"/>
    </xf>
    <xf numFmtId="0" fontId="34" fillId="0" borderId="20" xfId="1" applyFont="1" applyFill="1" applyBorder="1" applyAlignment="1">
      <alignment horizontal="left" vertical="top" wrapText="1"/>
    </xf>
    <xf numFmtId="0" fontId="9" fillId="0" borderId="21" xfId="1" applyFont="1" applyFill="1" applyBorder="1" applyAlignment="1">
      <alignment horizontal="center" vertical="center" wrapText="1"/>
    </xf>
    <xf numFmtId="0" fontId="34" fillId="0" borderId="41" xfId="1" applyFont="1" applyFill="1" applyBorder="1" applyAlignment="1">
      <alignment horizontal="left" vertical="top" wrapText="1"/>
    </xf>
    <xf numFmtId="0" fontId="34" fillId="0" borderId="38" xfId="1" applyFont="1" applyFill="1" applyBorder="1" applyAlignment="1">
      <alignment horizontal="left" vertical="top" wrapText="1"/>
    </xf>
    <xf numFmtId="0" fontId="9" fillId="0" borderId="32" xfId="1" applyFont="1" applyFill="1" applyBorder="1" applyAlignment="1"/>
    <xf numFmtId="0" fontId="9" fillId="0" borderId="31" xfId="1" applyFont="1" applyFill="1" applyBorder="1" applyAlignment="1"/>
    <xf numFmtId="0" fontId="34" fillId="0" borderId="32" xfId="1" applyFont="1" applyFill="1" applyBorder="1" applyAlignment="1">
      <alignment vertical="center"/>
    </xf>
    <xf numFmtId="0" fontId="34" fillId="0" borderId="31" xfId="1" applyFont="1" applyFill="1" applyBorder="1" applyAlignment="1">
      <alignment vertical="center"/>
    </xf>
    <xf numFmtId="1" fontId="40" fillId="0" borderId="20" xfId="1" applyNumberFormat="1" applyFont="1" applyFill="1" applyBorder="1" applyAlignment="1">
      <alignment horizontal="left" vertical="top" wrapText="1"/>
    </xf>
    <xf numFmtId="1" fontId="40" fillId="0" borderId="21" xfId="1" applyNumberFormat="1" applyFont="1" applyFill="1" applyBorder="1" applyAlignment="1">
      <alignment horizontal="left" vertical="top" wrapText="1"/>
    </xf>
    <xf numFmtId="0" fontId="38" fillId="0" borderId="5" xfId="1" applyFont="1" applyFill="1" applyBorder="1" applyAlignment="1">
      <alignment horizontal="left" vertical="top" wrapText="1"/>
    </xf>
    <xf numFmtId="0" fontId="38" fillId="0" borderId="0" xfId="1" applyFont="1" applyFill="1" applyBorder="1" applyAlignment="1">
      <alignment horizontal="left" vertical="top" wrapText="1"/>
    </xf>
    <xf numFmtId="0" fontId="9" fillId="0" borderId="26" xfId="1" quotePrefix="1" applyFont="1" applyFill="1" applyBorder="1" applyAlignment="1">
      <alignment horizontal="left" vertical="center"/>
    </xf>
    <xf numFmtId="0" fontId="9" fillId="0" borderId="27" xfId="1" applyFont="1" applyFill="1" applyBorder="1" applyAlignment="1">
      <alignment horizontal="left" vertical="center"/>
    </xf>
    <xf numFmtId="0" fontId="30" fillId="0" borderId="103" xfId="1" applyFont="1" applyFill="1" applyBorder="1" applyAlignment="1">
      <alignment horizontal="left" vertical="center" wrapText="1"/>
    </xf>
    <xf numFmtId="0" fontId="30" fillId="0" borderId="22" xfId="1" applyFont="1" applyFill="1" applyBorder="1" applyAlignment="1">
      <alignment horizontal="left" vertical="center" wrapText="1"/>
    </xf>
    <xf numFmtId="164" fontId="9" fillId="0" borderId="104" xfId="1" applyNumberFormat="1" applyFont="1" applyFill="1" applyBorder="1" applyAlignment="1">
      <alignment horizontal="left" vertical="center" wrapText="1"/>
    </xf>
    <xf numFmtId="164" fontId="9" fillId="0" borderId="105" xfId="1" applyNumberFormat="1" applyFont="1" applyFill="1" applyBorder="1" applyAlignment="1">
      <alignment horizontal="left" vertical="center" wrapText="1"/>
    </xf>
    <xf numFmtId="0" fontId="9" fillId="0" borderId="99" xfId="1" applyFont="1" applyFill="1" applyBorder="1" applyAlignment="1">
      <alignment horizontal="left" vertical="top" wrapText="1"/>
    </xf>
    <xf numFmtId="0" fontId="9" fillId="0" borderId="100" xfId="1" applyFont="1" applyFill="1" applyBorder="1" applyAlignment="1">
      <alignment horizontal="left" vertical="top" wrapText="1"/>
    </xf>
    <xf numFmtId="1" fontId="8" fillId="4" borderId="11" xfId="1" applyNumberFormat="1" applyFont="1" applyFill="1" applyBorder="1" applyAlignment="1">
      <alignment horizontal="left" vertical="center"/>
    </xf>
    <xf numFmtId="0" fontId="8" fillId="4" borderId="10" xfId="1" applyFont="1" applyFill="1" applyBorder="1" applyAlignment="1">
      <alignment horizontal="left" vertical="center"/>
    </xf>
    <xf numFmtId="0" fontId="9" fillId="0" borderId="115" xfId="1" applyFont="1" applyFill="1" applyBorder="1" applyAlignment="1">
      <alignment horizontal="left" vertical="top" wrapText="1"/>
    </xf>
    <xf numFmtId="0" fontId="30" fillId="0" borderId="17" xfId="1" applyFont="1" applyFill="1" applyBorder="1" applyAlignment="1">
      <alignment horizontal="left" vertical="top" wrapText="1"/>
    </xf>
    <xf numFmtId="0" fontId="30" fillId="0" borderId="3" xfId="1" applyFont="1" applyFill="1" applyBorder="1" applyAlignment="1">
      <alignment horizontal="left" vertical="top" wrapText="1"/>
    </xf>
    <xf numFmtId="0" fontId="30" fillId="0" borderId="4" xfId="1" applyFont="1" applyFill="1" applyBorder="1" applyAlignment="1">
      <alignment horizontal="left" vertical="top" wrapText="1"/>
    </xf>
    <xf numFmtId="0" fontId="30" fillId="0" borderId="18" xfId="1" applyFont="1" applyFill="1" applyBorder="1" applyAlignment="1">
      <alignment horizontal="left" vertical="top" wrapText="1"/>
    </xf>
    <xf numFmtId="0" fontId="30" fillId="0" borderId="0" xfId="1" applyFont="1" applyFill="1" applyBorder="1" applyAlignment="1">
      <alignment horizontal="left" vertical="top" wrapText="1"/>
    </xf>
    <xf numFmtId="0" fontId="30" fillId="0" borderId="6" xfId="1" applyFont="1" applyFill="1" applyBorder="1" applyAlignment="1">
      <alignment horizontal="left" vertical="top" wrapText="1"/>
    </xf>
    <xf numFmtId="0" fontId="30" fillId="0" borderId="2" xfId="1" applyFont="1" applyFill="1" applyBorder="1" applyAlignment="1">
      <alignment horizontal="left" vertical="top" wrapText="1"/>
    </xf>
    <xf numFmtId="0" fontId="30" fillId="0" borderId="5" xfId="1" applyFont="1" applyFill="1" applyBorder="1" applyAlignment="1">
      <alignment horizontal="left" vertical="top" wrapText="1"/>
    </xf>
    <xf numFmtId="0" fontId="8" fillId="0" borderId="10" xfId="1" applyFont="1" applyFill="1" applyBorder="1" applyAlignment="1">
      <alignment horizontal="center" vertical="center" wrapText="1"/>
    </xf>
    <xf numFmtId="1" fontId="8" fillId="0" borderId="13" xfId="1" applyNumberFormat="1" applyFont="1" applyBorder="1" applyAlignment="1">
      <alignment horizontal="left" vertical="center"/>
    </xf>
    <xf numFmtId="0" fontId="27" fillId="0" borderId="18" xfId="1" applyFont="1" applyFill="1" applyBorder="1" applyAlignment="1">
      <alignment horizontal="center" vertical="center" wrapText="1"/>
    </xf>
    <xf numFmtId="0" fontId="27" fillId="0" borderId="0" xfId="1" applyFont="1" applyFill="1" applyBorder="1" applyAlignment="1">
      <alignment horizontal="center" vertical="center" wrapText="1"/>
    </xf>
    <xf numFmtId="0" fontId="27" fillId="0" borderId="6" xfId="1" applyFont="1" applyFill="1" applyBorder="1" applyAlignment="1">
      <alignment horizontal="center" vertical="center" wrapText="1"/>
    </xf>
    <xf numFmtId="0" fontId="32" fillId="0" borderId="111" xfId="1" applyFont="1" applyFill="1" applyBorder="1" applyAlignment="1">
      <alignment horizontal="center" vertical="center" wrapText="1"/>
    </xf>
    <xf numFmtId="0" fontId="32" fillId="0" borderId="107" xfId="1" applyFont="1" applyFill="1" applyBorder="1" applyAlignment="1">
      <alignment horizontal="center" vertical="center" wrapText="1"/>
    </xf>
    <xf numFmtId="1" fontId="8" fillId="0" borderId="21" xfId="1" applyNumberFormat="1" applyFont="1" applyFill="1" applyBorder="1" applyAlignment="1">
      <alignment horizontal="left" vertical="center" wrapText="1"/>
    </xf>
    <xf numFmtId="1" fontId="8" fillId="0" borderId="11" xfId="1" applyNumberFormat="1" applyFont="1" applyBorder="1" applyAlignment="1">
      <alignment horizontal="left"/>
    </xf>
    <xf numFmtId="0" fontId="8" fillId="0" borderId="10" xfId="1" applyFont="1" applyBorder="1" applyAlignment="1">
      <alignment horizontal="left"/>
    </xf>
    <xf numFmtId="1" fontId="8" fillId="12" borderId="15" xfId="1" applyNumberFormat="1" applyFont="1" applyFill="1" applyBorder="1" applyAlignment="1">
      <alignment horizontal="left"/>
    </xf>
    <xf numFmtId="1" fontId="8" fillId="12" borderId="13" xfId="1" applyNumberFormat="1" applyFont="1" applyFill="1" applyBorder="1" applyAlignment="1">
      <alignment horizontal="left"/>
    </xf>
    <xf numFmtId="1" fontId="8" fillId="12" borderId="11" xfId="1" applyNumberFormat="1" applyFont="1" applyFill="1" applyBorder="1" applyAlignment="1">
      <alignment horizontal="left"/>
    </xf>
    <xf numFmtId="1" fontId="8" fillId="12" borderId="10" xfId="1" applyNumberFormat="1" applyFont="1" applyFill="1" applyBorder="1" applyAlignment="1">
      <alignment horizontal="left"/>
    </xf>
    <xf numFmtId="0" fontId="9" fillId="41" borderId="119" xfId="1" applyFont="1" applyFill="1" applyBorder="1" applyAlignment="1">
      <alignment horizontal="center" vertical="center" wrapText="1"/>
    </xf>
    <xf numFmtId="1" fontId="8" fillId="0" borderId="68" xfId="1" applyNumberFormat="1" applyFont="1" applyFill="1" applyBorder="1" applyAlignment="1">
      <alignment horizontal="center"/>
    </xf>
    <xf numFmtId="1" fontId="8" fillId="0" borderId="71" xfId="1" applyNumberFormat="1" applyFont="1" applyFill="1" applyBorder="1" applyAlignment="1">
      <alignment horizontal="center"/>
    </xf>
    <xf numFmtId="0" fontId="9" fillId="0" borderId="0" xfId="1" applyFont="1" applyFill="1" applyBorder="1" applyAlignment="1">
      <alignment horizontal="center" wrapText="1"/>
    </xf>
    <xf numFmtId="0" fontId="9" fillId="0" borderId="8" xfId="1" applyFont="1" applyFill="1" applyBorder="1" applyAlignment="1">
      <alignment horizontal="center"/>
    </xf>
    <xf numFmtId="0" fontId="8" fillId="0" borderId="18" xfId="1" applyFont="1" applyFill="1" applyBorder="1" applyAlignment="1">
      <alignment horizontal="center"/>
    </xf>
    <xf numFmtId="0" fontId="8" fillId="0" borderId="0" xfId="1" applyFont="1" applyFill="1" applyBorder="1" applyAlignment="1">
      <alignment horizontal="center"/>
    </xf>
    <xf numFmtId="0" fontId="28" fillId="0" borderId="10" xfId="1" applyFont="1" applyFill="1" applyBorder="1" applyAlignment="1">
      <alignment horizontal="center" vertical="center"/>
    </xf>
    <xf numFmtId="0" fontId="9" fillId="0" borderId="17" xfId="1" applyFont="1" applyFill="1" applyBorder="1" applyAlignment="1">
      <alignment horizontal="left" vertical="center" wrapText="1"/>
    </xf>
    <xf numFmtId="0" fontId="9" fillId="0" borderId="3" xfId="1" applyFont="1" applyFill="1" applyBorder="1" applyAlignment="1">
      <alignment horizontal="left" vertical="center" wrapText="1"/>
    </xf>
    <xf numFmtId="0" fontId="9" fillId="0" borderId="82" xfId="1" applyFont="1" applyFill="1" applyBorder="1" applyAlignment="1">
      <alignment horizontal="left" vertical="center" wrapText="1"/>
    </xf>
    <xf numFmtId="0" fontId="9" fillId="0" borderId="8" xfId="1" applyFont="1" applyFill="1" applyBorder="1" applyAlignment="1">
      <alignment horizontal="left" vertical="center" wrapText="1"/>
    </xf>
    <xf numFmtId="0" fontId="9" fillId="0" borderId="15" xfId="1" applyFont="1" applyFill="1" applyBorder="1" applyAlignment="1">
      <alignment horizontal="left" vertical="center"/>
    </xf>
    <xf numFmtId="0" fontId="9" fillId="0" borderId="10" xfId="1" applyFont="1" applyFill="1" applyBorder="1" applyAlignment="1">
      <alignment horizontal="left" vertical="center"/>
    </xf>
    <xf numFmtId="0" fontId="9" fillId="0" borderId="15"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13" xfId="1" applyFont="1" applyFill="1" applyBorder="1" applyAlignment="1">
      <alignment horizontal="center" vertical="center" wrapText="1"/>
    </xf>
    <xf numFmtId="164" fontId="20" fillId="0" borderId="68" xfId="1" applyNumberFormat="1" applyFont="1" applyFill="1" applyBorder="1" applyAlignment="1">
      <alignment horizontal="center" vertical="center"/>
    </xf>
    <xf numFmtId="164" fontId="20" fillId="0" borderId="70" xfId="1" applyNumberFormat="1" applyFont="1" applyFill="1" applyBorder="1" applyAlignment="1">
      <alignment horizontal="center" vertical="center"/>
    </xf>
    <xf numFmtId="0" fontId="9" fillId="0" borderId="15" xfId="1" applyFont="1" applyFill="1" applyBorder="1" applyAlignment="1">
      <alignment horizontal="left" vertical="center" wrapText="1"/>
    </xf>
    <xf numFmtId="0" fontId="9" fillId="0" borderId="10" xfId="1" applyFont="1" applyFill="1" applyBorder="1" applyAlignment="1">
      <alignment horizontal="left" vertical="center" wrapText="1"/>
    </xf>
    <xf numFmtId="0" fontId="9" fillId="0" borderId="54" xfId="1" applyFont="1" applyFill="1" applyBorder="1" applyAlignment="1">
      <alignment horizontal="center"/>
    </xf>
    <xf numFmtId="0" fontId="40" fillId="0" borderId="121" xfId="1" applyFont="1" applyFill="1" applyBorder="1" applyAlignment="1">
      <alignment horizontal="left" wrapText="1"/>
    </xf>
    <xf numFmtId="164" fontId="9" fillId="0" borderId="35" xfId="1" applyNumberFormat="1" applyFont="1" applyFill="1" applyBorder="1" applyAlignment="1">
      <alignment horizontal="left" vertical="center" wrapText="1"/>
    </xf>
    <xf numFmtId="0" fontId="35" fillId="0" borderId="5" xfId="1" applyFont="1" applyFill="1" applyBorder="1" applyAlignment="1">
      <alignment horizontal="center" wrapText="1"/>
    </xf>
    <xf numFmtId="0" fontId="35" fillId="0" borderId="0" xfId="1" applyFont="1" applyFill="1" applyBorder="1" applyAlignment="1">
      <alignment horizontal="center" wrapText="1"/>
    </xf>
    <xf numFmtId="0" fontId="35" fillId="0" borderId="6" xfId="1" applyFont="1" applyFill="1" applyBorder="1" applyAlignment="1">
      <alignment horizontal="center" wrapText="1"/>
    </xf>
    <xf numFmtId="164" fontId="9" fillId="0" borderId="19" xfId="1" applyNumberFormat="1" applyFont="1" applyFill="1" applyBorder="1" applyAlignment="1">
      <alignment horizontal="left" vertical="center" wrapText="1"/>
    </xf>
    <xf numFmtId="164" fontId="9" fillId="0" borderId="20" xfId="1" applyNumberFormat="1" applyFont="1" applyFill="1" applyBorder="1" applyAlignment="1">
      <alignment horizontal="left" vertical="center" wrapText="1"/>
    </xf>
    <xf numFmtId="0" fontId="32" fillId="0" borderId="29" xfId="1" applyFont="1" applyFill="1" applyBorder="1" applyAlignment="1">
      <alignment horizontal="center" vertical="top" wrapText="1"/>
    </xf>
    <xf numFmtId="0" fontId="32" fillId="0" borderId="24" xfId="1" applyFont="1" applyFill="1" applyBorder="1" applyAlignment="1">
      <alignment horizontal="center" vertical="top" wrapText="1"/>
    </xf>
    <xf numFmtId="0" fontId="32" fillId="0" borderId="30" xfId="1" applyFont="1" applyFill="1" applyBorder="1" applyAlignment="1">
      <alignment horizontal="center" vertical="top" wrapText="1"/>
    </xf>
    <xf numFmtId="0" fontId="32" fillId="0" borderId="39" xfId="1" applyFont="1" applyFill="1" applyBorder="1" applyAlignment="1">
      <alignment horizontal="center" vertical="top" wrapText="1"/>
    </xf>
    <xf numFmtId="0" fontId="32" fillId="0" borderId="37" xfId="1" applyFont="1" applyFill="1" applyBorder="1" applyAlignment="1">
      <alignment horizontal="center" vertical="top" wrapText="1"/>
    </xf>
    <xf numFmtId="0" fontId="32" fillId="0" borderId="40" xfId="1" applyFont="1" applyFill="1" applyBorder="1" applyAlignment="1">
      <alignment horizontal="center" vertical="top" wrapText="1"/>
    </xf>
    <xf numFmtId="164" fontId="9" fillId="5" borderId="25" xfId="1" applyNumberFormat="1" applyFont="1" applyFill="1" applyBorder="1" applyAlignment="1">
      <alignment horizontal="left" vertical="center" wrapText="1"/>
    </xf>
    <xf numFmtId="164" fontId="9" fillId="5" borderId="26" xfId="1" applyNumberFormat="1" applyFont="1" applyFill="1" applyBorder="1" applyAlignment="1">
      <alignment horizontal="left" vertical="center" wrapText="1"/>
    </xf>
    <xf numFmtId="164" fontId="9" fillId="5" borderId="35" xfId="1" applyNumberFormat="1" applyFont="1" applyFill="1" applyBorder="1" applyAlignment="1">
      <alignment horizontal="left" vertical="center" wrapText="1"/>
    </xf>
    <xf numFmtId="164" fontId="9" fillId="5" borderId="27" xfId="1" applyNumberFormat="1" applyFont="1" applyFill="1" applyBorder="1" applyAlignment="1">
      <alignment horizontal="left" vertical="center" wrapText="1"/>
    </xf>
    <xf numFmtId="0" fontId="40" fillId="0" borderId="29" xfId="1" applyFont="1" applyFill="1" applyBorder="1" applyAlignment="1">
      <alignment horizontal="center" vertical="top" wrapText="1"/>
    </xf>
    <xf numFmtId="0" fontId="40" fillId="0" borderId="24" xfId="1" applyFont="1" applyFill="1" applyBorder="1" applyAlignment="1">
      <alignment horizontal="center" vertical="top" wrapText="1"/>
    </xf>
    <xf numFmtId="0" fontId="40" fillId="0" borderId="30" xfId="1" applyFont="1" applyFill="1" applyBorder="1" applyAlignment="1">
      <alignment horizontal="center" vertical="top" wrapText="1"/>
    </xf>
    <xf numFmtId="0" fontId="40" fillId="0" borderId="33" xfId="1" applyFont="1" applyFill="1" applyBorder="1" applyAlignment="1">
      <alignment horizontal="center" vertical="top" wrapText="1"/>
    </xf>
    <xf numFmtId="0" fontId="40" fillId="0" borderId="0" xfId="1" applyFont="1" applyFill="1" applyBorder="1" applyAlignment="1">
      <alignment horizontal="center" vertical="top" wrapText="1"/>
    </xf>
    <xf numFmtId="0" fontId="40" fillId="0" borderId="34" xfId="1" applyFont="1" applyFill="1" applyBorder="1" applyAlignment="1">
      <alignment horizontal="center" vertical="top" wrapText="1"/>
    </xf>
    <xf numFmtId="0" fontId="40" fillId="0" borderId="39" xfId="1" applyFont="1" applyFill="1" applyBorder="1" applyAlignment="1">
      <alignment horizontal="center" vertical="top" wrapText="1"/>
    </xf>
    <xf numFmtId="0" fontId="40" fillId="0" borderId="37" xfId="1" applyFont="1" applyFill="1" applyBorder="1" applyAlignment="1">
      <alignment horizontal="center" vertical="top" wrapText="1"/>
    </xf>
    <xf numFmtId="0" fontId="40" fillId="0" borderId="40" xfId="1" applyFont="1" applyFill="1" applyBorder="1" applyAlignment="1">
      <alignment horizontal="center" vertical="top" wrapText="1"/>
    </xf>
    <xf numFmtId="0" fontId="9" fillId="0" borderId="56" xfId="1" applyFont="1" applyFill="1" applyBorder="1" applyAlignment="1">
      <alignment horizontal="left" vertical="top" wrapText="1"/>
    </xf>
    <xf numFmtId="0" fontId="9" fillId="0" borderId="57" xfId="1" applyFont="1" applyFill="1" applyBorder="1" applyAlignment="1">
      <alignment horizontal="left" vertical="top" wrapText="1"/>
    </xf>
    <xf numFmtId="1" fontId="8" fillId="0" borderId="26" xfId="1" applyNumberFormat="1" applyFont="1" applyFill="1" applyBorder="1" applyAlignment="1">
      <alignment horizontal="center" vertical="center"/>
    </xf>
    <xf numFmtId="0" fontId="9" fillId="0" borderId="66" xfId="1" applyFont="1" applyFill="1" applyBorder="1" applyAlignment="1">
      <alignment horizontal="left" vertical="center"/>
    </xf>
    <xf numFmtId="0" fontId="10" fillId="0" borderId="2" xfId="1" applyFont="1" applyFill="1" applyBorder="1" applyAlignment="1">
      <alignment horizontal="left" vertical="top" wrapText="1"/>
    </xf>
    <xf numFmtId="0" fontId="10" fillId="0" borderId="3" xfId="1" applyFont="1" applyFill="1" applyBorder="1" applyAlignment="1">
      <alignment horizontal="left" vertical="top" wrapText="1"/>
    </xf>
    <xf numFmtId="0" fontId="10" fillId="0" borderId="4" xfId="1" applyFont="1" applyFill="1" applyBorder="1" applyAlignment="1">
      <alignment horizontal="left" vertical="top" wrapText="1"/>
    </xf>
    <xf numFmtId="0" fontId="10" fillId="0" borderId="5" xfId="1" applyFont="1" applyFill="1" applyBorder="1" applyAlignment="1">
      <alignment horizontal="left" vertical="top" wrapText="1"/>
    </xf>
    <xf numFmtId="0" fontId="10" fillId="0" borderId="0" xfId="1" applyFont="1" applyFill="1" applyBorder="1" applyAlignment="1">
      <alignment horizontal="left" vertical="top" wrapText="1"/>
    </xf>
    <xf numFmtId="0" fontId="10" fillId="0" borderId="6" xfId="1" applyFont="1" applyFill="1" applyBorder="1" applyAlignment="1">
      <alignment horizontal="left" vertical="top" wrapText="1"/>
    </xf>
    <xf numFmtId="164" fontId="2" fillId="0" borderId="12" xfId="1" applyNumberFormat="1" applyFont="1" applyFill="1" applyBorder="1" applyAlignment="1">
      <alignment horizontal="center" vertical="center" shrinkToFit="1"/>
    </xf>
    <xf numFmtId="164" fontId="2" fillId="0" borderId="83" xfId="1" applyNumberFormat="1" applyFont="1" applyFill="1" applyBorder="1" applyAlignment="1">
      <alignment horizontal="center" vertical="center" shrinkToFit="1"/>
    </xf>
    <xf numFmtId="0" fontId="43" fillId="0" borderId="118" xfId="1" applyFont="1" applyBorder="1" applyAlignment="1">
      <alignment horizontal="center" wrapText="1" shrinkToFit="1"/>
    </xf>
    <xf numFmtId="0" fontId="43" fillId="0" borderId="119" xfId="1" applyFont="1" applyBorder="1" applyAlignment="1">
      <alignment horizontal="center" wrapText="1" shrinkToFit="1"/>
    </xf>
    <xf numFmtId="0" fontId="43" fillId="0" borderId="18" xfId="1" applyFont="1" applyBorder="1" applyAlignment="1">
      <alignment horizontal="center" wrapText="1" shrinkToFit="1"/>
    </xf>
    <xf numFmtId="0" fontId="43" fillId="0" borderId="0" xfId="1" applyFont="1" applyBorder="1" applyAlignment="1">
      <alignment horizontal="center" wrapText="1" shrinkToFit="1"/>
    </xf>
    <xf numFmtId="0" fontId="6" fillId="0" borderId="8" xfId="1" applyFont="1" applyBorder="1" applyAlignment="1">
      <alignment horizontal="center" vertical="center" wrapText="1"/>
    </xf>
    <xf numFmtId="0" fontId="6" fillId="0" borderId="13" xfId="1" applyFont="1" applyBorder="1" applyAlignment="1">
      <alignment horizontal="center" vertical="center" wrapText="1"/>
    </xf>
    <xf numFmtId="1" fontId="8" fillId="0" borderId="72" xfId="1" applyNumberFormat="1" applyFont="1" applyFill="1" applyBorder="1" applyAlignment="1">
      <alignment horizontal="center"/>
    </xf>
    <xf numFmtId="0" fontId="8" fillId="0" borderId="71" xfId="1" applyFont="1" applyFill="1" applyBorder="1" applyAlignment="1">
      <alignment horizontal="center"/>
    </xf>
    <xf numFmtId="0" fontId="96" fillId="0" borderId="0" xfId="0" applyFont="1" applyAlignment="1">
      <alignment wrapText="1"/>
    </xf>
    <xf numFmtId="0" fontId="9" fillId="0" borderId="2" xfId="5" applyFont="1" applyFill="1" applyBorder="1" applyAlignment="1">
      <alignment horizontal="left" vertical="top" wrapText="1"/>
    </xf>
    <xf numFmtId="0" fontId="9" fillId="0" borderId="3" xfId="5" applyFont="1" applyFill="1" applyBorder="1" applyAlignment="1">
      <alignment horizontal="left" vertical="top" wrapText="1"/>
    </xf>
    <xf numFmtId="0" fontId="9" fillId="0" borderId="4" xfId="5" applyFont="1" applyFill="1" applyBorder="1" applyAlignment="1">
      <alignment horizontal="left" vertical="top" wrapText="1"/>
    </xf>
    <xf numFmtId="0" fontId="9" fillId="0" borderId="5" xfId="5" applyFont="1" applyFill="1" applyBorder="1" applyAlignment="1">
      <alignment horizontal="left" vertical="top" wrapText="1"/>
    </xf>
    <xf numFmtId="0" fontId="9" fillId="0" borderId="0" xfId="5" applyFont="1" applyFill="1" applyBorder="1" applyAlignment="1">
      <alignment horizontal="left" vertical="top" wrapText="1"/>
    </xf>
    <xf numFmtId="0" fontId="9" fillId="0" borderId="6" xfId="5" applyFont="1" applyFill="1" applyBorder="1" applyAlignment="1">
      <alignment horizontal="left" vertical="top" wrapText="1"/>
    </xf>
    <xf numFmtId="0" fontId="38" fillId="0" borderId="5" xfId="5" applyFont="1" applyFill="1" applyBorder="1" applyAlignment="1">
      <alignment horizontal="center" vertical="center" wrapText="1"/>
    </xf>
    <xf numFmtId="0" fontId="38" fillId="0" borderId="0" xfId="5" applyFont="1" applyFill="1" applyBorder="1" applyAlignment="1">
      <alignment horizontal="center" vertical="center" wrapText="1"/>
    </xf>
    <xf numFmtId="0" fontId="34" fillId="0" borderId="5" xfId="5" applyFont="1" applyFill="1" applyBorder="1" applyAlignment="1">
      <alignment horizontal="center" wrapText="1"/>
    </xf>
    <xf numFmtId="0" fontId="34" fillId="0" borderId="0" xfId="5" applyFont="1" applyFill="1" applyBorder="1" applyAlignment="1">
      <alignment horizontal="center" wrapText="1"/>
    </xf>
    <xf numFmtId="0" fontId="34" fillId="0" borderId="6" xfId="5" applyFont="1" applyFill="1" applyBorder="1" applyAlignment="1">
      <alignment horizontal="center" wrapText="1"/>
    </xf>
    <xf numFmtId="0" fontId="9" fillId="0" borderId="19" xfId="5" applyFont="1" applyFill="1" applyBorder="1" applyAlignment="1">
      <alignment horizontal="left" vertical="top" wrapText="1"/>
    </xf>
    <xf numFmtId="0" fontId="9" fillId="0" borderId="20" xfId="5" applyFont="1" applyFill="1" applyBorder="1" applyAlignment="1">
      <alignment horizontal="left" vertical="top" wrapText="1"/>
    </xf>
    <xf numFmtId="1" fontId="8" fillId="16" borderId="11" xfId="5" applyNumberFormat="1" applyFont="1" applyFill="1" applyBorder="1" applyAlignment="1">
      <alignment horizontal="left" vertical="center"/>
    </xf>
    <xf numFmtId="1" fontId="8" fillId="16" borderId="10" xfId="5" applyNumberFormat="1" applyFont="1" applyFill="1" applyBorder="1" applyAlignment="1">
      <alignment horizontal="left" vertical="center"/>
    </xf>
    <xf numFmtId="1" fontId="8" fillId="0" borderId="11" xfId="5" applyNumberFormat="1" applyFont="1" applyFill="1" applyBorder="1" applyAlignment="1">
      <alignment horizontal="left" vertical="center"/>
    </xf>
    <xf numFmtId="1" fontId="8" fillId="0" borderId="10" xfId="5" applyNumberFormat="1" applyFont="1" applyFill="1" applyBorder="1" applyAlignment="1">
      <alignment horizontal="left" vertical="center"/>
    </xf>
    <xf numFmtId="0" fontId="8" fillId="0" borderId="10" xfId="5" applyFont="1" applyFill="1" applyBorder="1" applyAlignment="1">
      <alignment horizontal="left" vertical="center"/>
    </xf>
    <xf numFmtId="164" fontId="20" fillId="2" borderId="3" xfId="5" applyNumberFormat="1" applyFont="1" applyFill="1" applyBorder="1" applyAlignment="1">
      <alignment horizontal="center" vertical="center" shrinkToFit="1"/>
    </xf>
    <xf numFmtId="164" fontId="20" fillId="2" borderId="4" xfId="5" applyNumberFormat="1" applyFont="1" applyFill="1" applyBorder="1" applyAlignment="1">
      <alignment horizontal="center" vertical="center" shrinkToFit="1"/>
    </xf>
    <xf numFmtId="164" fontId="20" fillId="2" borderId="8" xfId="5" applyNumberFormat="1" applyFont="1" applyFill="1" applyBorder="1" applyAlignment="1">
      <alignment horizontal="center" vertical="center" shrinkToFit="1"/>
    </xf>
    <xf numFmtId="164" fontId="20" fillId="2" borderId="9" xfId="5" applyNumberFormat="1" applyFont="1" applyFill="1" applyBorder="1" applyAlignment="1">
      <alignment horizontal="center" vertical="center" shrinkToFit="1"/>
    </xf>
    <xf numFmtId="0" fontId="8" fillId="0" borderId="11" xfId="5" applyFont="1" applyFill="1" applyBorder="1" applyAlignment="1">
      <alignment horizontal="left" vertical="center" wrapText="1"/>
    </xf>
    <xf numFmtId="0" fontId="8" fillId="0" borderId="10" xfId="5" applyFont="1" applyFill="1" applyBorder="1" applyAlignment="1">
      <alignment horizontal="left" vertical="center" wrapText="1"/>
    </xf>
    <xf numFmtId="0" fontId="8" fillId="0" borderId="17" xfId="5" applyFont="1" applyFill="1" applyBorder="1" applyAlignment="1">
      <alignment horizontal="center" vertical="top" wrapText="1"/>
    </xf>
    <xf numFmtId="0" fontId="8" fillId="0" borderId="3" xfId="5" applyFont="1" applyFill="1" applyBorder="1" applyAlignment="1">
      <alignment horizontal="center" vertical="top" wrapText="1"/>
    </xf>
    <xf numFmtId="0" fontId="8" fillId="0" borderId="18" xfId="5" applyFont="1" applyFill="1" applyBorder="1" applyAlignment="1">
      <alignment horizontal="center" vertical="top" wrapText="1"/>
    </xf>
    <xf numFmtId="0" fontId="8" fillId="0" borderId="0" xfId="5" applyFont="1" applyFill="1" applyBorder="1" applyAlignment="1">
      <alignment horizontal="center" vertical="top" wrapText="1"/>
    </xf>
    <xf numFmtId="0" fontId="32" fillId="0" borderId="2" xfId="1" applyFont="1" applyFill="1" applyBorder="1" applyAlignment="1">
      <alignment horizontal="center" vertical="top" wrapText="1"/>
    </xf>
    <xf numFmtId="0" fontId="32" fillId="0" borderId="3" xfId="1" applyFont="1" applyFill="1" applyBorder="1" applyAlignment="1">
      <alignment horizontal="center" vertical="top" wrapText="1"/>
    </xf>
    <xf numFmtId="0" fontId="32" fillId="0" borderId="4" xfId="1" applyFont="1" applyFill="1" applyBorder="1" applyAlignment="1">
      <alignment horizontal="center" vertical="top" wrapText="1"/>
    </xf>
    <xf numFmtId="0" fontId="32" fillId="0" borderId="5" xfId="1" applyFont="1" applyFill="1" applyBorder="1" applyAlignment="1">
      <alignment horizontal="center" vertical="top" wrapText="1"/>
    </xf>
    <xf numFmtId="0" fontId="32" fillId="0" borderId="0" xfId="1" applyFont="1" applyFill="1" applyBorder="1" applyAlignment="1">
      <alignment horizontal="center" vertical="top" wrapText="1"/>
    </xf>
    <xf numFmtId="0" fontId="9" fillId="0" borderId="3" xfId="5" applyFont="1" applyFill="1" applyBorder="1" applyAlignment="1">
      <alignment vertical="top" wrapText="1"/>
    </xf>
    <xf numFmtId="0" fontId="9" fillId="0" borderId="4" xfId="5" applyFont="1" applyFill="1" applyBorder="1" applyAlignment="1">
      <alignment vertical="top" wrapText="1"/>
    </xf>
    <xf numFmtId="0" fontId="9" fillId="0" borderId="0" xfId="5" applyFont="1" applyFill="1" applyBorder="1" applyAlignment="1">
      <alignment vertical="top" wrapText="1"/>
    </xf>
    <xf numFmtId="0" fontId="9" fillId="0" borderId="6" xfId="5" applyFont="1" applyFill="1" applyBorder="1" applyAlignment="1">
      <alignment vertical="top" wrapText="1"/>
    </xf>
    <xf numFmtId="0" fontId="9" fillId="3" borderId="2" xfId="5" applyFont="1" applyFill="1" applyBorder="1" applyAlignment="1">
      <alignment vertical="top" wrapText="1"/>
    </xf>
    <xf numFmtId="0" fontId="9" fillId="3" borderId="3" xfId="5" applyFont="1" applyFill="1" applyBorder="1" applyAlignment="1">
      <alignment vertical="top" wrapText="1"/>
    </xf>
    <xf numFmtId="0" fontId="9" fillId="3" borderId="4" xfId="5" applyFont="1" applyFill="1" applyBorder="1" applyAlignment="1">
      <alignment vertical="top" wrapText="1"/>
    </xf>
    <xf numFmtId="0" fontId="9" fillId="3" borderId="5" xfId="5" applyFont="1" applyFill="1" applyBorder="1" applyAlignment="1">
      <alignment vertical="top" wrapText="1"/>
    </xf>
    <xf numFmtId="0" fontId="9" fillId="3" borderId="0" xfId="5" applyFont="1" applyFill="1" applyBorder="1" applyAlignment="1">
      <alignment vertical="top" wrapText="1"/>
    </xf>
    <xf numFmtId="0" fontId="9" fillId="3" borderId="6" xfId="5" applyFont="1" applyFill="1" applyBorder="1" applyAlignment="1">
      <alignment vertical="top" wrapText="1"/>
    </xf>
    <xf numFmtId="0" fontId="9" fillId="3" borderId="2" xfId="5" applyFont="1" applyFill="1" applyBorder="1" applyAlignment="1">
      <alignment horizontal="left" vertical="top" wrapText="1"/>
    </xf>
    <xf numFmtId="0" fontId="9" fillId="3" borderId="3" xfId="5" applyFont="1" applyFill="1" applyBorder="1" applyAlignment="1">
      <alignment horizontal="left" vertical="top" wrapText="1"/>
    </xf>
    <xf numFmtId="0" fontId="9" fillId="3" borderId="4" xfId="5" applyFont="1" applyFill="1" applyBorder="1" applyAlignment="1">
      <alignment horizontal="left" vertical="top" wrapText="1"/>
    </xf>
    <xf numFmtId="0" fontId="9" fillId="3" borderId="5" xfId="5" applyFont="1" applyFill="1" applyBorder="1" applyAlignment="1">
      <alignment horizontal="left" vertical="top" wrapText="1"/>
    </xf>
    <xf numFmtId="0" fontId="9" fillId="3" borderId="0" xfId="5" applyFont="1" applyFill="1" applyBorder="1" applyAlignment="1">
      <alignment horizontal="left" vertical="top" wrapText="1"/>
    </xf>
    <xf numFmtId="0" fontId="9" fillId="3" borderId="6" xfId="5" applyFont="1" applyFill="1" applyBorder="1" applyAlignment="1">
      <alignment horizontal="left" vertical="top" wrapText="1"/>
    </xf>
    <xf numFmtId="0" fontId="9" fillId="0" borderId="19" xfId="5" applyFont="1" applyFill="1" applyBorder="1" applyAlignment="1">
      <alignment horizontal="left" vertical="center" wrapText="1"/>
    </xf>
    <xf numFmtId="0" fontId="9" fillId="0" borderId="20" xfId="5" applyFont="1" applyFill="1" applyBorder="1" applyAlignment="1">
      <alignment horizontal="left" vertical="center" wrapText="1"/>
    </xf>
    <xf numFmtId="0" fontId="31" fillId="3" borderId="0" xfId="5" applyFont="1" applyFill="1" applyBorder="1" applyAlignment="1">
      <alignment horizontal="center" vertical="top" wrapText="1"/>
    </xf>
    <xf numFmtId="0" fontId="8" fillId="3" borderId="0" xfId="5" applyFont="1" applyFill="1" applyBorder="1" applyAlignment="1">
      <alignment horizontal="center" vertical="top" wrapText="1"/>
    </xf>
    <xf numFmtId="0" fontId="8" fillId="3" borderId="6" xfId="5" applyFont="1" applyFill="1" applyBorder="1" applyAlignment="1">
      <alignment horizontal="center" vertical="top" wrapText="1"/>
    </xf>
    <xf numFmtId="0" fontId="8" fillId="0" borderId="2" xfId="5" applyFont="1" applyFill="1" applyBorder="1" applyAlignment="1">
      <alignment horizontal="center" vertical="center" textRotation="90"/>
    </xf>
    <xf numFmtId="0" fontId="8" fillId="0" borderId="12" xfId="5" applyFont="1" applyFill="1" applyBorder="1" applyAlignment="1">
      <alignment horizontal="center" vertical="center" textRotation="90"/>
    </xf>
    <xf numFmtId="0" fontId="8" fillId="0" borderId="5" xfId="5" applyFont="1" applyFill="1" applyBorder="1" applyAlignment="1">
      <alignment horizontal="center" vertical="center" textRotation="90"/>
    </xf>
    <xf numFmtId="0" fontId="8" fillId="0" borderId="16" xfId="5" applyFont="1" applyFill="1" applyBorder="1" applyAlignment="1">
      <alignment horizontal="center" vertical="center" textRotation="90"/>
    </xf>
    <xf numFmtId="0" fontId="8" fillId="0" borderId="56" xfId="5" applyFont="1" applyFill="1" applyBorder="1" applyAlignment="1">
      <alignment horizontal="center" vertical="center" textRotation="90"/>
    </xf>
    <xf numFmtId="0" fontId="8" fillId="0" borderId="58" xfId="5" applyFont="1" applyFill="1" applyBorder="1" applyAlignment="1">
      <alignment horizontal="center" vertical="center" textRotation="90"/>
    </xf>
    <xf numFmtId="0" fontId="9" fillId="0" borderId="2" xfId="5" applyFont="1" applyFill="1" applyBorder="1" applyAlignment="1">
      <alignment vertical="top" wrapText="1"/>
    </xf>
    <xf numFmtId="0" fontId="9" fillId="0" borderId="5" xfId="5" applyFont="1" applyFill="1" applyBorder="1" applyAlignment="1">
      <alignment vertical="top" wrapText="1"/>
    </xf>
    <xf numFmtId="0" fontId="9" fillId="0" borderId="20" xfId="5" applyFont="1" applyFill="1" applyBorder="1" applyAlignment="1">
      <alignment horizontal="right" vertical="top" wrapText="1"/>
    </xf>
    <xf numFmtId="0" fontId="8" fillId="0" borderId="29" xfId="5" applyFont="1" applyFill="1" applyBorder="1" applyAlignment="1">
      <alignment horizontal="center" vertical="center" wrapText="1"/>
    </xf>
    <xf numFmtId="0" fontId="8" fillId="0" borderId="24" xfId="5" applyFont="1" applyFill="1" applyBorder="1" applyAlignment="1">
      <alignment horizontal="center" vertical="center" wrapText="1"/>
    </xf>
    <xf numFmtId="0" fontId="8" fillId="0" borderId="30" xfId="5" applyFont="1" applyFill="1" applyBorder="1" applyAlignment="1">
      <alignment horizontal="center" vertical="center" wrapText="1"/>
    </xf>
    <xf numFmtId="0" fontId="8" fillId="0" borderId="33" xfId="5" applyFont="1" applyFill="1" applyBorder="1" applyAlignment="1">
      <alignment horizontal="center" vertical="center" wrapText="1"/>
    </xf>
    <xf numFmtId="0" fontId="8" fillId="0" borderId="0" xfId="5" applyFont="1" applyFill="1" applyBorder="1" applyAlignment="1">
      <alignment horizontal="center" vertical="center" wrapText="1"/>
    </xf>
    <xf numFmtId="0" fontId="8" fillId="0" borderId="34" xfId="5" applyFont="1" applyFill="1" applyBorder="1" applyAlignment="1">
      <alignment horizontal="center" vertical="center" wrapText="1"/>
    </xf>
    <xf numFmtId="0" fontId="8" fillId="0" borderId="39" xfId="5" applyFont="1" applyFill="1" applyBorder="1" applyAlignment="1">
      <alignment horizontal="center" vertical="center" wrapText="1"/>
    </xf>
    <xf numFmtId="0" fontId="8" fillId="0" borderId="37" xfId="5" applyFont="1" applyFill="1" applyBorder="1" applyAlignment="1">
      <alignment horizontal="center" vertical="center" wrapText="1"/>
    </xf>
    <xf numFmtId="0" fontId="8" fillId="0" borderId="40" xfId="5" applyFont="1" applyFill="1" applyBorder="1" applyAlignment="1">
      <alignment horizontal="center" vertical="center" wrapText="1"/>
    </xf>
    <xf numFmtId="0" fontId="8" fillId="0" borderId="26" xfId="5" applyFont="1" applyFill="1" applyBorder="1" applyAlignment="1">
      <alignment horizontal="center" vertical="top" wrapText="1"/>
    </xf>
    <xf numFmtId="0" fontId="8" fillId="0" borderId="32" xfId="5" applyFont="1" applyFill="1" applyBorder="1" applyAlignment="1">
      <alignment horizontal="center" vertical="top" wrapText="1"/>
    </xf>
    <xf numFmtId="0" fontId="100" fillId="0" borderId="2" xfId="5" applyFont="1" applyFill="1" applyBorder="1" applyAlignment="1">
      <alignment horizontal="center" wrapText="1"/>
    </xf>
    <xf numFmtId="0" fontId="100" fillId="0" borderId="3" xfId="5" applyFont="1" applyFill="1" applyBorder="1" applyAlignment="1">
      <alignment horizontal="center" wrapText="1"/>
    </xf>
    <xf numFmtId="0" fontId="100" fillId="0" borderId="50" xfId="5" applyFont="1" applyFill="1" applyBorder="1" applyAlignment="1">
      <alignment horizontal="center" wrapText="1"/>
    </xf>
    <xf numFmtId="0" fontId="100" fillId="0" borderId="56" xfId="5" applyFont="1" applyFill="1" applyBorder="1" applyAlignment="1">
      <alignment horizontal="center" wrapText="1"/>
    </xf>
    <xf numFmtId="0" fontId="100" fillId="0" borderId="55" xfId="5" applyFont="1" applyFill="1" applyBorder="1" applyAlignment="1">
      <alignment horizontal="center" wrapText="1"/>
    </xf>
    <xf numFmtId="0" fontId="100" fillId="0" borderId="64" xfId="5" applyFont="1" applyFill="1" applyBorder="1" applyAlignment="1">
      <alignment horizontal="center" wrapText="1"/>
    </xf>
    <xf numFmtId="0" fontId="100" fillId="0" borderId="136" xfId="5" applyFont="1" applyFill="1" applyBorder="1" applyAlignment="1">
      <alignment horizontal="center"/>
    </xf>
    <xf numFmtId="0" fontId="100" fillId="0" borderId="53" xfId="5" applyFont="1" applyFill="1" applyBorder="1" applyAlignment="1">
      <alignment horizontal="center"/>
    </xf>
    <xf numFmtId="0" fontId="100" fillId="0" borderId="173" xfId="5" applyFont="1" applyFill="1" applyBorder="1" applyAlignment="1">
      <alignment horizontal="center"/>
    </xf>
    <xf numFmtId="1" fontId="8" fillId="0" borderId="26" xfId="5" applyNumberFormat="1" applyFont="1" applyFill="1" applyBorder="1" applyAlignment="1">
      <alignment horizontal="left" vertical="center" wrapText="1"/>
    </xf>
    <xf numFmtId="0" fontId="9" fillId="3" borderId="2" xfId="5" applyFont="1" applyFill="1" applyBorder="1" applyAlignment="1">
      <alignment horizontal="center" vertical="center" wrapText="1"/>
    </xf>
    <xf numFmtId="0" fontId="9" fillId="3" borderId="3" xfId="5" applyFont="1" applyFill="1" applyBorder="1" applyAlignment="1">
      <alignment horizontal="center" vertical="center" wrapText="1"/>
    </xf>
    <xf numFmtId="0" fontId="9" fillId="3" borderId="5" xfId="5" applyFont="1" applyFill="1" applyBorder="1" applyAlignment="1">
      <alignment horizontal="center" vertical="center" wrapText="1"/>
    </xf>
    <xf numFmtId="0" fontId="9" fillId="3" borderId="0" xfId="5" applyFont="1" applyFill="1" applyBorder="1" applyAlignment="1">
      <alignment horizontal="center" vertical="center" wrapText="1"/>
    </xf>
    <xf numFmtId="0" fontId="9" fillId="3" borderId="56" xfId="5" applyFont="1" applyFill="1" applyBorder="1" applyAlignment="1">
      <alignment horizontal="center" vertical="center" wrapText="1"/>
    </xf>
    <xf numFmtId="0" fontId="9" fillId="3" borderId="55" xfId="5" applyFont="1" applyFill="1" applyBorder="1" applyAlignment="1">
      <alignment horizontal="center" vertical="center" wrapText="1"/>
    </xf>
    <xf numFmtId="0" fontId="9" fillId="3" borderId="182" xfId="5" applyFont="1" applyFill="1" applyBorder="1" applyAlignment="1">
      <alignment horizontal="center" vertical="center" wrapText="1"/>
    </xf>
    <xf numFmtId="0" fontId="9" fillId="3" borderId="4" xfId="5" applyFont="1" applyFill="1" applyBorder="1" applyAlignment="1">
      <alignment horizontal="center" vertical="center" wrapText="1"/>
    </xf>
    <xf numFmtId="0" fontId="9" fillId="3" borderId="183" xfId="5" applyFont="1" applyFill="1" applyBorder="1" applyAlignment="1">
      <alignment horizontal="center" vertical="center" wrapText="1"/>
    </xf>
    <xf numFmtId="0" fontId="9" fillId="3" borderId="6" xfId="5" applyFont="1" applyFill="1" applyBorder="1" applyAlignment="1">
      <alignment horizontal="center" vertical="center" wrapText="1"/>
    </xf>
    <xf numFmtId="0" fontId="9" fillId="3" borderId="59" xfId="5" applyFont="1" applyFill="1" applyBorder="1" applyAlignment="1">
      <alignment horizontal="center" vertical="center" wrapText="1"/>
    </xf>
    <xf numFmtId="0" fontId="9" fillId="3" borderId="57" xfId="5" applyFont="1" applyFill="1" applyBorder="1" applyAlignment="1">
      <alignment horizontal="center" vertical="center" wrapText="1"/>
    </xf>
    <xf numFmtId="1" fontId="8" fillId="3" borderId="20" xfId="5" applyNumberFormat="1" applyFont="1" applyFill="1" applyBorder="1" applyAlignment="1">
      <alignment horizontal="left" vertical="center" wrapText="1"/>
    </xf>
    <xf numFmtId="1" fontId="8" fillId="3" borderId="21" xfId="5" applyNumberFormat="1" applyFont="1" applyFill="1" applyBorder="1" applyAlignment="1">
      <alignment horizontal="left" vertical="center" wrapText="1"/>
    </xf>
    <xf numFmtId="1" fontId="8" fillId="0" borderId="63" xfId="5" applyNumberFormat="1" applyFont="1" applyFill="1" applyBorder="1" applyAlignment="1">
      <alignment horizontal="left" vertical="center" wrapText="1"/>
    </xf>
    <xf numFmtId="1" fontId="8" fillId="0" borderId="67" xfId="5" applyNumberFormat="1" applyFont="1" applyFill="1" applyBorder="1" applyAlignment="1">
      <alignment horizontal="left" vertical="center" wrapText="1"/>
    </xf>
    <xf numFmtId="0" fontId="9" fillId="3" borderId="52" xfId="5" applyFont="1" applyFill="1" applyBorder="1" applyAlignment="1">
      <alignment horizontal="center"/>
    </xf>
    <xf numFmtId="0" fontId="9" fillId="3" borderId="53" xfId="5" applyFont="1" applyFill="1" applyBorder="1" applyAlignment="1">
      <alignment horizontal="center"/>
    </xf>
    <xf numFmtId="0" fontId="9" fillId="3" borderId="54" xfId="5" applyFont="1" applyFill="1" applyBorder="1" applyAlignment="1">
      <alignment horizontal="center"/>
    </xf>
    <xf numFmtId="1" fontId="8" fillId="3" borderId="63" xfId="5" applyNumberFormat="1" applyFont="1" applyFill="1" applyBorder="1" applyAlignment="1">
      <alignment horizontal="left" vertical="center"/>
    </xf>
    <xf numFmtId="1" fontId="8" fillId="3" borderId="67" xfId="5" applyNumberFormat="1" applyFont="1" applyFill="1" applyBorder="1" applyAlignment="1">
      <alignment horizontal="left" vertical="center"/>
    </xf>
    <xf numFmtId="0" fontId="27" fillId="0" borderId="5" xfId="1" applyFont="1" applyFill="1" applyBorder="1" applyAlignment="1">
      <alignment horizontal="center" vertical="center" wrapText="1"/>
    </xf>
    <xf numFmtId="0" fontId="100" fillId="0" borderId="55" xfId="5" applyFont="1" applyFill="1" applyBorder="1" applyAlignment="1">
      <alignment horizontal="center"/>
    </xf>
    <xf numFmtId="0" fontId="100" fillId="0" borderId="57" xfId="5" applyFont="1" applyFill="1" applyBorder="1" applyAlignment="1">
      <alignment horizontal="center"/>
    </xf>
    <xf numFmtId="0" fontId="100" fillId="0" borderId="65" xfId="5" applyFont="1" applyFill="1" applyBorder="1" applyAlignment="1">
      <alignment horizontal="center"/>
    </xf>
    <xf numFmtId="0" fontId="100" fillId="0" borderId="64" xfId="5" applyFont="1" applyFill="1" applyBorder="1" applyAlignment="1">
      <alignment horizontal="center"/>
    </xf>
    <xf numFmtId="164" fontId="20" fillId="0" borderId="7" xfId="5" applyNumberFormat="1" applyFont="1" applyBorder="1" applyAlignment="1">
      <alignment horizontal="center" vertical="center"/>
    </xf>
    <xf numFmtId="164" fontId="20" fillId="0" borderId="83" xfId="5" applyNumberFormat="1" applyFont="1" applyBorder="1" applyAlignment="1">
      <alignment horizontal="center" vertical="center"/>
    </xf>
    <xf numFmtId="164" fontId="20" fillId="0" borderId="11" xfId="5" applyNumberFormat="1" applyFont="1" applyBorder="1" applyAlignment="1">
      <alignment horizontal="center" vertical="center"/>
    </xf>
    <xf numFmtId="164" fontId="20" fillId="0" borderId="14" xfId="5" applyNumberFormat="1" applyFont="1" applyBorder="1" applyAlignment="1">
      <alignment horizontal="center" vertical="center"/>
    </xf>
    <xf numFmtId="0" fontId="8" fillId="0" borderId="2" xfId="5" applyFont="1" applyBorder="1" applyAlignment="1">
      <alignment horizontal="center" vertical="center" textRotation="90"/>
    </xf>
    <xf numFmtId="0" fontId="8" fillId="0" borderId="12" xfId="5" applyFont="1" applyBorder="1" applyAlignment="1">
      <alignment horizontal="center" vertical="center" textRotation="90"/>
    </xf>
    <xf numFmtId="0" fontId="8" fillId="0" borderId="5" xfId="5" applyFont="1" applyBorder="1" applyAlignment="1">
      <alignment horizontal="center" vertical="center" textRotation="90"/>
    </xf>
    <xf numFmtId="0" fontId="8" fillId="0" borderId="16" xfId="5" applyFont="1" applyBorder="1" applyAlignment="1">
      <alignment horizontal="center" vertical="center" textRotation="90"/>
    </xf>
    <xf numFmtId="0" fontId="8" fillId="0" borderId="56" xfId="5" applyFont="1" applyBorder="1" applyAlignment="1">
      <alignment horizontal="center" vertical="center" textRotation="90"/>
    </xf>
    <xf numFmtId="0" fontId="8" fillId="0" borderId="58" xfId="5" applyFont="1" applyBorder="1" applyAlignment="1">
      <alignment horizontal="center" vertical="center" textRotation="90"/>
    </xf>
    <xf numFmtId="164" fontId="20" fillId="2" borderId="11" xfId="5" applyNumberFormat="1" applyFont="1" applyFill="1" applyBorder="1" applyAlignment="1">
      <alignment horizontal="center" vertical="center"/>
    </xf>
    <xf numFmtId="164" fontId="20" fillId="2" borderId="14" xfId="5" applyNumberFormat="1" applyFont="1" applyFill="1" applyBorder="1" applyAlignment="1">
      <alignment horizontal="center" vertical="center"/>
    </xf>
    <xf numFmtId="0" fontId="27" fillId="0" borderId="3" xfId="5" applyFont="1" applyFill="1" applyBorder="1" applyAlignment="1">
      <alignment horizontal="center" vertical="center"/>
    </xf>
    <xf numFmtId="0" fontId="27" fillId="0" borderId="0" xfId="5" applyFont="1" applyFill="1" applyBorder="1" applyAlignment="1">
      <alignment horizontal="center" vertical="center"/>
    </xf>
    <xf numFmtId="0" fontId="9" fillId="0" borderId="3" xfId="5" applyFont="1" applyBorder="1" applyAlignment="1">
      <alignment horizontal="left" vertical="top" wrapText="1"/>
    </xf>
    <xf numFmtId="0" fontId="9" fillId="0" borderId="4" xfId="5" applyFont="1" applyBorder="1" applyAlignment="1">
      <alignment horizontal="left" vertical="top" wrapText="1"/>
    </xf>
    <xf numFmtId="0" fontId="9" fillId="0" borderId="0" xfId="5" applyFont="1" applyBorder="1" applyAlignment="1">
      <alignment horizontal="left" vertical="top" wrapText="1"/>
    </xf>
    <xf numFmtId="0" fontId="9" fillId="0" borderId="6" xfId="5" applyFont="1" applyBorder="1" applyAlignment="1">
      <alignment horizontal="left" vertical="top" wrapText="1"/>
    </xf>
    <xf numFmtId="1" fontId="8" fillId="0" borderId="68" xfId="5" applyNumberFormat="1" applyFont="1" applyFill="1" applyBorder="1" applyAlignment="1">
      <alignment horizontal="left" vertical="center"/>
    </xf>
    <xf numFmtId="0" fontId="8" fillId="0" borderId="71" xfId="5" applyFont="1" applyFill="1" applyBorder="1" applyAlignment="1">
      <alignment horizontal="left" vertical="center"/>
    </xf>
    <xf numFmtId="164" fontId="2" fillId="0" borderId="3" xfId="5" applyNumberFormat="1" applyFont="1" applyFill="1" applyBorder="1" applyAlignment="1">
      <alignment horizontal="center" vertical="center" shrinkToFit="1"/>
    </xf>
    <xf numFmtId="164" fontId="2" fillId="0" borderId="8" xfId="5" applyNumberFormat="1" applyFont="1" applyFill="1" applyBorder="1" applyAlignment="1">
      <alignment horizontal="center" vertical="center" shrinkToFit="1"/>
    </xf>
    <xf numFmtId="164" fontId="2" fillId="0" borderId="0" xfId="5" applyNumberFormat="1" applyFont="1" applyFill="1" applyBorder="1" applyAlignment="1">
      <alignment horizontal="center" vertical="center" shrinkToFit="1"/>
    </xf>
    <xf numFmtId="0" fontId="48" fillId="0" borderId="109" xfId="5" applyFont="1" applyFill="1" applyBorder="1" applyAlignment="1">
      <alignment horizontal="left" vertical="top" wrapText="1"/>
    </xf>
    <xf numFmtId="0" fontId="48" fillId="0" borderId="108" xfId="5" applyFont="1" applyFill="1" applyBorder="1" applyAlignment="1">
      <alignment horizontal="left" vertical="top" wrapText="1"/>
    </xf>
    <xf numFmtId="0" fontId="9" fillId="0" borderId="167" xfId="5" applyFont="1" applyBorder="1" applyAlignment="1">
      <alignment horizontal="center"/>
    </xf>
    <xf numFmtId="0" fontId="9" fillId="0" borderId="165" xfId="5" applyFont="1" applyBorder="1" applyAlignment="1">
      <alignment horizontal="center"/>
    </xf>
    <xf numFmtId="0" fontId="48" fillId="0" borderId="25" xfId="5" applyFont="1" applyFill="1" applyBorder="1" applyAlignment="1">
      <alignment horizontal="left" wrapText="1"/>
    </xf>
    <xf numFmtId="0" fontId="48" fillId="0" borderId="26" xfId="5" applyFont="1" applyFill="1" applyBorder="1" applyAlignment="1">
      <alignment horizontal="left" wrapText="1"/>
    </xf>
    <xf numFmtId="0" fontId="48" fillId="0" borderId="35" xfId="5" applyFont="1" applyFill="1" applyBorder="1" applyAlignment="1">
      <alignment horizontal="left" wrapText="1"/>
    </xf>
    <xf numFmtId="0" fontId="48" fillId="0" borderId="27" xfId="5" applyFont="1" applyFill="1" applyBorder="1" applyAlignment="1">
      <alignment horizontal="left" wrapText="1"/>
    </xf>
    <xf numFmtId="0" fontId="16" fillId="0" borderId="32" xfId="5" applyFill="1" applyBorder="1" applyAlignment="1">
      <alignment horizontal="center" vertical="center"/>
    </xf>
    <xf numFmtId="0" fontId="16" fillId="0" borderId="31" xfId="5" applyFill="1" applyBorder="1" applyAlignment="1">
      <alignment horizontal="center" vertical="center"/>
    </xf>
    <xf numFmtId="0" fontId="9" fillId="0" borderId="5" xfId="5" applyFont="1" applyFill="1" applyBorder="1" applyAlignment="1">
      <alignment horizontal="center" vertical="center" wrapText="1"/>
    </xf>
    <xf numFmtId="0" fontId="9" fillId="0" borderId="0" xfId="5" applyFont="1" applyFill="1" applyBorder="1" applyAlignment="1">
      <alignment horizontal="center" vertical="center" wrapText="1"/>
    </xf>
    <xf numFmtId="0" fontId="9" fillId="0" borderId="6" xfId="5" applyFont="1" applyFill="1" applyBorder="1" applyAlignment="1">
      <alignment horizontal="center" vertical="center" wrapText="1"/>
    </xf>
    <xf numFmtId="0" fontId="48" fillId="0" borderId="5" xfId="5" applyFont="1" applyFill="1" applyBorder="1" applyAlignment="1">
      <alignment horizontal="left" wrapText="1"/>
    </xf>
    <xf numFmtId="0" fontId="48" fillId="0" borderId="0" xfId="5" applyFont="1" applyFill="1" applyBorder="1" applyAlignment="1">
      <alignment horizontal="left" wrapText="1"/>
    </xf>
    <xf numFmtId="0" fontId="16" fillId="0" borderId="6" xfId="5" applyFill="1" applyBorder="1" applyAlignment="1">
      <alignment horizontal="center"/>
    </xf>
    <xf numFmtId="0" fontId="16" fillId="0" borderId="31" xfId="5" applyFill="1" applyBorder="1" applyAlignment="1">
      <alignment horizontal="center"/>
    </xf>
    <xf numFmtId="0" fontId="9" fillId="0" borderId="5" xfId="5" applyFont="1" applyFill="1" applyBorder="1" applyAlignment="1">
      <alignment horizontal="center" vertical="top" wrapText="1"/>
    </xf>
    <xf numFmtId="0" fontId="9" fillId="0" borderId="0" xfId="5" applyFont="1" applyFill="1" applyBorder="1" applyAlignment="1">
      <alignment horizontal="center" vertical="top" wrapText="1"/>
    </xf>
    <xf numFmtId="0" fontId="9" fillId="0" borderId="6" xfId="5" applyFont="1" applyFill="1" applyBorder="1" applyAlignment="1">
      <alignment horizontal="center" vertical="top" wrapText="1"/>
    </xf>
    <xf numFmtId="0" fontId="48" fillId="0" borderId="5" xfId="5" applyFont="1" applyFill="1" applyBorder="1" applyAlignment="1">
      <alignment horizontal="left" vertical="top" wrapText="1"/>
    </xf>
    <xf numFmtId="0" fontId="48" fillId="0" borderId="0" xfId="5" applyFont="1" applyFill="1" applyBorder="1" applyAlignment="1">
      <alignment horizontal="left" vertical="top" wrapText="1"/>
    </xf>
    <xf numFmtId="0" fontId="48" fillId="0" borderId="56" xfId="5" applyFont="1" applyFill="1" applyBorder="1" applyAlignment="1">
      <alignment horizontal="left" vertical="top" wrapText="1"/>
    </xf>
    <xf numFmtId="0" fontId="48" fillId="0" borderId="55" xfId="5" applyFont="1" applyFill="1" applyBorder="1" applyAlignment="1">
      <alignment horizontal="left" vertical="top" wrapText="1"/>
    </xf>
    <xf numFmtId="0" fontId="16" fillId="0" borderId="6" xfId="5" applyFill="1" applyBorder="1" applyAlignment="1">
      <alignment horizontal="center" vertical="center"/>
    </xf>
    <xf numFmtId="0" fontId="16" fillId="0" borderId="57" xfId="5" applyFill="1" applyBorder="1" applyAlignment="1">
      <alignment horizontal="center" vertical="center"/>
    </xf>
    <xf numFmtId="0" fontId="16" fillId="0" borderId="56" xfId="5" applyFont="1" applyFill="1" applyBorder="1" applyAlignment="1">
      <alignment horizontal="center"/>
    </xf>
    <xf numFmtId="0" fontId="16" fillId="0" borderId="55" xfId="5" applyFont="1" applyFill="1" applyBorder="1" applyAlignment="1">
      <alignment horizontal="center"/>
    </xf>
    <xf numFmtId="0" fontId="16" fillId="0" borderId="57" xfId="5" applyFont="1" applyFill="1" applyBorder="1" applyAlignment="1">
      <alignment horizontal="center"/>
    </xf>
    <xf numFmtId="0" fontId="16" fillId="41" borderId="0" xfId="5" applyFill="1" applyAlignment="1">
      <alignment horizontal="left" vertical="top" wrapText="1"/>
    </xf>
    <xf numFmtId="1" fontId="8" fillId="0" borderId="158" xfId="5" applyNumberFormat="1" applyFont="1" applyFill="1" applyBorder="1" applyAlignment="1">
      <alignment horizontal="left" vertical="center"/>
    </xf>
    <xf numFmtId="1" fontId="8" fillId="0" borderId="13" xfId="5" applyNumberFormat="1" applyFont="1" applyFill="1" applyBorder="1" applyAlignment="1">
      <alignment horizontal="left" vertical="center"/>
    </xf>
    <xf numFmtId="0" fontId="9" fillId="0" borderId="172" xfId="5" applyFont="1" applyFill="1" applyBorder="1" applyAlignment="1">
      <alignment horizontal="left" vertical="top" wrapText="1"/>
    </xf>
    <xf numFmtId="0" fontId="9" fillId="0" borderId="152" xfId="5" applyFont="1" applyFill="1" applyBorder="1" applyAlignment="1">
      <alignment horizontal="left" vertical="top" wrapText="1"/>
    </xf>
    <xf numFmtId="0" fontId="9" fillId="0" borderId="198" xfId="5" applyFont="1" applyFill="1" applyBorder="1" applyAlignment="1">
      <alignment horizontal="left" vertical="top" wrapText="1"/>
    </xf>
    <xf numFmtId="0" fontId="9" fillId="0" borderId="27" xfId="5" applyFont="1" applyFill="1" applyBorder="1" applyAlignment="1">
      <alignment horizontal="left" vertical="top" wrapText="1"/>
    </xf>
    <xf numFmtId="0" fontId="9" fillId="0" borderId="31" xfId="5" applyFont="1" applyFill="1" applyBorder="1" applyAlignment="1">
      <alignment horizontal="left" vertical="top" wrapText="1"/>
    </xf>
    <xf numFmtId="0" fontId="26" fillId="3" borderId="0" xfId="5" applyFont="1" applyFill="1" applyAlignment="1">
      <alignment horizontal="center" wrapText="1"/>
    </xf>
    <xf numFmtId="0" fontId="26" fillId="3" borderId="8" xfId="5" applyFont="1" applyFill="1" applyBorder="1" applyAlignment="1">
      <alignment horizontal="center" wrapText="1"/>
    </xf>
    <xf numFmtId="1" fontId="8" fillId="0" borderId="71" xfId="5" applyNumberFormat="1" applyFont="1" applyFill="1" applyBorder="1" applyAlignment="1">
      <alignment horizontal="left" vertical="center"/>
    </xf>
    <xf numFmtId="1" fontId="8" fillId="0" borderId="70" xfId="5" applyNumberFormat="1" applyFont="1" applyFill="1" applyBorder="1" applyAlignment="1">
      <alignment horizontal="left" vertical="center"/>
    </xf>
    <xf numFmtId="0" fontId="9" fillId="0" borderId="44" xfId="5" applyFont="1" applyFill="1" applyBorder="1" applyAlignment="1">
      <alignment horizontal="center" vertical="center"/>
    </xf>
    <xf numFmtId="1" fontId="9" fillId="0" borderId="26" xfId="5" applyNumberFormat="1" applyFont="1" applyFill="1" applyBorder="1" applyAlignment="1">
      <alignment horizontal="left"/>
    </xf>
    <xf numFmtId="1" fontId="9" fillId="0" borderId="27" xfId="5" applyNumberFormat="1" applyFont="1" applyFill="1" applyBorder="1" applyAlignment="1">
      <alignment horizontal="left"/>
    </xf>
    <xf numFmtId="0" fontId="48" fillId="0" borderId="19" xfId="5" applyFont="1" applyFill="1" applyBorder="1" applyAlignment="1">
      <alignment horizontal="center" wrapText="1"/>
    </xf>
    <xf numFmtId="0" fontId="48" fillId="0" borderId="20" xfId="5" applyFont="1" applyFill="1" applyBorder="1" applyAlignment="1">
      <alignment horizontal="center" wrapText="1"/>
    </xf>
    <xf numFmtId="0" fontId="48" fillId="0" borderId="26" xfId="5" applyFont="1" applyFill="1" applyBorder="1" applyAlignment="1">
      <alignment horizontal="left" vertical="top" wrapText="1"/>
    </xf>
    <xf numFmtId="0" fontId="9" fillId="0" borderId="32" xfId="5" applyFont="1" applyFill="1" applyBorder="1" applyAlignment="1">
      <alignment horizontal="center" vertical="center"/>
    </xf>
    <xf numFmtId="0" fontId="9" fillId="0" borderId="31" xfId="5" applyFont="1" applyFill="1" applyBorder="1" applyAlignment="1">
      <alignment horizontal="center" vertical="center"/>
    </xf>
    <xf numFmtId="0" fontId="9" fillId="0" borderId="5" xfId="5" applyFont="1" applyFill="1" applyBorder="1" applyAlignment="1">
      <alignment horizontal="center" wrapText="1"/>
    </xf>
    <xf numFmtId="0" fontId="9" fillId="0" borderId="0" xfId="5" applyFont="1" applyFill="1" applyBorder="1" applyAlignment="1">
      <alignment horizontal="center" wrapText="1"/>
    </xf>
    <xf numFmtId="0" fontId="9" fillId="0" borderId="25" xfId="5" applyFont="1" applyFill="1" applyBorder="1" applyAlignment="1">
      <alignment horizontal="left" wrapText="1"/>
    </xf>
    <xf numFmtId="0" fontId="9" fillId="0" borderId="26" xfId="5" applyFont="1" applyFill="1" applyBorder="1" applyAlignment="1">
      <alignment horizontal="left" wrapText="1"/>
    </xf>
    <xf numFmtId="0" fontId="9" fillId="0" borderId="35" xfId="5" applyFont="1" applyFill="1" applyBorder="1" applyAlignment="1">
      <alignment horizontal="left" wrapText="1"/>
    </xf>
    <xf numFmtId="0" fontId="9" fillId="0" borderId="27" xfId="5" applyFont="1" applyFill="1" applyBorder="1" applyAlignment="1">
      <alignment horizontal="left" wrapText="1"/>
    </xf>
    <xf numFmtId="0" fontId="9" fillId="0" borderId="6" xfId="5" applyFont="1" applyFill="1" applyBorder="1" applyAlignment="1">
      <alignment horizontal="center" wrapText="1"/>
    </xf>
    <xf numFmtId="0" fontId="48" fillId="0" borderId="25" xfId="5" applyFont="1" applyFill="1" applyBorder="1" applyAlignment="1">
      <alignment horizontal="left" vertical="top" wrapText="1"/>
    </xf>
    <xf numFmtId="0" fontId="48" fillId="0" borderId="35" xfId="5" applyFont="1" applyFill="1" applyBorder="1" applyAlignment="1">
      <alignment horizontal="left" vertical="top" wrapText="1"/>
    </xf>
    <xf numFmtId="0" fontId="48" fillId="0" borderId="27" xfId="5" applyFont="1" applyFill="1" applyBorder="1" applyAlignment="1">
      <alignment horizontal="left" vertical="top" wrapText="1"/>
    </xf>
    <xf numFmtId="0" fontId="9" fillId="0" borderId="32" xfId="5" applyFont="1" applyFill="1" applyBorder="1" applyAlignment="1">
      <alignment horizontal="center" vertical="center" wrapText="1"/>
    </xf>
    <xf numFmtId="0" fontId="9" fillId="0" borderId="31" xfId="5" applyFont="1" applyFill="1" applyBorder="1" applyAlignment="1">
      <alignment horizontal="center" vertical="center" wrapText="1"/>
    </xf>
    <xf numFmtId="0" fontId="48" fillId="0" borderId="103" xfId="5" applyFont="1" applyFill="1" applyBorder="1" applyAlignment="1">
      <alignment horizontal="left" vertical="top" wrapText="1"/>
    </xf>
    <xf numFmtId="0" fontId="48" fillId="0" borderId="111" xfId="5" applyFont="1" applyFill="1" applyBorder="1" applyAlignment="1">
      <alignment horizontal="left" vertical="top" wrapText="1"/>
    </xf>
    <xf numFmtId="0" fontId="48" fillId="0" borderId="22" xfId="5" applyFont="1" applyFill="1" applyBorder="1" applyAlignment="1">
      <alignment horizontal="left" vertical="top" wrapText="1"/>
    </xf>
    <xf numFmtId="0" fontId="48" fillId="0" borderId="23" xfId="5" applyFont="1" applyFill="1" applyBorder="1" applyAlignment="1">
      <alignment horizontal="left" vertical="top" wrapText="1"/>
    </xf>
    <xf numFmtId="0" fontId="9" fillId="0" borderId="26" xfId="5" applyFont="1" applyFill="1" applyBorder="1" applyAlignment="1">
      <alignment horizontal="center" vertical="center"/>
    </xf>
    <xf numFmtId="0" fontId="9" fillId="0" borderId="27" xfId="5" applyFont="1" applyFill="1" applyBorder="1" applyAlignment="1">
      <alignment horizontal="center" vertical="center"/>
    </xf>
    <xf numFmtId="0" fontId="9" fillId="0" borderId="166" xfId="5" applyFont="1" applyBorder="1" applyAlignment="1">
      <alignment horizontal="center"/>
    </xf>
    <xf numFmtId="0" fontId="6" fillId="0" borderId="0" xfId="5" applyFont="1" applyFill="1" applyBorder="1" applyAlignment="1">
      <alignment horizontal="center" vertical="top" wrapText="1"/>
    </xf>
    <xf numFmtId="0" fontId="6" fillId="0" borderId="16" xfId="5" applyFont="1" applyFill="1" applyBorder="1" applyAlignment="1">
      <alignment horizontal="center" vertical="top" wrapText="1"/>
    </xf>
    <xf numFmtId="0" fontId="48" fillId="0" borderId="19" xfId="5" applyFont="1" applyFill="1" applyBorder="1" applyAlignment="1">
      <alignment horizontal="left" vertical="top" wrapText="1"/>
    </xf>
    <xf numFmtId="0" fontId="48" fillId="0" borderId="20" xfId="5" applyFont="1" applyFill="1" applyBorder="1" applyAlignment="1">
      <alignment horizontal="left" vertical="top" wrapText="1"/>
    </xf>
    <xf numFmtId="0" fontId="9" fillId="0" borderId="35" xfId="5" applyFont="1" applyFill="1" applyBorder="1" applyAlignment="1">
      <alignment horizontal="left" vertical="top" wrapText="1"/>
    </xf>
    <xf numFmtId="0" fontId="48" fillId="0" borderId="19" xfId="5" applyFont="1" applyFill="1" applyBorder="1" applyAlignment="1">
      <alignment horizontal="left" wrapText="1"/>
    </xf>
    <xf numFmtId="0" fontId="9" fillId="0" borderId="20" xfId="5" applyFont="1" applyFill="1" applyBorder="1" applyAlignment="1">
      <alignment horizontal="center"/>
    </xf>
    <xf numFmtId="0" fontId="9" fillId="0" borderId="20" xfId="5" applyFont="1" applyFill="1" applyBorder="1" applyAlignment="1">
      <alignment horizontal="left"/>
    </xf>
    <xf numFmtId="0" fontId="6" fillId="0" borderId="189" xfId="5" applyFont="1" applyFill="1" applyBorder="1" applyAlignment="1">
      <alignment horizontal="left" vertical="center" wrapText="1"/>
    </xf>
    <xf numFmtId="0" fontId="6" fillId="0" borderId="230" xfId="5" applyFont="1" applyFill="1" applyBorder="1" applyAlignment="1">
      <alignment horizontal="left" vertical="center" wrapText="1"/>
    </xf>
    <xf numFmtId="0" fontId="48" fillId="0" borderId="20" xfId="5" applyFont="1" applyFill="1" applyBorder="1" applyAlignment="1">
      <alignment horizontal="left" wrapText="1"/>
    </xf>
    <xf numFmtId="0" fontId="9" fillId="0" borderId="12" xfId="5" applyFont="1" applyFill="1" applyBorder="1" applyAlignment="1">
      <alignment horizontal="left" vertical="top" wrapText="1"/>
    </xf>
    <xf numFmtId="0" fontId="9" fillId="0" borderId="16" xfId="5" applyFont="1" applyFill="1" applyBorder="1" applyAlignment="1">
      <alignment horizontal="left" vertical="top" wrapText="1"/>
    </xf>
    <xf numFmtId="1" fontId="8" fillId="0" borderId="69" xfId="5" applyNumberFormat="1" applyFont="1" applyFill="1" applyBorder="1" applyAlignment="1">
      <alignment horizontal="left" vertical="center"/>
    </xf>
    <xf numFmtId="0" fontId="9" fillId="0" borderId="6" xfId="5" applyFont="1" applyFill="1" applyBorder="1" applyAlignment="1">
      <alignment horizontal="center" vertical="center"/>
    </xf>
    <xf numFmtId="0" fontId="9" fillId="0" borderId="22" xfId="5" applyFont="1" applyFill="1" applyBorder="1" applyAlignment="1">
      <alignment horizontal="left" vertical="top" wrapText="1"/>
    </xf>
    <xf numFmtId="0" fontId="9" fillId="0" borderId="23" xfId="5" applyFont="1" applyFill="1" applyBorder="1" applyAlignment="1">
      <alignment horizontal="left" vertical="top" wrapText="1"/>
    </xf>
    <xf numFmtId="0" fontId="9" fillId="0" borderId="102" xfId="5" applyFont="1" applyFill="1" applyBorder="1" applyAlignment="1">
      <alignment horizontal="left" vertical="top" wrapText="1"/>
    </xf>
    <xf numFmtId="0" fontId="9" fillId="0" borderId="110" xfId="5" applyFont="1" applyFill="1" applyBorder="1" applyAlignment="1">
      <alignment horizontal="center"/>
    </xf>
    <xf numFmtId="1" fontId="6" fillId="0" borderId="26" xfId="5" applyNumberFormat="1" applyFont="1" applyFill="1" applyBorder="1" applyAlignment="1">
      <alignment horizontal="center" vertical="top" wrapText="1"/>
    </xf>
    <xf numFmtId="1" fontId="6" fillId="0" borderId="32" xfId="5" applyNumberFormat="1" applyFont="1" applyFill="1" applyBorder="1" applyAlignment="1">
      <alignment horizontal="center" vertical="top" wrapText="1"/>
    </xf>
    <xf numFmtId="0" fontId="16" fillId="0" borderId="5" xfId="5" applyFont="1" applyFill="1" applyBorder="1" applyAlignment="1">
      <alignment horizontal="center"/>
    </xf>
    <xf numFmtId="0" fontId="16" fillId="0" borderId="0" xfId="5" applyFill="1" applyBorder="1" applyAlignment="1">
      <alignment horizontal="center"/>
    </xf>
    <xf numFmtId="1" fontId="8" fillId="0" borderId="68" xfId="5" applyNumberFormat="1" applyFont="1" applyFill="1" applyBorder="1" applyAlignment="1">
      <alignment horizontal="left"/>
    </xf>
    <xf numFmtId="0" fontId="8" fillId="0" borderId="71" xfId="5" applyFont="1" applyFill="1" applyBorder="1" applyAlignment="1">
      <alignment horizontal="left"/>
    </xf>
    <xf numFmtId="0" fontId="8" fillId="0" borderId="69" xfId="5" applyFont="1" applyFill="1" applyBorder="1" applyAlignment="1">
      <alignment horizontal="left"/>
    </xf>
    <xf numFmtId="1" fontId="8" fillId="0" borderId="72" xfId="5" applyNumberFormat="1" applyFont="1" applyFill="1" applyBorder="1" applyAlignment="1">
      <alignment horizontal="left" vertical="center"/>
    </xf>
    <xf numFmtId="0" fontId="9" fillId="0" borderId="6" xfId="5" applyFont="1" applyFill="1" applyBorder="1" applyAlignment="1">
      <alignment horizontal="center"/>
    </xf>
    <xf numFmtId="0" fontId="9" fillId="0" borderId="17" xfId="5" applyFont="1" applyFill="1" applyBorder="1" applyAlignment="1">
      <alignment horizontal="left" vertical="top" wrapText="1"/>
    </xf>
    <xf numFmtId="0" fontId="9" fillId="0" borderId="18" xfId="5" applyFont="1" applyFill="1" applyBorder="1" applyAlignment="1">
      <alignment horizontal="left" vertical="top" wrapText="1"/>
    </xf>
    <xf numFmtId="0" fontId="9" fillId="0" borderId="38" xfId="5" applyFont="1" applyFill="1" applyBorder="1" applyAlignment="1">
      <alignment horizontal="left" vertical="top" wrapText="1"/>
    </xf>
    <xf numFmtId="0" fontId="9" fillId="0" borderId="56" xfId="5" applyFont="1" applyFill="1" applyBorder="1" applyAlignment="1">
      <alignment horizontal="center" wrapText="1"/>
    </xf>
    <xf numFmtId="0" fontId="9" fillId="0" borderId="55" xfId="5" applyFont="1" applyFill="1" applyBorder="1" applyAlignment="1">
      <alignment horizontal="center" wrapText="1"/>
    </xf>
    <xf numFmtId="0" fontId="9" fillId="0" borderId="57" xfId="5" applyFont="1" applyFill="1" applyBorder="1" applyAlignment="1">
      <alignment horizontal="center" wrapText="1"/>
    </xf>
    <xf numFmtId="0" fontId="9" fillId="0" borderId="35" xfId="5" applyFont="1" applyFill="1" applyBorder="1" applyAlignment="1">
      <alignment horizontal="center" vertical="center" wrapText="1"/>
    </xf>
    <xf numFmtId="0" fontId="9" fillId="0" borderId="27" xfId="5" applyFont="1" applyFill="1" applyBorder="1" applyAlignment="1">
      <alignment horizontal="center" vertical="center" wrapText="1"/>
    </xf>
    <xf numFmtId="0" fontId="41" fillId="0" borderId="0" xfId="5" applyFont="1" applyFill="1" applyBorder="1" applyAlignment="1">
      <alignment horizontal="center"/>
    </xf>
    <xf numFmtId="0" fontId="6" fillId="0" borderId="20" xfId="5" applyFont="1" applyFill="1" applyBorder="1" applyAlignment="1">
      <alignment horizontal="center" vertical="top" wrapText="1"/>
    </xf>
    <xf numFmtId="0" fontId="6" fillId="0" borderId="21" xfId="5" applyFont="1" applyFill="1" applyBorder="1" applyAlignment="1">
      <alignment horizontal="center" vertical="top" wrapText="1"/>
    </xf>
    <xf numFmtId="164" fontId="2" fillId="2" borderId="0" xfId="1" applyNumberFormat="1" applyFont="1" applyFill="1" applyBorder="1" applyAlignment="1">
      <alignment horizontal="center" vertical="center" shrinkToFit="1"/>
    </xf>
    <xf numFmtId="164" fontId="2" fillId="2" borderId="8" xfId="1" applyNumberFormat="1" applyFont="1" applyFill="1" applyBorder="1" applyAlignment="1">
      <alignment horizontal="center" vertical="center" shrinkToFit="1"/>
    </xf>
    <xf numFmtId="164" fontId="4" fillId="2" borderId="2" xfId="1" applyNumberFormat="1" applyFont="1" applyFill="1" applyBorder="1" applyAlignment="1">
      <alignment horizontal="center" vertical="center" shrinkToFit="1"/>
    </xf>
    <xf numFmtId="164" fontId="4" fillId="2" borderId="3" xfId="1" applyNumberFormat="1" applyFont="1" applyFill="1" applyBorder="1" applyAlignment="1">
      <alignment horizontal="center" vertical="center" shrinkToFit="1"/>
    </xf>
    <xf numFmtId="164" fontId="4" fillId="2" borderId="7" xfId="1" applyNumberFormat="1" applyFont="1" applyFill="1" applyBorder="1" applyAlignment="1">
      <alignment horizontal="center" vertical="center" shrinkToFit="1"/>
    </xf>
    <xf numFmtId="164" fontId="4" fillId="2" borderId="8" xfId="1" applyNumberFormat="1" applyFont="1" applyFill="1" applyBorder="1" applyAlignment="1">
      <alignment horizontal="center" vertical="center" shrinkToFit="1"/>
    </xf>
    <xf numFmtId="0" fontId="6" fillId="0" borderId="13" xfId="1" applyFont="1" applyBorder="1" applyAlignment="1">
      <alignment horizontal="left" vertical="center" wrapText="1"/>
    </xf>
    <xf numFmtId="0" fontId="6" fillId="0" borderId="158" xfId="1" applyFont="1" applyBorder="1" applyAlignment="1">
      <alignment horizontal="left" vertical="center" wrapText="1"/>
    </xf>
    <xf numFmtId="0" fontId="2" fillId="0" borderId="10" xfId="1" applyFont="1" applyBorder="1" applyAlignment="1">
      <alignment horizontal="left" vertical="center" wrapText="1"/>
    </xf>
    <xf numFmtId="0" fontId="2" fillId="0" borderId="13" xfId="1" applyFont="1" applyBorder="1" applyAlignment="1">
      <alignment horizontal="left" vertical="center" wrapText="1"/>
    </xf>
    <xf numFmtId="0" fontId="6" fillId="0" borderId="8" xfId="1" applyFont="1" applyBorder="1" applyAlignment="1">
      <alignment horizontal="left" vertical="center" wrapText="1"/>
    </xf>
    <xf numFmtId="0" fontId="6" fillId="15" borderId="5" xfId="1" applyFont="1" applyFill="1" applyBorder="1" applyAlignment="1">
      <alignment horizontal="center" vertical="center" wrapText="1"/>
    </xf>
    <xf numFmtId="0" fontId="6" fillId="15" borderId="0" xfId="1" applyFont="1" applyFill="1" applyBorder="1" applyAlignment="1">
      <alignment horizontal="center" vertical="center" wrapText="1"/>
    </xf>
    <xf numFmtId="0" fontId="6" fillId="15" borderId="6" xfId="1" applyFont="1" applyFill="1" applyBorder="1" applyAlignment="1">
      <alignment horizontal="center" vertical="center" wrapText="1"/>
    </xf>
    <xf numFmtId="164" fontId="2" fillId="2" borderId="2" xfId="1" applyNumberFormat="1" applyFont="1" applyFill="1" applyBorder="1" applyAlignment="1">
      <alignment horizontal="center" vertical="center" shrinkToFit="1"/>
    </xf>
    <xf numFmtId="164" fontId="2" fillId="2" borderId="3" xfId="1" applyNumberFormat="1" applyFont="1" applyFill="1" applyBorder="1" applyAlignment="1">
      <alignment horizontal="center" vertical="center" shrinkToFit="1"/>
    </xf>
    <xf numFmtId="164" fontId="2" fillId="2" borderId="7" xfId="1" applyNumberFormat="1" applyFont="1" applyFill="1" applyBorder="1" applyAlignment="1">
      <alignment horizontal="center" vertical="center" shrinkToFit="1"/>
    </xf>
    <xf numFmtId="164" fontId="2" fillId="2" borderId="4" xfId="1" applyNumberFormat="1" applyFont="1" applyFill="1" applyBorder="1" applyAlignment="1">
      <alignment horizontal="center" vertical="center" shrinkToFit="1"/>
    </xf>
    <xf numFmtId="164" fontId="2" fillId="2" borderId="9" xfId="1" applyNumberFormat="1" applyFont="1" applyFill="1" applyBorder="1" applyAlignment="1">
      <alignment horizontal="center" vertical="center" shrinkToFit="1"/>
    </xf>
    <xf numFmtId="164" fontId="2" fillId="2" borderId="5" xfId="1" applyNumberFormat="1" applyFont="1" applyFill="1" applyBorder="1" applyAlignment="1">
      <alignment horizontal="center" vertical="center" shrinkToFit="1"/>
    </xf>
    <xf numFmtId="164" fontId="2" fillId="2" borderId="6" xfId="1" applyNumberFormat="1" applyFont="1" applyFill="1" applyBorder="1" applyAlignment="1">
      <alignment horizontal="center" vertical="center" shrinkToFit="1"/>
    </xf>
    <xf numFmtId="0" fontId="20" fillId="0" borderId="7" xfId="1" applyFont="1" applyBorder="1" applyAlignment="1">
      <alignment horizontal="left" vertical="center" wrapText="1"/>
    </xf>
    <xf numFmtId="0" fontId="20" fillId="0" borderId="8" xfId="1" applyFont="1" applyBorder="1" applyAlignment="1">
      <alignment horizontal="left" vertical="center" wrapText="1"/>
    </xf>
    <xf numFmtId="0" fontId="20" fillId="0" borderId="10" xfId="1" applyFont="1" applyBorder="1" applyAlignment="1">
      <alignment horizontal="left" vertical="center" wrapText="1"/>
    </xf>
    <xf numFmtId="0" fontId="20" fillId="0" borderId="9" xfId="1" applyFont="1" applyBorder="1" applyAlignment="1">
      <alignment horizontal="left" vertical="center" wrapText="1"/>
    </xf>
    <xf numFmtId="0" fontId="2" fillId="0" borderId="11" xfId="1" applyFont="1" applyBorder="1" applyAlignment="1">
      <alignment horizontal="left" vertical="center" wrapText="1"/>
    </xf>
    <xf numFmtId="0" fontId="2" fillId="0" borderId="8" xfId="1" applyFont="1" applyBorder="1" applyAlignment="1">
      <alignment horizontal="left" vertical="center" wrapText="1"/>
    </xf>
    <xf numFmtId="0" fontId="8" fillId="0" borderId="17" xfId="1" applyFont="1" applyFill="1" applyBorder="1" applyAlignment="1">
      <alignment horizontal="center" vertical="center" textRotation="90"/>
    </xf>
    <xf numFmtId="0" fontId="23" fillId="0" borderId="15" xfId="1" applyFont="1" applyBorder="1" applyAlignment="1">
      <alignment horizontal="center" vertical="center" wrapText="1"/>
    </xf>
    <xf numFmtId="0" fontId="23" fillId="0" borderId="10" xfId="1" applyFont="1" applyBorder="1" applyAlignment="1">
      <alignment horizontal="center" vertical="center" wrapText="1"/>
    </xf>
    <xf numFmtId="0" fontId="20" fillId="0" borderId="11" xfId="1" applyFont="1" applyBorder="1" applyAlignment="1">
      <alignment horizontal="left" vertical="center" wrapText="1"/>
    </xf>
    <xf numFmtId="0" fontId="8" fillId="0" borderId="55" xfId="1" applyFont="1" applyBorder="1" applyAlignment="1">
      <alignment horizontal="center" vertical="center" textRotation="90"/>
    </xf>
    <xf numFmtId="1" fontId="6" fillId="0" borderId="10" xfId="1" applyNumberFormat="1" applyFont="1" applyFill="1" applyBorder="1" applyAlignment="1">
      <alignment horizontal="left" vertical="center"/>
    </xf>
    <xf numFmtId="0" fontId="9" fillId="0" borderId="91" xfId="1" applyFont="1" applyFill="1" applyBorder="1" applyAlignment="1">
      <alignment horizontal="center" vertical="center" wrapText="1"/>
    </xf>
    <xf numFmtId="0" fontId="9" fillId="0" borderId="132" xfId="1" applyFont="1" applyFill="1" applyBorder="1" applyAlignment="1">
      <alignment horizontal="center" vertical="center" wrapText="1"/>
    </xf>
    <xf numFmtId="0" fontId="9" fillId="0" borderId="75" xfId="1" applyFont="1" applyFill="1" applyBorder="1" applyAlignment="1">
      <alignment horizontal="center" vertical="center" wrapText="1"/>
    </xf>
    <xf numFmtId="0" fontId="9" fillId="0" borderId="140" xfId="1" applyFont="1" applyFill="1" applyBorder="1" applyAlignment="1">
      <alignment horizontal="center" vertical="center" wrapText="1"/>
    </xf>
    <xf numFmtId="1" fontId="8" fillId="8" borderId="11" xfId="1" applyNumberFormat="1" applyFont="1" applyFill="1" applyBorder="1" applyAlignment="1">
      <alignment horizontal="left" vertical="center"/>
    </xf>
    <xf numFmtId="1" fontId="8" fillId="8" borderId="10" xfId="1" applyNumberFormat="1" applyFont="1" applyFill="1" applyBorder="1" applyAlignment="1">
      <alignment horizontal="left" vertical="center"/>
    </xf>
    <xf numFmtId="164" fontId="8" fillId="0" borderId="20" xfId="1" applyNumberFormat="1" applyFont="1" applyFill="1" applyBorder="1" applyAlignment="1">
      <alignment horizontal="center" vertical="center"/>
    </xf>
    <xf numFmtId="164" fontId="8" fillId="0" borderId="122" xfId="1" applyNumberFormat="1" applyFont="1" applyFill="1" applyBorder="1" applyAlignment="1">
      <alignment horizontal="center" vertical="center"/>
    </xf>
    <xf numFmtId="164" fontId="8" fillId="0" borderId="32" xfId="1" applyNumberFormat="1" applyFont="1" applyFill="1" applyBorder="1" applyAlignment="1">
      <alignment horizontal="left" vertical="center" wrapText="1"/>
    </xf>
    <xf numFmtId="164" fontId="8" fillId="0" borderId="31" xfId="1" applyNumberFormat="1" applyFont="1" applyFill="1" applyBorder="1" applyAlignment="1">
      <alignment horizontal="left" vertical="center" wrapText="1"/>
    </xf>
    <xf numFmtId="0" fontId="47" fillId="0" borderId="123" xfId="1" applyFont="1" applyFill="1" applyBorder="1" applyAlignment="1">
      <alignment horizontal="center" vertical="center" wrapText="1"/>
    </xf>
    <xf numFmtId="0" fontId="47" fillId="0" borderId="124" xfId="1" applyFont="1" applyFill="1" applyBorder="1" applyAlignment="1">
      <alignment horizontal="center" vertical="center" wrapText="1"/>
    </xf>
    <xf numFmtId="0" fontId="47" fillId="0" borderId="125" xfId="1" applyFont="1" applyFill="1" applyBorder="1" applyAlignment="1">
      <alignment horizontal="center" vertical="center" wrapText="1"/>
    </xf>
    <xf numFmtId="0" fontId="9" fillId="0" borderId="35" xfId="1" applyFont="1" applyFill="1" applyBorder="1" applyAlignment="1">
      <alignment vertical="top" wrapText="1"/>
    </xf>
    <xf numFmtId="0" fontId="9" fillId="0" borderId="27" xfId="1" applyFont="1" applyFill="1" applyBorder="1" applyAlignment="1">
      <alignment vertical="top" wrapText="1"/>
    </xf>
    <xf numFmtId="0" fontId="9" fillId="0" borderId="31" xfId="1" applyFont="1" applyFill="1" applyBorder="1" applyAlignment="1">
      <alignment vertical="top" wrapText="1"/>
    </xf>
    <xf numFmtId="0" fontId="47" fillId="0" borderId="19" xfId="1" applyFont="1" applyFill="1" applyBorder="1" applyAlignment="1">
      <alignment horizontal="center" vertical="center" wrapText="1"/>
    </xf>
    <xf numFmtId="0" fontId="47" fillId="0" borderId="20" xfId="1" applyFont="1" applyFill="1" applyBorder="1" applyAlignment="1">
      <alignment horizontal="center" vertical="center" wrapText="1"/>
    </xf>
    <xf numFmtId="0" fontId="47" fillId="0" borderId="122" xfId="1" applyFont="1" applyFill="1" applyBorder="1" applyAlignment="1">
      <alignment horizontal="center" vertical="center" wrapText="1"/>
    </xf>
    <xf numFmtId="0" fontId="47" fillId="0" borderId="123" xfId="1" applyFont="1" applyFill="1" applyBorder="1" applyAlignment="1">
      <alignment horizontal="center" vertical="center"/>
    </xf>
    <xf numFmtId="0" fontId="47" fillId="0" borderId="124" xfId="1" applyFont="1" applyFill="1" applyBorder="1" applyAlignment="1">
      <alignment horizontal="center" vertical="center"/>
    </xf>
    <xf numFmtId="0" fontId="47" fillId="0" borderId="126" xfId="1" applyFont="1" applyFill="1" applyBorder="1" applyAlignment="1">
      <alignment horizontal="center" vertical="center"/>
    </xf>
    <xf numFmtId="0" fontId="9" fillId="0" borderId="188" xfId="1" applyFont="1" applyFill="1" applyBorder="1" applyAlignment="1">
      <alignment horizontal="center" vertical="center" textRotation="90" wrapText="1"/>
    </xf>
    <xf numFmtId="0" fontId="9" fillId="0" borderId="189" xfId="1" applyFont="1" applyFill="1" applyBorder="1" applyAlignment="1">
      <alignment horizontal="center" vertical="center" textRotation="90" wrapText="1"/>
    </xf>
    <xf numFmtId="0" fontId="9" fillId="0" borderId="190" xfId="1" applyFont="1" applyFill="1" applyBorder="1" applyAlignment="1">
      <alignment horizontal="center" vertical="center" textRotation="90" wrapText="1"/>
    </xf>
    <xf numFmtId="0" fontId="9" fillId="0" borderId="191" xfId="1" applyFont="1" applyFill="1" applyBorder="1" applyAlignment="1">
      <alignment horizontal="center" vertical="center" textRotation="90" wrapText="1"/>
    </xf>
    <xf numFmtId="0" fontId="9" fillId="0" borderId="0" xfId="1" applyFont="1" applyFill="1" applyBorder="1" applyAlignment="1">
      <alignment horizontal="center" vertical="center" textRotation="90" wrapText="1"/>
    </xf>
    <xf numFmtId="0" fontId="9" fillId="0" borderId="131" xfId="1" applyFont="1" applyFill="1" applyBorder="1" applyAlignment="1">
      <alignment horizontal="center" vertical="center" textRotation="90" wrapText="1"/>
    </xf>
    <xf numFmtId="0" fontId="9" fillId="0" borderId="202" xfId="1" applyFont="1" applyFill="1" applyBorder="1" applyAlignment="1">
      <alignment horizontal="center" vertical="center" textRotation="90" wrapText="1"/>
    </xf>
    <xf numFmtId="0" fontId="9" fillId="0" borderId="55" xfId="1" applyFont="1" applyFill="1" applyBorder="1" applyAlignment="1">
      <alignment horizontal="center" vertical="center" textRotation="90" wrapText="1"/>
    </xf>
    <xf numFmtId="0" fontId="9" fillId="0" borderId="201" xfId="1" applyFont="1" applyFill="1" applyBorder="1" applyAlignment="1">
      <alignment horizontal="center" vertical="center" textRotation="90" wrapText="1"/>
    </xf>
    <xf numFmtId="0" fontId="9" fillId="0" borderId="188" xfId="1" applyFont="1" applyFill="1" applyBorder="1" applyAlignment="1">
      <alignment horizontal="center" vertical="center" textRotation="90"/>
    </xf>
    <xf numFmtId="0" fontId="9" fillId="0" borderId="189" xfId="1" applyFont="1" applyFill="1" applyBorder="1" applyAlignment="1">
      <alignment horizontal="center" vertical="center" textRotation="90"/>
    </xf>
    <xf numFmtId="0" fontId="9" fillId="0" borderId="128" xfId="1" applyFont="1" applyFill="1" applyBorder="1" applyAlignment="1">
      <alignment horizontal="center" vertical="center" textRotation="90"/>
    </xf>
    <xf numFmtId="0" fontId="9" fillId="0" borderId="191" xfId="1" applyFont="1" applyFill="1" applyBorder="1" applyAlignment="1">
      <alignment horizontal="center" vertical="center" textRotation="90"/>
    </xf>
    <xf numFmtId="0" fontId="9" fillId="0" borderId="0" xfId="1" applyFont="1" applyFill="1" applyBorder="1" applyAlignment="1">
      <alignment horizontal="center" vertical="center" textRotation="90"/>
    </xf>
    <xf numFmtId="0" fontId="9" fillId="0" borderId="6" xfId="1" applyFont="1" applyFill="1" applyBorder="1" applyAlignment="1">
      <alignment horizontal="center" vertical="center" textRotation="90"/>
    </xf>
    <xf numFmtId="0" fontId="9" fillId="0" borderId="202" xfId="1" applyFont="1" applyFill="1" applyBorder="1" applyAlignment="1">
      <alignment horizontal="center" vertical="center" textRotation="90"/>
    </xf>
    <xf numFmtId="0" fontId="9" fillId="0" borderId="55" xfId="1" applyFont="1" applyFill="1" applyBorder="1" applyAlignment="1">
      <alignment horizontal="center" vertical="center" textRotation="90"/>
    </xf>
    <xf numFmtId="0" fontId="9" fillId="0" borderId="57" xfId="1" applyFont="1" applyFill="1" applyBorder="1" applyAlignment="1">
      <alignment horizontal="center" vertical="center" textRotation="90"/>
    </xf>
    <xf numFmtId="0" fontId="6" fillId="0" borderId="2" xfId="1" applyFont="1" applyFill="1" applyBorder="1" applyAlignment="1">
      <alignment horizontal="center" vertical="center" textRotation="90"/>
    </xf>
    <xf numFmtId="0" fontId="6" fillId="0" borderId="3" xfId="1" applyFont="1" applyFill="1" applyBorder="1" applyAlignment="1">
      <alignment horizontal="center" vertical="center" textRotation="90"/>
    </xf>
    <xf numFmtId="0" fontId="6" fillId="0" borderId="5" xfId="1" applyFont="1" applyFill="1" applyBorder="1" applyAlignment="1">
      <alignment horizontal="center" vertical="center" textRotation="90"/>
    </xf>
    <xf numFmtId="0" fontId="6" fillId="0" borderId="0" xfId="1" applyFont="1" applyFill="1" applyBorder="1" applyAlignment="1">
      <alignment horizontal="center" vertical="center" textRotation="90"/>
    </xf>
    <xf numFmtId="0" fontId="6" fillId="0" borderId="56" xfId="1" applyFont="1" applyFill="1" applyBorder="1" applyAlignment="1">
      <alignment horizontal="center" vertical="center" textRotation="90"/>
    </xf>
    <xf numFmtId="0" fontId="6" fillId="0" borderId="55" xfId="1" applyFont="1" applyFill="1" applyBorder="1" applyAlignment="1">
      <alignment horizontal="center" vertical="center" textRotation="90"/>
    </xf>
    <xf numFmtId="1" fontId="6" fillId="0" borderId="158" xfId="1" applyNumberFormat="1" applyFont="1" applyFill="1" applyBorder="1" applyAlignment="1">
      <alignment horizontal="left" vertical="center"/>
    </xf>
    <xf numFmtId="1" fontId="6" fillId="3" borderId="11" xfId="1" applyNumberFormat="1" applyFont="1" applyFill="1" applyBorder="1" applyAlignment="1">
      <alignment horizontal="left" vertical="center"/>
    </xf>
    <xf numFmtId="1" fontId="6" fillId="3" borderId="10" xfId="1" applyNumberFormat="1" applyFont="1" applyFill="1" applyBorder="1" applyAlignment="1">
      <alignment horizontal="left" vertical="center"/>
    </xf>
    <xf numFmtId="0" fontId="7" fillId="0" borderId="2" xfId="1" applyFont="1" applyFill="1" applyBorder="1" applyAlignment="1">
      <alignment horizontal="left" vertical="center" wrapText="1"/>
    </xf>
    <xf numFmtId="0" fontId="7" fillId="0" borderId="3" xfId="1" applyFont="1" applyFill="1" applyBorder="1" applyAlignment="1">
      <alignment horizontal="left" vertical="center" wrapText="1"/>
    </xf>
    <xf numFmtId="0" fontId="7" fillId="0" borderId="35" xfId="1" applyFont="1" applyFill="1" applyBorder="1" applyAlignment="1">
      <alignment horizontal="left" vertical="top" wrapText="1"/>
    </xf>
    <xf numFmtId="0" fontId="7" fillId="0" borderId="27" xfId="1" applyFont="1" applyFill="1" applyBorder="1" applyAlignment="1">
      <alignment horizontal="left" vertical="top" wrapText="1"/>
    </xf>
    <xf numFmtId="0" fontId="7" fillId="0" borderId="172" xfId="1" applyFont="1" applyFill="1" applyBorder="1" applyAlignment="1">
      <alignment horizontal="left" vertical="top" wrapText="1"/>
    </xf>
    <xf numFmtId="0" fontId="7" fillId="0" borderId="152" xfId="1" applyFont="1" applyFill="1" applyBorder="1" applyAlignment="1">
      <alignment horizontal="left" vertical="top" wrapText="1"/>
    </xf>
    <xf numFmtId="0" fontId="43" fillId="0" borderId="5" xfId="1" applyFont="1" applyFill="1" applyBorder="1" applyAlignment="1">
      <alignment horizontal="center" vertical="center"/>
    </xf>
    <xf numFmtId="0" fontId="43" fillId="0" borderId="0" xfId="1" applyFont="1" applyFill="1" applyBorder="1" applyAlignment="1">
      <alignment horizontal="center" vertical="center"/>
    </xf>
    <xf numFmtId="0" fontId="110" fillId="0" borderId="130" xfId="1" applyFont="1" applyFill="1" applyBorder="1" applyAlignment="1">
      <alignment horizontal="center" vertical="top" wrapText="1"/>
    </xf>
    <xf numFmtId="0" fontId="110" fillId="0" borderId="129" xfId="1" applyFont="1" applyFill="1" applyBorder="1" applyAlignment="1">
      <alignment horizontal="center" vertical="top" wrapText="1"/>
    </xf>
    <xf numFmtId="0" fontId="7" fillId="0" borderId="192" xfId="1" applyFont="1" applyFill="1" applyBorder="1" applyAlignment="1">
      <alignment horizontal="center" vertical="center" textRotation="90" wrapText="1"/>
    </xf>
    <xf numFmtId="0" fontId="7" fillId="0" borderId="193" xfId="1" applyFont="1" applyFill="1" applyBorder="1" applyAlignment="1">
      <alignment horizontal="center" vertical="center" textRotation="90" wrapText="1"/>
    </xf>
    <xf numFmtId="0" fontId="7" fillId="0" borderId="194" xfId="1" applyFont="1" applyFill="1" applyBorder="1" applyAlignment="1">
      <alignment horizontal="center" vertical="center" textRotation="90" wrapText="1"/>
    </xf>
    <xf numFmtId="0" fontId="7" fillId="0" borderId="150" xfId="1" applyFont="1" applyFill="1" applyBorder="1" applyAlignment="1">
      <alignment horizontal="center" vertical="center" textRotation="90" wrapText="1"/>
    </xf>
    <xf numFmtId="0" fontId="7" fillId="0" borderId="205" xfId="1" applyFont="1" applyFill="1" applyBorder="1" applyAlignment="1">
      <alignment horizontal="center" vertical="center" textRotation="90" wrapText="1"/>
    </xf>
    <xf numFmtId="0" fontId="7" fillId="0" borderId="206" xfId="1" applyFont="1" applyFill="1" applyBorder="1" applyAlignment="1">
      <alignment horizontal="center" vertical="center" textRotation="90" wrapText="1"/>
    </xf>
    <xf numFmtId="164" fontId="7" fillId="0" borderId="20" xfId="1" applyNumberFormat="1" applyFont="1" applyFill="1" applyBorder="1" applyAlignment="1">
      <alignment horizontal="center" vertical="center"/>
    </xf>
    <xf numFmtId="164" fontId="7" fillId="0" borderId="21" xfId="1" applyNumberFormat="1" applyFont="1" applyFill="1" applyBorder="1" applyAlignment="1">
      <alignment horizontal="center" vertical="center"/>
    </xf>
    <xf numFmtId="0" fontId="7" fillId="0" borderId="25" xfId="1" applyFont="1" applyFill="1" applyBorder="1" applyAlignment="1">
      <alignment horizontal="center" vertical="top" wrapText="1"/>
    </xf>
    <xf numFmtId="0" fontId="7" fillId="0" borderId="26" xfId="1" applyFont="1" applyFill="1" applyBorder="1" applyAlignment="1">
      <alignment horizontal="center" vertical="top" wrapText="1"/>
    </xf>
    <xf numFmtId="0" fontId="7" fillId="0" borderId="95" xfId="1" applyFont="1" applyFill="1" applyBorder="1" applyAlignment="1">
      <alignment horizontal="left" vertical="center" wrapText="1"/>
    </xf>
    <xf numFmtId="0" fontId="7" fillId="0" borderId="26" xfId="1" applyFont="1" applyFill="1" applyBorder="1" applyAlignment="1">
      <alignment horizontal="left" vertical="center" wrapText="1"/>
    </xf>
    <xf numFmtId="0" fontId="7" fillId="0" borderId="93" xfId="1" applyFont="1" applyFill="1" applyBorder="1" applyAlignment="1">
      <alignment horizontal="left" vertical="center" wrapText="1"/>
    </xf>
    <xf numFmtId="0" fontId="7" fillId="0" borderId="27" xfId="1" applyFont="1" applyFill="1" applyBorder="1" applyAlignment="1">
      <alignment horizontal="left" vertical="center" wrapText="1"/>
    </xf>
    <xf numFmtId="164" fontId="7" fillId="0" borderId="26" xfId="1" quotePrefix="1" applyNumberFormat="1" applyFont="1" applyFill="1" applyBorder="1" applyAlignment="1">
      <alignment horizontal="center" vertical="center"/>
    </xf>
    <xf numFmtId="164" fontId="7" fillId="0" borderId="32" xfId="1" quotePrefix="1" applyNumberFormat="1" applyFont="1" applyFill="1" applyBorder="1" applyAlignment="1">
      <alignment horizontal="center" vertical="center"/>
    </xf>
    <xf numFmtId="164" fontId="7" fillId="0" borderId="27" xfId="1" quotePrefix="1" applyNumberFormat="1" applyFont="1" applyFill="1" applyBorder="1" applyAlignment="1">
      <alignment horizontal="center" vertical="center"/>
    </xf>
    <xf numFmtId="164" fontId="7" fillId="0" borderId="31" xfId="1" quotePrefix="1" applyNumberFormat="1" applyFont="1" applyFill="1" applyBorder="1" applyAlignment="1">
      <alignment horizontal="center" vertical="center"/>
    </xf>
    <xf numFmtId="0" fontId="7" fillId="0" borderId="0" xfId="1" applyFont="1" applyFill="1" applyBorder="1" applyAlignment="1">
      <alignment horizontal="center" vertical="center" textRotation="90" wrapText="1"/>
    </xf>
    <xf numFmtId="0" fontId="7" fillId="0" borderId="55" xfId="1" applyFont="1" applyFill="1" applyBorder="1" applyAlignment="1">
      <alignment horizontal="center" vertical="center" textRotation="90" wrapText="1"/>
    </xf>
    <xf numFmtId="0" fontId="8" fillId="0" borderId="11" xfId="1" applyFont="1" applyFill="1" applyBorder="1" applyAlignment="1">
      <alignment horizontal="left" vertical="center"/>
    </xf>
    <xf numFmtId="0" fontId="8" fillId="0" borderId="13" xfId="1" applyFont="1" applyFill="1" applyBorder="1" applyAlignment="1">
      <alignment horizontal="left" vertical="center"/>
    </xf>
    <xf numFmtId="0" fontId="6" fillId="0" borderId="12" xfId="1" applyFont="1" applyFill="1" applyBorder="1" applyAlignment="1">
      <alignment horizontal="center" vertical="center" textRotation="90"/>
    </xf>
    <xf numFmtId="0" fontId="6" fillId="0" borderId="16" xfId="1" applyFont="1" applyFill="1" applyBorder="1" applyAlignment="1">
      <alignment horizontal="center" vertical="center" textRotation="90"/>
    </xf>
    <xf numFmtId="0" fontId="6" fillId="0" borderId="58" xfId="1" applyFont="1" applyFill="1" applyBorder="1" applyAlignment="1">
      <alignment horizontal="center" vertical="center" textRotation="90"/>
    </xf>
    <xf numFmtId="1" fontId="6" fillId="0" borderId="186" xfId="1" applyNumberFormat="1" applyFont="1" applyFill="1" applyBorder="1" applyAlignment="1">
      <alignment horizontal="center" vertical="center"/>
    </xf>
    <xf numFmtId="1" fontId="6" fillId="0" borderId="187" xfId="1" applyNumberFormat="1" applyFont="1" applyFill="1" applyBorder="1" applyAlignment="1">
      <alignment horizontal="center" vertical="center"/>
    </xf>
    <xf numFmtId="0" fontId="6" fillId="0" borderId="29" xfId="1" applyFont="1" applyFill="1" applyBorder="1" applyAlignment="1">
      <alignment horizontal="center" vertical="top" wrapText="1"/>
    </xf>
    <xf numFmtId="0" fontId="6" fillId="0" borderId="24" xfId="1" applyFont="1" applyFill="1" applyBorder="1" applyAlignment="1">
      <alignment horizontal="center" vertical="top" wrapText="1"/>
    </xf>
    <xf numFmtId="0" fontId="6" fillId="0" borderId="45" xfId="1" applyFont="1" applyFill="1" applyBorder="1" applyAlignment="1">
      <alignment horizontal="center" vertical="top" wrapText="1"/>
    </xf>
    <xf numFmtId="0" fontId="6" fillId="0" borderId="33" xfId="1" applyFont="1" applyFill="1" applyBorder="1" applyAlignment="1">
      <alignment horizontal="center" vertical="top" wrapText="1"/>
    </xf>
    <xf numFmtId="0" fontId="6" fillId="0" borderId="0" xfId="1" applyFont="1" applyFill="1" applyBorder="1" applyAlignment="1">
      <alignment horizontal="center" vertical="top" wrapText="1"/>
    </xf>
    <xf numFmtId="0" fontId="6" fillId="0" borderId="6" xfId="1" applyFont="1" applyFill="1" applyBorder="1" applyAlignment="1">
      <alignment horizontal="center" vertical="top" wrapText="1"/>
    </xf>
    <xf numFmtId="0" fontId="7" fillId="0" borderId="3" xfId="1" applyFont="1" applyFill="1" applyBorder="1" applyAlignment="1">
      <alignment vertical="top" wrapText="1"/>
    </xf>
    <xf numFmtId="0" fontId="7" fillId="0" borderId="4" xfId="1" applyFont="1" applyFill="1" applyBorder="1" applyAlignment="1">
      <alignment vertical="top" wrapText="1"/>
    </xf>
    <xf numFmtId="0" fontId="7" fillId="0" borderId="0" xfId="1" applyFont="1" applyFill="1" applyBorder="1" applyAlignment="1">
      <alignment vertical="top" wrapText="1"/>
    </xf>
    <xf numFmtId="0" fontId="7" fillId="0" borderId="6" xfId="1" applyFont="1" applyFill="1" applyBorder="1" applyAlignment="1">
      <alignment vertical="top" wrapText="1"/>
    </xf>
    <xf numFmtId="0" fontId="6" fillId="0" borderId="45" xfId="1" applyFont="1" applyFill="1" applyBorder="1" applyAlignment="1">
      <alignment horizontal="center" vertical="center" wrapText="1"/>
    </xf>
    <xf numFmtId="0" fontId="6" fillId="0" borderId="6" xfId="1" applyFont="1" applyFill="1" applyBorder="1" applyAlignment="1">
      <alignment horizontal="center" vertical="center" wrapText="1"/>
    </xf>
    <xf numFmtId="0" fontId="6" fillId="0" borderId="43" xfId="1" applyFont="1" applyFill="1" applyBorder="1" applyAlignment="1">
      <alignment horizontal="center" vertical="center" wrapText="1"/>
    </xf>
    <xf numFmtId="0" fontId="6" fillId="0" borderId="29" xfId="1" applyFont="1" applyFill="1" applyBorder="1" applyAlignment="1">
      <alignment horizontal="center" vertical="center" wrapText="1"/>
    </xf>
    <xf numFmtId="0" fontId="6" fillId="0" borderId="24" xfId="1" applyFont="1" applyFill="1" applyBorder="1" applyAlignment="1">
      <alignment horizontal="center" vertical="center" wrapText="1"/>
    </xf>
    <xf numFmtId="0" fontId="6" fillId="0" borderId="30" xfId="1" applyFont="1" applyFill="1" applyBorder="1" applyAlignment="1">
      <alignment horizontal="center" vertical="center" wrapText="1"/>
    </xf>
    <xf numFmtId="0" fontId="6" fillId="0" borderId="33" xfId="1" applyFont="1" applyFill="1" applyBorder="1" applyAlignment="1">
      <alignment horizontal="center" vertical="center" wrapText="1"/>
    </xf>
    <xf numFmtId="0" fontId="6" fillId="0" borderId="0" xfId="1" applyFont="1" applyFill="1" applyBorder="1" applyAlignment="1">
      <alignment horizontal="center" vertical="center" wrapText="1"/>
    </xf>
    <xf numFmtId="0" fontId="6" fillId="0" borderId="34" xfId="1" applyFont="1" applyFill="1" applyBorder="1" applyAlignment="1">
      <alignment horizontal="center" vertical="center" wrapText="1"/>
    </xf>
    <xf numFmtId="0" fontId="6" fillId="0" borderId="39" xfId="1" applyFont="1" applyFill="1" applyBorder="1" applyAlignment="1">
      <alignment horizontal="center" vertical="center" wrapText="1"/>
    </xf>
    <xf numFmtId="0" fontId="6" fillId="0" borderId="37" xfId="1" applyFont="1" applyFill="1" applyBorder="1" applyAlignment="1">
      <alignment horizontal="center" vertical="center" wrapText="1"/>
    </xf>
    <xf numFmtId="0" fontId="6" fillId="0" borderId="40" xfId="1" applyFont="1" applyFill="1" applyBorder="1" applyAlignment="1">
      <alignment horizontal="center" vertical="center" wrapText="1"/>
    </xf>
    <xf numFmtId="0" fontId="9" fillId="0" borderId="25" xfId="1" applyFont="1" applyFill="1" applyBorder="1" applyAlignment="1">
      <alignment horizontal="center" vertical="center" textRotation="90" wrapText="1"/>
    </xf>
    <xf numFmtId="0" fontId="9" fillId="0" borderId="96" xfId="1" applyFont="1" applyFill="1" applyBorder="1" applyAlignment="1">
      <alignment horizontal="center" vertical="center" textRotation="90" wrapText="1"/>
    </xf>
    <xf numFmtId="0" fontId="9" fillId="0" borderId="5" xfId="1" applyFont="1" applyFill="1" applyBorder="1" applyAlignment="1">
      <alignment horizontal="center" vertical="center" textRotation="90" wrapText="1"/>
    </xf>
    <xf numFmtId="0" fontId="9" fillId="0" borderId="132" xfId="1" applyFont="1" applyFill="1" applyBorder="1" applyAlignment="1">
      <alignment horizontal="center" vertical="center" textRotation="90" wrapText="1"/>
    </xf>
    <xf numFmtId="0" fontId="9" fillId="0" borderId="56" xfId="1" applyFont="1" applyFill="1" applyBorder="1" applyAlignment="1">
      <alignment horizontal="center" vertical="center" textRotation="90" wrapText="1"/>
    </xf>
    <xf numFmtId="0" fontId="9" fillId="0" borderId="64" xfId="1" applyFont="1" applyFill="1" applyBorder="1" applyAlignment="1">
      <alignment horizontal="center" vertical="center" textRotation="90" wrapText="1"/>
    </xf>
    <xf numFmtId="0" fontId="9" fillId="0" borderId="95" xfId="1" applyFont="1" applyFill="1" applyBorder="1" applyAlignment="1">
      <alignment horizontal="center" vertical="center" textRotation="90" wrapText="1"/>
    </xf>
    <xf numFmtId="0" fontId="9" fillId="0" borderId="91" xfId="1" applyFont="1" applyFill="1" applyBorder="1" applyAlignment="1">
      <alignment horizontal="center" vertical="center" textRotation="90" wrapText="1"/>
    </xf>
    <xf numFmtId="0" fontId="9" fillId="0" borderId="65" xfId="1" applyFont="1" applyFill="1" applyBorder="1" applyAlignment="1">
      <alignment horizontal="center" vertical="center" textRotation="90" wrapText="1"/>
    </xf>
    <xf numFmtId="0" fontId="9" fillId="0" borderId="26" xfId="1" applyFont="1" applyFill="1" applyBorder="1" applyAlignment="1">
      <alignment horizontal="center" vertical="center" textRotation="90" wrapText="1"/>
    </xf>
    <xf numFmtId="0" fontId="43" fillId="0" borderId="41" xfId="1" applyFont="1" applyFill="1" applyBorder="1" applyAlignment="1">
      <alignment horizontal="left" wrapText="1"/>
    </xf>
    <xf numFmtId="0" fontId="43" fillId="0" borderId="26" xfId="1" applyFont="1" applyFill="1" applyBorder="1" applyAlignment="1">
      <alignment horizontal="left" wrapText="1"/>
    </xf>
    <xf numFmtId="0" fontId="43" fillId="0" borderId="18" xfId="1" applyFont="1" applyFill="1" applyBorder="1" applyAlignment="1">
      <alignment horizontal="left" wrapText="1"/>
    </xf>
    <xf numFmtId="0" fontId="43" fillId="0" borderId="0" xfId="1" applyFont="1" applyFill="1" applyBorder="1" applyAlignment="1">
      <alignment horizontal="left" wrapText="1"/>
    </xf>
    <xf numFmtId="0" fontId="6" fillId="0" borderId="10" xfId="1" applyFont="1" applyBorder="1" applyAlignment="1">
      <alignment horizontal="left" vertical="center"/>
    </xf>
    <xf numFmtId="1" fontId="6" fillId="0" borderId="11" xfId="1" applyNumberFormat="1" applyFont="1" applyBorder="1" applyAlignment="1">
      <alignment horizontal="left" vertical="center"/>
    </xf>
    <xf numFmtId="1" fontId="6" fillId="0" borderId="10" xfId="1" applyNumberFormat="1" applyFont="1" applyBorder="1" applyAlignment="1">
      <alignment horizontal="left" vertical="center"/>
    </xf>
    <xf numFmtId="0" fontId="8" fillId="0" borderId="11" xfId="1" applyFont="1" applyBorder="1" applyAlignment="1">
      <alignment horizontal="left" vertical="center"/>
    </xf>
    <xf numFmtId="0" fontId="6" fillId="0" borderId="11" xfId="1" applyFont="1" applyFill="1" applyBorder="1" applyAlignment="1">
      <alignment horizontal="left" vertical="center"/>
    </xf>
    <xf numFmtId="0" fontId="105" fillId="0" borderId="5" xfId="1" applyFont="1" applyFill="1" applyBorder="1" applyAlignment="1">
      <alignment horizontal="left" vertical="top"/>
    </xf>
    <xf numFmtId="0" fontId="105" fillId="0" borderId="0" xfId="1" applyFont="1" applyFill="1" applyBorder="1" applyAlignment="1">
      <alignment horizontal="left" vertical="top"/>
    </xf>
    <xf numFmtId="0" fontId="105" fillId="0" borderId="6" xfId="1" applyFont="1" applyFill="1" applyBorder="1" applyAlignment="1">
      <alignment horizontal="left" vertical="top"/>
    </xf>
    <xf numFmtId="0" fontId="6" fillId="0" borderId="11" xfId="1" applyFont="1" applyFill="1" applyBorder="1" applyAlignment="1">
      <alignment horizontal="left"/>
    </xf>
    <xf numFmtId="0" fontId="6" fillId="0" borderId="10" xfId="1" applyFont="1" applyFill="1" applyBorder="1" applyAlignment="1">
      <alignment horizontal="left"/>
    </xf>
    <xf numFmtId="0" fontId="6" fillId="0" borderId="11" xfId="1" applyFont="1" applyFill="1" applyBorder="1" applyAlignment="1">
      <alignment horizontal="center"/>
    </xf>
    <xf numFmtId="0" fontId="6" fillId="0" borderId="10" xfId="1" applyFont="1" applyFill="1" applyBorder="1" applyAlignment="1">
      <alignment horizontal="center"/>
    </xf>
    <xf numFmtId="0" fontId="72" fillId="0" borderId="2" xfId="1" applyFont="1" applyFill="1" applyBorder="1" applyAlignment="1">
      <alignment horizontal="left" vertical="top" wrapText="1"/>
    </xf>
    <xf numFmtId="0" fontId="72" fillId="0" borderId="3" xfId="1" applyFont="1" applyFill="1" applyBorder="1" applyAlignment="1">
      <alignment horizontal="left" vertical="top" wrapText="1"/>
    </xf>
    <xf numFmtId="0" fontId="72" fillId="0" borderId="4" xfId="1" applyFont="1" applyFill="1" applyBorder="1" applyAlignment="1">
      <alignment horizontal="left" vertical="top" wrapText="1"/>
    </xf>
    <xf numFmtId="0" fontId="72" fillId="0" borderId="5" xfId="1" applyFont="1" applyFill="1" applyBorder="1" applyAlignment="1">
      <alignment horizontal="left" vertical="top" wrapText="1"/>
    </xf>
    <xf numFmtId="0" fontId="72" fillId="0" borderId="0" xfId="1" applyFont="1" applyFill="1" applyBorder="1" applyAlignment="1">
      <alignment horizontal="left" vertical="top" wrapText="1"/>
    </xf>
    <xf numFmtId="0" fontId="72" fillId="0" borderId="6" xfId="1" applyFont="1" applyFill="1" applyBorder="1" applyAlignment="1">
      <alignment horizontal="left" vertical="top" wrapText="1"/>
    </xf>
    <xf numFmtId="0" fontId="9" fillId="0" borderId="22" xfId="1" applyFont="1" applyFill="1" applyBorder="1" applyAlignment="1">
      <alignment horizontal="left" vertical="top" wrapText="1"/>
    </xf>
    <xf numFmtId="0" fontId="9" fillId="0" borderId="102" xfId="1" applyFont="1" applyFill="1" applyBorder="1" applyAlignment="1">
      <alignment horizontal="left" vertical="top" wrapText="1"/>
    </xf>
    <xf numFmtId="0" fontId="9" fillId="0" borderId="172" xfId="1" applyFont="1" applyFill="1" applyBorder="1" applyAlignment="1">
      <alignment horizontal="left" vertical="top" wrapText="1"/>
    </xf>
    <xf numFmtId="0" fontId="9" fillId="0" borderId="152" xfId="1" applyFont="1" applyFill="1" applyBorder="1" applyAlignment="1">
      <alignment horizontal="left" vertical="top" wrapText="1"/>
    </xf>
    <xf numFmtId="0" fontId="9" fillId="0" borderId="198" xfId="1" applyFont="1" applyFill="1" applyBorder="1" applyAlignment="1">
      <alignment horizontal="left" vertical="top" wrapText="1"/>
    </xf>
    <xf numFmtId="0" fontId="9" fillId="0" borderId="195" xfId="1" applyFont="1" applyFill="1" applyBorder="1" applyAlignment="1">
      <alignment horizontal="left" wrapText="1"/>
    </xf>
    <xf numFmtId="0" fontId="9" fillId="0" borderId="196" xfId="1" applyFont="1" applyFill="1" applyBorder="1" applyAlignment="1">
      <alignment horizontal="left" wrapText="1"/>
    </xf>
    <xf numFmtId="1" fontId="6" fillId="0" borderId="15" xfId="1" applyNumberFormat="1" applyFont="1" applyFill="1" applyBorder="1" applyAlignment="1">
      <alignment horizontal="left" vertical="center"/>
    </xf>
    <xf numFmtId="1" fontId="6" fillId="0" borderId="10" xfId="1" applyNumberFormat="1" applyFont="1" applyFill="1" applyBorder="1" applyAlignment="1">
      <alignment horizontal="left"/>
    </xf>
    <xf numFmtId="1" fontId="6" fillId="0" borderId="11" xfId="1" applyNumberFormat="1" applyFont="1" applyFill="1" applyBorder="1" applyAlignment="1">
      <alignment horizontal="left"/>
    </xf>
    <xf numFmtId="0" fontId="7" fillId="0" borderId="2" xfId="1" applyFont="1" applyFill="1" applyBorder="1" applyAlignment="1">
      <alignment vertical="top" wrapText="1"/>
    </xf>
    <xf numFmtId="0" fontId="7" fillId="0" borderId="5" xfId="1" applyFont="1" applyFill="1" applyBorder="1" applyAlignment="1">
      <alignment vertical="top" wrapText="1"/>
    </xf>
    <xf numFmtId="0" fontId="8" fillId="0" borderId="11" xfId="1" applyFont="1" applyFill="1" applyBorder="1" applyAlignment="1">
      <alignment horizontal="center" vertical="center"/>
    </xf>
    <xf numFmtId="0" fontId="8" fillId="0" borderId="10" xfId="1" applyFont="1" applyFill="1" applyBorder="1" applyAlignment="1">
      <alignment horizontal="center" vertical="center"/>
    </xf>
    <xf numFmtId="0" fontId="8" fillId="0" borderId="13" xfId="1" applyFont="1" applyFill="1" applyBorder="1" applyAlignment="1">
      <alignment horizontal="center" vertical="center"/>
    </xf>
    <xf numFmtId="0" fontId="7" fillId="0" borderId="4" xfId="1" applyFont="1" applyFill="1" applyBorder="1" applyAlignment="1">
      <alignment horizontal="left" vertical="center" wrapText="1"/>
    </xf>
    <xf numFmtId="0" fontId="7" fillId="0" borderId="5" xfId="1" applyFont="1" applyFill="1" applyBorder="1" applyAlignment="1">
      <alignment horizontal="left" vertical="center" wrapText="1"/>
    </xf>
    <xf numFmtId="0" fontId="7" fillId="0" borderId="0" xfId="1" applyFont="1" applyFill="1" applyBorder="1" applyAlignment="1">
      <alignment horizontal="left" vertical="center" wrapText="1"/>
    </xf>
    <xf numFmtId="0" fontId="7" fillId="0" borderId="6" xfId="1" applyFont="1" applyFill="1" applyBorder="1" applyAlignment="1">
      <alignment horizontal="left" vertical="center" wrapText="1"/>
    </xf>
    <xf numFmtId="164" fontId="7" fillId="0" borderId="20" xfId="1" applyNumberFormat="1" applyFont="1" applyBorder="1" applyAlignment="1">
      <alignment horizontal="center" vertical="center"/>
    </xf>
    <xf numFmtId="164" fontId="7" fillId="0" borderId="21" xfId="1" applyNumberFormat="1" applyFont="1" applyBorder="1" applyAlignment="1">
      <alignment horizontal="center" vertical="center"/>
    </xf>
    <xf numFmtId="0" fontId="7" fillId="0" borderId="12" xfId="1" applyFont="1" applyFill="1" applyBorder="1" applyAlignment="1">
      <alignment horizontal="left" vertical="top" wrapText="1"/>
    </xf>
    <xf numFmtId="0" fontId="7" fillId="0" borderId="16" xfId="1" applyFont="1" applyFill="1" applyBorder="1" applyAlignment="1">
      <alignment horizontal="left" vertical="top" wrapText="1"/>
    </xf>
    <xf numFmtId="0" fontId="7" fillId="0" borderId="25" xfId="1" applyFont="1" applyFill="1" applyBorder="1" applyAlignment="1">
      <alignment vertical="center" wrapText="1"/>
    </xf>
    <xf numFmtId="0" fontId="7" fillId="0" borderId="26" xfId="1" applyFont="1" applyFill="1" applyBorder="1" applyAlignment="1">
      <alignment vertical="center" wrapText="1"/>
    </xf>
    <xf numFmtId="0" fontId="7" fillId="0" borderId="35" xfId="1" applyFont="1" applyFill="1" applyBorder="1" applyAlignment="1">
      <alignment vertical="center" wrapText="1"/>
    </xf>
    <xf numFmtId="0" fontId="7" fillId="0" borderId="27" xfId="1" applyFont="1" applyFill="1" applyBorder="1" applyAlignment="1">
      <alignment vertical="center" wrapText="1"/>
    </xf>
    <xf numFmtId="0" fontId="7" fillId="0" borderId="32" xfId="1" applyFont="1" applyFill="1" applyBorder="1" applyAlignment="1">
      <alignment horizontal="center" vertical="center" wrapText="1"/>
    </xf>
    <xf numFmtId="0" fontId="7" fillId="0" borderId="31" xfId="1" applyFont="1" applyFill="1" applyBorder="1" applyAlignment="1">
      <alignment horizontal="center" vertical="center" wrapText="1"/>
    </xf>
    <xf numFmtId="0" fontId="7" fillId="0" borderId="17" xfId="1" applyFont="1" applyFill="1" applyBorder="1" applyAlignment="1">
      <alignment horizontal="left" vertical="top" wrapText="1"/>
    </xf>
    <xf numFmtId="0" fontId="7" fillId="0" borderId="18" xfId="1" applyFont="1" applyFill="1" applyBorder="1" applyAlignment="1">
      <alignment horizontal="left" vertical="top" wrapText="1"/>
    </xf>
    <xf numFmtId="0" fontId="7" fillId="0" borderId="2" xfId="1" applyFont="1" applyBorder="1" applyAlignment="1">
      <alignment horizontal="left" vertical="top" wrapText="1"/>
    </xf>
    <xf numFmtId="0" fontId="7" fillId="0" borderId="3" xfId="1" applyFont="1" applyBorder="1" applyAlignment="1">
      <alignment horizontal="left" vertical="top" wrapText="1"/>
    </xf>
    <xf numFmtId="0" fontId="7" fillId="0" borderId="4" xfId="1" applyFont="1" applyBorder="1" applyAlignment="1">
      <alignment horizontal="left" vertical="top" wrapText="1"/>
    </xf>
    <xf numFmtId="0" fontId="7" fillId="0" borderId="5" xfId="1" applyFont="1" applyBorder="1" applyAlignment="1">
      <alignment horizontal="left" vertical="top" wrapText="1"/>
    </xf>
    <xf numFmtId="0" fontId="7" fillId="0" borderId="0" xfId="1" applyFont="1" applyBorder="1" applyAlignment="1">
      <alignment horizontal="left" vertical="top" wrapText="1"/>
    </xf>
    <xf numFmtId="0" fontId="7" fillId="0" borderId="6" xfId="1" applyFont="1" applyBorder="1" applyAlignment="1">
      <alignment horizontal="left" vertical="top" wrapText="1"/>
    </xf>
    <xf numFmtId="0" fontId="112" fillId="0" borderId="5" xfId="1" applyFont="1" applyBorder="1" applyAlignment="1">
      <alignment horizontal="center" vertical="center"/>
    </xf>
    <xf numFmtId="0" fontId="112" fillId="0" borderId="0" xfId="1" applyFont="1" applyBorder="1" applyAlignment="1">
      <alignment horizontal="center" vertical="center"/>
    </xf>
    <xf numFmtId="0" fontId="112" fillId="0" borderId="6" xfId="1" applyFont="1" applyBorder="1" applyAlignment="1">
      <alignment horizontal="center" vertical="center"/>
    </xf>
    <xf numFmtId="0" fontId="112" fillId="0" borderId="5" xfId="1" applyFont="1" applyFill="1" applyBorder="1" applyAlignment="1">
      <alignment horizontal="center" vertical="center"/>
    </xf>
    <xf numFmtId="0" fontId="112" fillId="0" borderId="0" xfId="1" applyFont="1" applyFill="1" applyBorder="1" applyAlignment="1">
      <alignment horizontal="center" vertical="center"/>
    </xf>
    <xf numFmtId="0" fontId="43" fillId="0" borderId="5" xfId="1" applyFont="1" applyFill="1" applyBorder="1" applyAlignment="1">
      <alignment horizontal="center" vertical="center" wrapText="1"/>
    </xf>
    <xf numFmtId="0" fontId="43" fillId="0" borderId="0" xfId="1" applyFont="1" applyFill="1" applyBorder="1" applyAlignment="1">
      <alignment horizontal="center" vertical="center" wrapText="1"/>
    </xf>
    <xf numFmtId="0" fontId="43" fillId="0" borderId="6" xfId="1" applyFont="1" applyFill="1" applyBorder="1" applyAlignment="1">
      <alignment horizontal="center" vertical="center" wrapText="1"/>
    </xf>
    <xf numFmtId="0" fontId="24" fillId="0" borderId="5" xfId="1" applyFont="1" applyBorder="1" applyAlignment="1">
      <alignment horizontal="center" vertical="top" wrapText="1"/>
    </xf>
    <xf numFmtId="0" fontId="24" fillId="0" borderId="0" xfId="1" applyFont="1" applyBorder="1" applyAlignment="1">
      <alignment horizontal="center" vertical="top" wrapText="1"/>
    </xf>
    <xf numFmtId="0" fontId="24" fillId="0" borderId="6" xfId="1" applyFont="1" applyBorder="1" applyAlignment="1">
      <alignment horizontal="center" vertical="top" wrapText="1"/>
    </xf>
    <xf numFmtId="0" fontId="24" fillId="0" borderId="7" xfId="1" applyFont="1" applyBorder="1" applyAlignment="1">
      <alignment horizontal="center" vertical="top" wrapText="1"/>
    </xf>
    <xf numFmtId="0" fontId="24" fillId="0" borderId="8" xfId="1" applyFont="1" applyBorder="1" applyAlignment="1">
      <alignment horizontal="center" vertical="top" wrapText="1"/>
    </xf>
    <xf numFmtId="0" fontId="24" fillId="0" borderId="9" xfId="1" applyFont="1" applyBorder="1" applyAlignment="1">
      <alignment horizontal="center" vertical="top" wrapText="1"/>
    </xf>
    <xf numFmtId="0" fontId="6" fillId="0" borderId="2" xfId="1" applyFont="1" applyFill="1" applyBorder="1" applyAlignment="1">
      <alignment horizontal="center" vertical="center" wrapText="1"/>
    </xf>
    <xf numFmtId="0" fontId="6" fillId="0" borderId="3" xfId="1" applyFont="1" applyFill="1" applyBorder="1" applyAlignment="1">
      <alignment horizontal="center" vertical="center" wrapText="1"/>
    </xf>
    <xf numFmtId="0" fontId="6" fillId="0" borderId="4" xfId="1" applyFont="1" applyFill="1" applyBorder="1" applyAlignment="1">
      <alignment horizontal="center" vertical="center" wrapText="1"/>
    </xf>
    <xf numFmtId="0" fontId="6" fillId="0" borderId="5" xfId="1" applyFont="1" applyFill="1" applyBorder="1" applyAlignment="1">
      <alignment horizontal="center" vertical="center" wrapText="1"/>
    </xf>
    <xf numFmtId="0" fontId="6" fillId="0" borderId="7" xfId="1" applyFont="1" applyFill="1" applyBorder="1" applyAlignment="1">
      <alignment horizontal="center" vertical="center" wrapText="1"/>
    </xf>
    <xf numFmtId="0" fontId="6" fillId="0" borderId="8" xfId="1" applyFont="1" applyFill="1" applyBorder="1" applyAlignment="1">
      <alignment horizontal="center" vertical="center" wrapText="1"/>
    </xf>
    <xf numFmtId="0" fontId="6" fillId="0" borderId="9" xfId="1" applyFont="1" applyFill="1" applyBorder="1" applyAlignment="1">
      <alignment horizontal="center" vertical="center" wrapText="1"/>
    </xf>
    <xf numFmtId="0" fontId="6" fillId="0" borderId="41" xfId="1" applyFont="1" applyFill="1" applyBorder="1" applyAlignment="1">
      <alignment horizontal="left" vertical="center" wrapText="1"/>
    </xf>
    <xf numFmtId="0" fontId="6" fillId="0" borderId="26" xfId="1" applyFont="1" applyFill="1" applyBorder="1" applyAlignment="1">
      <alignment horizontal="left" vertical="center" wrapText="1"/>
    </xf>
    <xf numFmtId="0" fontId="6" fillId="0" borderId="18" xfId="1" applyFont="1" applyFill="1" applyBorder="1" applyAlignment="1">
      <alignment horizontal="left" vertical="center" wrapText="1"/>
    </xf>
    <xf numFmtId="0" fontId="6" fillId="0" borderId="0" xfId="1" applyFont="1" applyFill="1" applyBorder="1" applyAlignment="1">
      <alignment horizontal="left" vertical="center" wrapText="1"/>
    </xf>
    <xf numFmtId="0" fontId="6" fillId="0" borderId="38" xfId="1" applyFont="1" applyFill="1" applyBorder="1" applyAlignment="1">
      <alignment horizontal="left" vertical="center" wrapText="1"/>
    </xf>
    <xf numFmtId="0" fontId="6" fillId="0" borderId="27" xfId="1" applyFont="1" applyFill="1" applyBorder="1" applyAlignment="1">
      <alignment horizontal="left" vertical="center" wrapText="1"/>
    </xf>
    <xf numFmtId="0" fontId="6" fillId="0" borderId="32" xfId="1" applyFont="1" applyFill="1" applyBorder="1" applyAlignment="1">
      <alignment horizontal="left" vertical="center" wrapText="1"/>
    </xf>
    <xf numFmtId="0" fontId="6" fillId="0" borderId="6" xfId="1" applyFont="1" applyFill="1" applyBorder="1" applyAlignment="1">
      <alignment horizontal="left" vertical="center" wrapText="1"/>
    </xf>
    <xf numFmtId="0" fontId="6" fillId="0" borderId="31" xfId="1" applyFont="1" applyFill="1" applyBorder="1" applyAlignment="1">
      <alignment horizontal="left" vertical="center" wrapText="1"/>
    </xf>
    <xf numFmtId="0" fontId="7" fillId="0" borderId="5" xfId="1" applyFont="1" applyFill="1" applyBorder="1" applyAlignment="1">
      <alignment horizontal="center" vertical="top" wrapText="1"/>
    </xf>
    <xf numFmtId="0" fontId="7" fillId="0" borderId="0" xfId="1" applyFont="1" applyFill="1" applyBorder="1" applyAlignment="1">
      <alignment horizontal="center" vertical="top" wrapText="1"/>
    </xf>
    <xf numFmtId="0" fontId="7" fillId="0" borderId="6" xfId="1" applyFont="1" applyFill="1" applyBorder="1" applyAlignment="1">
      <alignment horizontal="center" vertical="top" wrapText="1"/>
    </xf>
    <xf numFmtId="0" fontId="110" fillId="0" borderId="90" xfId="1" applyFont="1" applyFill="1" applyBorder="1" applyAlignment="1">
      <alignment horizontal="center" vertical="top" wrapText="1"/>
    </xf>
    <xf numFmtId="0" fontId="110" fillId="0" borderId="20" xfId="1" applyFont="1" applyFill="1" applyBorder="1" applyAlignment="1">
      <alignment horizontal="center" vertical="top" wrapText="1"/>
    </xf>
    <xf numFmtId="0" fontId="110" fillId="0" borderId="21" xfId="1" applyFont="1" applyFill="1" applyBorder="1" applyAlignment="1">
      <alignment horizontal="center" vertical="top" wrapText="1"/>
    </xf>
    <xf numFmtId="0" fontId="9" fillId="0" borderId="7"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9" xfId="1" applyFont="1" applyFill="1" applyBorder="1" applyAlignment="1">
      <alignment horizontal="center" vertical="center" wrapText="1"/>
    </xf>
    <xf numFmtId="0" fontId="8" fillId="0" borderId="11" xfId="1" applyFont="1" applyFill="1" applyBorder="1" applyAlignment="1">
      <alignment horizontal="center"/>
    </xf>
    <xf numFmtId="0" fontId="8" fillId="0" borderId="13" xfId="1" applyFont="1" applyFill="1" applyBorder="1" applyAlignment="1">
      <alignment horizontal="center"/>
    </xf>
    <xf numFmtId="0" fontId="44" fillId="0" borderId="89" xfId="1" applyFont="1" applyFill="1" applyBorder="1" applyAlignment="1">
      <alignment horizontal="center" vertical="center" wrapText="1"/>
    </xf>
    <xf numFmtId="0" fontId="44" fillId="0" borderId="24" xfId="1" applyFont="1" applyFill="1" applyBorder="1" applyAlignment="1">
      <alignment horizontal="center" vertical="center" wrapText="1"/>
    </xf>
    <xf numFmtId="0" fontId="44" fillId="0" borderId="45" xfId="1" applyFont="1" applyFill="1" applyBorder="1" applyAlignment="1">
      <alignment horizontal="center" vertical="center" wrapText="1"/>
    </xf>
    <xf numFmtId="0" fontId="44" fillId="0" borderId="5" xfId="1" applyFont="1" applyFill="1" applyBorder="1" applyAlignment="1">
      <alignment horizontal="center" vertical="center" wrapText="1"/>
    </xf>
    <xf numFmtId="0" fontId="44" fillId="0" borderId="0" xfId="1" applyFont="1" applyFill="1" applyBorder="1" applyAlignment="1">
      <alignment horizontal="center" vertical="center" wrapText="1"/>
    </xf>
    <xf numFmtId="0" fontId="44" fillId="0" borderId="6" xfId="1" applyFont="1" applyFill="1" applyBorder="1" applyAlignment="1">
      <alignment horizontal="center" vertical="center" wrapText="1"/>
    </xf>
    <xf numFmtId="0" fontId="44" fillId="0" borderId="36" xfId="1" applyFont="1" applyFill="1" applyBorder="1" applyAlignment="1">
      <alignment horizontal="center" vertical="center" wrapText="1"/>
    </xf>
    <xf numFmtId="0" fontId="44" fillId="0" borderId="37" xfId="1" applyFont="1" applyFill="1" applyBorder="1" applyAlignment="1">
      <alignment horizontal="center" vertical="center" wrapText="1"/>
    </xf>
    <xf numFmtId="0" fontId="44" fillId="0" borderId="43" xfId="1" applyFont="1" applyFill="1" applyBorder="1" applyAlignment="1">
      <alignment horizontal="center" vertical="center" wrapText="1"/>
    </xf>
    <xf numFmtId="0" fontId="9" fillId="0" borderId="35" xfId="1" applyFont="1" applyBorder="1" applyAlignment="1">
      <alignment horizontal="left" vertical="top" wrapText="1"/>
    </xf>
    <xf numFmtId="164" fontId="8" fillId="0" borderId="92" xfId="1" applyNumberFormat="1" applyFont="1" applyFill="1" applyBorder="1" applyAlignment="1">
      <alignment horizontal="center" vertical="center"/>
    </xf>
    <xf numFmtId="0" fontId="7" fillId="0" borderId="18" xfId="1" applyFont="1" applyFill="1" applyBorder="1" applyAlignment="1">
      <alignment horizontal="center" vertical="top" wrapText="1"/>
    </xf>
    <xf numFmtId="0" fontId="7" fillId="0" borderId="82" xfId="1" applyFont="1" applyFill="1" applyBorder="1" applyAlignment="1">
      <alignment horizontal="center" vertical="top" wrapText="1"/>
    </xf>
    <xf numFmtId="0" fontId="7" fillId="0" borderId="8" xfId="1" applyFont="1" applyFill="1" applyBorder="1" applyAlignment="1">
      <alignment horizontal="center" vertical="top" wrapText="1"/>
    </xf>
    <xf numFmtId="0" fontId="6" fillId="0" borderId="32" xfId="1" applyFont="1" applyFill="1" applyBorder="1" applyAlignment="1">
      <alignment horizontal="center" vertical="center" wrapText="1"/>
    </xf>
    <xf numFmtId="0" fontId="6" fillId="0" borderId="31" xfId="1" applyFont="1" applyFill="1" applyBorder="1" applyAlignment="1">
      <alignment horizontal="center" vertical="center" wrapText="1"/>
    </xf>
    <xf numFmtId="0" fontId="47" fillId="0" borderId="133" xfId="1" applyFont="1" applyFill="1" applyBorder="1" applyAlignment="1">
      <alignment horizontal="center" vertical="top" wrapText="1"/>
    </xf>
    <xf numFmtId="0" fontId="47" fillId="0" borderId="134" xfId="1" applyFont="1" applyFill="1" applyBorder="1" applyAlignment="1">
      <alignment horizontal="center" vertical="top" wrapText="1"/>
    </xf>
    <xf numFmtId="0" fontId="47" fillId="0" borderId="93" xfId="1" applyFont="1" applyFill="1" applyBorder="1" applyAlignment="1">
      <alignment horizontal="center" vertical="top" wrapText="1"/>
    </xf>
    <xf numFmtId="0" fontId="47" fillId="0" borderId="135" xfId="1" applyFont="1" applyFill="1" applyBorder="1" applyAlignment="1">
      <alignment horizontal="center" vertical="top" wrapText="1"/>
    </xf>
    <xf numFmtId="1" fontId="8" fillId="8" borderId="11" xfId="1" applyNumberFormat="1" applyFont="1" applyFill="1" applyBorder="1" applyAlignment="1">
      <alignment horizontal="center"/>
    </xf>
    <xf numFmtId="1" fontId="8" fillId="8" borderId="10" xfId="1" applyNumberFormat="1" applyFont="1" applyFill="1" applyBorder="1" applyAlignment="1">
      <alignment horizontal="center"/>
    </xf>
    <xf numFmtId="0" fontId="32" fillId="0" borderId="52" xfId="1" applyFont="1" applyFill="1" applyBorder="1" applyAlignment="1">
      <alignment horizontal="center" vertical="center" wrapText="1"/>
    </xf>
    <xf numFmtId="0" fontId="32" fillId="0" borderId="53" xfId="1" applyFont="1" applyFill="1" applyBorder="1" applyAlignment="1">
      <alignment horizontal="center" vertical="center" wrapText="1"/>
    </xf>
    <xf numFmtId="0" fontId="32" fillId="0" borderId="54" xfId="1" applyFont="1" applyFill="1" applyBorder="1" applyAlignment="1">
      <alignment horizontal="center" vertical="center" wrapText="1"/>
    </xf>
    <xf numFmtId="1" fontId="7" fillId="0" borderId="2" xfId="1" applyNumberFormat="1" applyFont="1" applyFill="1" applyBorder="1" applyAlignment="1">
      <alignment horizontal="center" vertical="center" wrapText="1"/>
    </xf>
    <xf numFmtId="1" fontId="7" fillId="0" borderId="3" xfId="1" applyNumberFormat="1" applyFont="1" applyFill="1" applyBorder="1" applyAlignment="1">
      <alignment horizontal="center" vertical="center" wrapText="1"/>
    </xf>
    <xf numFmtId="1" fontId="7" fillId="0" borderId="56" xfId="1" applyNumberFormat="1" applyFont="1" applyFill="1" applyBorder="1" applyAlignment="1">
      <alignment horizontal="center" vertical="center" wrapText="1"/>
    </xf>
    <xf numFmtId="1" fontId="7" fillId="0" borderId="55" xfId="1" applyNumberFormat="1" applyFont="1" applyFill="1" applyBorder="1" applyAlignment="1">
      <alignment horizontal="center" vertical="center" wrapText="1"/>
    </xf>
    <xf numFmtId="1" fontId="7" fillId="0" borderId="57" xfId="1" applyNumberFormat="1" applyFont="1" applyFill="1" applyBorder="1" applyAlignment="1">
      <alignment horizontal="center" vertical="center" wrapText="1"/>
    </xf>
    <xf numFmtId="164" fontId="9" fillId="0" borderId="26" xfId="1" applyNumberFormat="1" applyFont="1" applyFill="1" applyBorder="1" applyAlignment="1">
      <alignment horizontal="left" vertical="center"/>
    </xf>
    <xf numFmtId="164" fontId="9" fillId="0" borderId="0" xfId="1" applyNumberFormat="1" applyFont="1" applyFill="1" applyBorder="1" applyAlignment="1">
      <alignment horizontal="left" vertical="center"/>
    </xf>
    <xf numFmtId="164" fontId="9" fillId="0" borderId="27" xfId="1" applyNumberFormat="1" applyFont="1" applyFill="1" applyBorder="1" applyAlignment="1">
      <alignment horizontal="left" vertical="center"/>
    </xf>
    <xf numFmtId="164" fontId="9" fillId="0" borderId="0" xfId="1" applyNumberFormat="1" applyFont="1" applyFill="1" applyBorder="1" applyAlignment="1">
      <alignment horizontal="left" vertical="center" wrapText="1"/>
    </xf>
    <xf numFmtId="164" fontId="8" fillId="0" borderId="32" xfId="1" applyNumberFormat="1" applyFont="1" applyFill="1" applyBorder="1" applyAlignment="1">
      <alignment horizontal="left" vertical="center"/>
    </xf>
    <xf numFmtId="164" fontId="8" fillId="0" borderId="6" xfId="1" applyNumberFormat="1" applyFont="1" applyFill="1" applyBorder="1" applyAlignment="1">
      <alignment horizontal="left" vertical="center"/>
    </xf>
    <xf numFmtId="164" fontId="8" fillId="0" borderId="31" xfId="1" applyNumberFormat="1" applyFont="1" applyFill="1" applyBorder="1" applyAlignment="1">
      <alignment horizontal="left" vertical="center"/>
    </xf>
    <xf numFmtId="0" fontId="9" fillId="0" borderId="32" xfId="1" applyFont="1" applyFill="1" applyBorder="1" applyAlignment="1">
      <alignment horizontal="center" vertical="center" wrapText="1"/>
    </xf>
    <xf numFmtId="0" fontId="9" fillId="0" borderId="31" xfId="1" applyFont="1" applyFill="1" applyBorder="1" applyAlignment="1">
      <alignment horizontal="center" vertical="center" wrapText="1"/>
    </xf>
    <xf numFmtId="164" fontId="31" fillId="0" borderId="122" xfId="1" applyNumberFormat="1" applyFont="1" applyFill="1" applyBorder="1" applyAlignment="1">
      <alignment horizontal="center" vertical="center"/>
    </xf>
    <xf numFmtId="0" fontId="7" fillId="0" borderId="25" xfId="1" applyFont="1" applyFill="1" applyBorder="1" applyAlignment="1">
      <alignment horizontal="left" wrapText="1"/>
    </xf>
    <xf numFmtId="0" fontId="7" fillId="0" borderId="26" xfId="1" applyFont="1" applyFill="1" applyBorder="1" applyAlignment="1">
      <alignment horizontal="left" wrapText="1"/>
    </xf>
    <xf numFmtId="0" fontId="7" fillId="0" borderId="35" xfId="1" applyFont="1" applyFill="1" applyBorder="1" applyAlignment="1">
      <alignment horizontal="left" wrapText="1"/>
    </xf>
    <xf numFmtId="0" fontId="7" fillId="0" borderId="27" xfId="1" applyFont="1" applyFill="1" applyBorder="1" applyAlignment="1">
      <alignment horizontal="left" wrapText="1"/>
    </xf>
    <xf numFmtId="0" fontId="112" fillId="0" borderId="152" xfId="1" applyFont="1" applyFill="1" applyBorder="1" applyAlignment="1">
      <alignment horizontal="left" vertical="center"/>
    </xf>
    <xf numFmtId="0" fontId="112" fillId="0" borderId="0" xfId="1" applyFont="1" applyFill="1" applyBorder="1" applyAlignment="1">
      <alignment horizontal="left" vertical="center"/>
    </xf>
    <xf numFmtId="0" fontId="112" fillId="0" borderId="6" xfId="1" applyFont="1" applyFill="1" applyBorder="1" applyAlignment="1">
      <alignment horizontal="left" vertical="center"/>
    </xf>
    <xf numFmtId="0" fontId="9" fillId="0" borderId="25" xfId="1" applyFont="1" applyFill="1" applyBorder="1" applyAlignment="1">
      <alignment horizontal="left" wrapText="1"/>
    </xf>
    <xf numFmtId="0" fontId="9" fillId="0" borderId="5" xfId="1" applyFont="1" applyFill="1" applyBorder="1" applyAlignment="1">
      <alignment horizontal="left" wrapText="1"/>
    </xf>
    <xf numFmtId="0" fontId="9" fillId="0" borderId="35" xfId="1" applyFont="1" applyFill="1" applyBorder="1" applyAlignment="1">
      <alignment horizontal="left" wrapText="1"/>
    </xf>
    <xf numFmtId="0" fontId="16" fillId="0" borderId="26" xfId="1" applyFont="1" applyFill="1" applyBorder="1"/>
    <xf numFmtId="0" fontId="16" fillId="0" borderId="5" xfId="1" applyFont="1" applyFill="1" applyBorder="1"/>
    <xf numFmtId="0" fontId="16" fillId="0" borderId="0" xfId="1" applyFont="1" applyFill="1" applyBorder="1"/>
    <xf numFmtId="0" fontId="16" fillId="0" borderId="35" xfId="1" applyFont="1" applyFill="1" applyBorder="1"/>
    <xf numFmtId="0" fontId="16" fillId="0" borderId="27" xfId="1" applyFont="1" applyFill="1" applyBorder="1"/>
    <xf numFmtId="1" fontId="8" fillId="0" borderId="158" xfId="1" applyNumberFormat="1" applyFont="1" applyFill="1" applyBorder="1" applyAlignment="1">
      <alignment horizontal="left" vertical="center"/>
    </xf>
    <xf numFmtId="0" fontId="9" fillId="0" borderId="32" xfId="1" applyFont="1" applyFill="1" applyBorder="1" applyAlignment="1">
      <alignment horizontal="left" vertical="center" wrapText="1"/>
    </xf>
    <xf numFmtId="0" fontId="9" fillId="0" borderId="57" xfId="1" applyFont="1" applyFill="1" applyBorder="1" applyAlignment="1">
      <alignment horizontal="left" vertical="center" wrapText="1"/>
    </xf>
    <xf numFmtId="1" fontId="8" fillId="0" borderId="20" xfId="1" applyNumberFormat="1" applyFont="1" applyFill="1" applyBorder="1" applyAlignment="1">
      <alignment horizontal="left" vertical="top"/>
    </xf>
    <xf numFmtId="0" fontId="8" fillId="0" borderId="21" xfId="1" applyFont="1" applyFill="1" applyBorder="1" applyAlignment="1">
      <alignment horizontal="left" vertical="top"/>
    </xf>
    <xf numFmtId="0" fontId="6" fillId="0" borderId="11" xfId="1" applyFont="1" applyFill="1" applyBorder="1" applyAlignment="1">
      <alignment horizontal="center" vertical="center"/>
    </xf>
    <xf numFmtId="0" fontId="6" fillId="0" borderId="10" xfId="1" applyFont="1" applyFill="1" applyBorder="1" applyAlignment="1">
      <alignment horizontal="center" vertical="center"/>
    </xf>
    <xf numFmtId="0" fontId="6" fillId="0" borderId="13" xfId="1" applyFont="1" applyFill="1" applyBorder="1" applyAlignment="1">
      <alignment horizontal="center" vertical="center"/>
    </xf>
    <xf numFmtId="0" fontId="6" fillId="0" borderId="11"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center" wrapText="1"/>
    </xf>
    <xf numFmtId="0" fontId="6" fillId="0" borderId="10" xfId="1" applyFont="1" applyFill="1" applyBorder="1" applyAlignment="1">
      <alignment horizontal="left" vertical="center" wrapText="1"/>
    </xf>
    <xf numFmtId="0" fontId="6" fillId="0" borderId="13" xfId="1" applyFont="1" applyFill="1" applyBorder="1" applyAlignment="1">
      <alignment horizontal="left" vertical="center" wrapText="1"/>
    </xf>
    <xf numFmtId="0" fontId="7" fillId="0" borderId="25" xfId="1" applyFont="1" applyFill="1" applyBorder="1" applyAlignment="1">
      <alignment horizontal="left" vertical="center" wrapText="1"/>
    </xf>
    <xf numFmtId="0" fontId="43" fillId="0" borderId="41" xfId="1" applyFont="1" applyFill="1" applyBorder="1" applyAlignment="1">
      <alignment horizontal="left" vertical="center" wrapText="1"/>
    </xf>
    <xf numFmtId="0" fontId="43" fillId="0" borderId="26" xfId="1" applyFont="1" applyFill="1" applyBorder="1" applyAlignment="1">
      <alignment horizontal="left" vertical="center" wrapText="1"/>
    </xf>
    <xf numFmtId="0" fontId="43" fillId="0" borderId="18" xfId="1" applyFont="1" applyFill="1" applyBorder="1" applyAlignment="1">
      <alignment horizontal="left" vertical="center" wrapText="1"/>
    </xf>
    <xf numFmtId="0" fontId="43" fillId="0" borderId="0" xfId="1" applyFont="1" applyFill="1" applyBorder="1" applyAlignment="1">
      <alignment horizontal="left" vertical="center" wrapText="1"/>
    </xf>
    <xf numFmtId="0" fontId="7" fillId="0" borderId="32" xfId="1" applyFont="1" applyFill="1" applyBorder="1" applyAlignment="1">
      <alignment horizontal="center" vertical="center"/>
    </xf>
    <xf numFmtId="0" fontId="7" fillId="0" borderId="6" xfId="1" applyFont="1" applyFill="1" applyBorder="1" applyAlignment="1">
      <alignment horizontal="center" vertical="center"/>
    </xf>
    <xf numFmtId="0" fontId="41" fillId="0" borderId="5" xfId="1" applyFont="1" applyFill="1" applyBorder="1" applyAlignment="1">
      <alignment horizontal="center" vertical="center" wrapText="1"/>
    </xf>
    <xf numFmtId="0" fontId="41" fillId="0" borderId="0" xfId="1" applyFont="1" applyFill="1" applyBorder="1" applyAlignment="1">
      <alignment horizontal="center" vertical="center" wrapText="1"/>
    </xf>
    <xf numFmtId="0" fontId="41" fillId="0" borderId="6" xfId="1" applyFont="1" applyFill="1" applyBorder="1" applyAlignment="1">
      <alignment horizontal="center" vertical="center" wrapText="1"/>
    </xf>
    <xf numFmtId="0" fontId="41" fillId="0" borderId="56" xfId="1" applyFont="1" applyFill="1" applyBorder="1" applyAlignment="1">
      <alignment horizontal="center" vertical="center" wrapText="1"/>
    </xf>
    <xf numFmtId="0" fontId="41" fillId="0" borderId="55" xfId="1" applyFont="1" applyFill="1" applyBorder="1" applyAlignment="1">
      <alignment horizontal="center" vertical="center" wrapText="1"/>
    </xf>
    <xf numFmtId="0" fontId="41" fillId="0" borderId="57" xfId="1" applyFont="1" applyFill="1" applyBorder="1" applyAlignment="1">
      <alignment horizontal="center" vertical="center" wrapText="1"/>
    </xf>
    <xf numFmtId="164" fontId="9" fillId="0" borderId="0" xfId="1" applyNumberFormat="1" applyFont="1" applyFill="1" applyBorder="1" applyAlignment="1">
      <alignment horizontal="center" vertical="center"/>
    </xf>
    <xf numFmtId="164" fontId="7" fillId="0" borderId="26" xfId="1" applyNumberFormat="1" applyFont="1" applyFill="1" applyBorder="1" applyAlignment="1">
      <alignment horizontal="center" vertical="center"/>
    </xf>
    <xf numFmtId="164" fontId="7" fillId="0" borderId="32" xfId="1" applyNumberFormat="1" applyFont="1" applyFill="1" applyBorder="1" applyAlignment="1">
      <alignment horizontal="center" vertical="center"/>
    </xf>
    <xf numFmtId="164" fontId="7" fillId="0" borderId="27" xfId="1" applyNumberFormat="1" applyFont="1" applyFill="1" applyBorder="1" applyAlignment="1">
      <alignment horizontal="center" vertical="center"/>
    </xf>
    <xf numFmtId="164" fontId="7" fillId="0" borderId="31" xfId="1" applyNumberFormat="1" applyFont="1" applyFill="1" applyBorder="1" applyAlignment="1">
      <alignment horizontal="center" vertical="center"/>
    </xf>
    <xf numFmtId="0" fontId="9" fillId="0" borderId="147" xfId="1" applyFont="1" applyFill="1" applyBorder="1" applyAlignment="1">
      <alignment horizontal="left" vertical="center" wrapText="1"/>
    </xf>
    <xf numFmtId="0" fontId="9" fillId="0" borderId="25" xfId="1" applyFont="1" applyFill="1" applyBorder="1" applyAlignment="1">
      <alignment vertical="center" wrapText="1"/>
    </xf>
    <xf numFmtId="0" fontId="9" fillId="0" borderId="26" xfId="1" applyFont="1" applyFill="1" applyBorder="1" applyAlignment="1">
      <alignment vertical="center" wrapText="1"/>
    </xf>
    <xf numFmtId="0" fontId="9" fillId="0" borderId="35" xfId="1" applyFont="1" applyFill="1" applyBorder="1" applyAlignment="1">
      <alignment vertical="center" wrapText="1"/>
    </xf>
    <xf numFmtId="0" fontId="9" fillId="0" borderId="27" xfId="1" applyFont="1" applyFill="1" applyBorder="1" applyAlignment="1">
      <alignment vertical="center" wrapText="1"/>
    </xf>
    <xf numFmtId="0" fontId="9" fillId="0" borderId="20" xfId="1" applyFont="1" applyFill="1" applyBorder="1" applyAlignment="1">
      <alignment horizontal="center" vertical="center" wrapText="1"/>
    </xf>
    <xf numFmtId="164" fontId="7" fillId="0" borderId="26" xfId="1" applyNumberFormat="1" applyFont="1" applyBorder="1" applyAlignment="1">
      <alignment horizontal="left" vertical="center"/>
    </xf>
    <xf numFmtId="164" fontId="7" fillId="0" borderId="32" xfId="1" applyNumberFormat="1" applyFont="1" applyBorder="1" applyAlignment="1">
      <alignment horizontal="left" vertical="center"/>
    </xf>
    <xf numFmtId="164" fontId="7" fillId="0" borderId="27" xfId="1" applyNumberFormat="1" applyFont="1" applyBorder="1" applyAlignment="1">
      <alignment horizontal="left" vertical="center"/>
    </xf>
    <xf numFmtId="164" fontId="7" fillId="0" borderId="31" xfId="1" applyNumberFormat="1" applyFont="1" applyBorder="1" applyAlignment="1">
      <alignment horizontal="left" vertical="center"/>
    </xf>
    <xf numFmtId="0" fontId="7" fillId="0" borderId="0" xfId="1" quotePrefix="1" applyFont="1" applyBorder="1" applyAlignment="1">
      <alignment horizontal="center" vertical="center" wrapText="1"/>
    </xf>
    <xf numFmtId="0" fontId="7" fillId="0" borderId="27" xfId="1" applyFont="1" applyBorder="1" applyAlignment="1">
      <alignment horizontal="center" vertical="center" wrapText="1"/>
    </xf>
    <xf numFmtId="0" fontId="24" fillId="0" borderId="0" xfId="1" applyFont="1" applyFill="1" applyBorder="1" applyAlignment="1">
      <alignment horizontal="center" vertical="top" wrapText="1"/>
    </xf>
    <xf numFmtId="0" fontId="24" fillId="0" borderId="6" xfId="1" applyFont="1" applyFill="1" applyBorder="1" applyAlignment="1">
      <alignment horizontal="center" vertical="top" wrapText="1"/>
    </xf>
    <xf numFmtId="0" fontId="24" fillId="0" borderId="8" xfId="1" applyFont="1" applyFill="1" applyBorder="1" applyAlignment="1">
      <alignment horizontal="center" vertical="top" wrapText="1"/>
    </xf>
    <xf numFmtId="0" fontId="24" fillId="0" borderId="9" xfId="1" applyFont="1" applyFill="1" applyBorder="1" applyAlignment="1">
      <alignment horizontal="center" vertical="top" wrapText="1"/>
    </xf>
    <xf numFmtId="0" fontId="7" fillId="0" borderId="51" xfId="1" applyFont="1" applyFill="1" applyBorder="1" applyAlignment="1">
      <alignment horizontal="center" vertical="center" wrapText="1"/>
    </xf>
    <xf numFmtId="0" fontId="7" fillId="0" borderId="50" xfId="1" applyFont="1" applyFill="1" applyBorder="1" applyAlignment="1">
      <alignment horizontal="center" vertical="center" wrapText="1"/>
    </xf>
    <xf numFmtId="0" fontId="7" fillId="0" borderId="91" xfId="1" applyFont="1" applyFill="1" applyBorder="1" applyAlignment="1">
      <alignment horizontal="center" vertical="center" wrapText="1"/>
    </xf>
    <xf numFmtId="0" fontId="7" fillId="0" borderId="0" xfId="1" applyFont="1" applyFill="1" applyBorder="1" applyAlignment="1">
      <alignment horizontal="center" vertical="center" wrapText="1"/>
    </xf>
    <xf numFmtId="0" fontId="7" fillId="0" borderId="132" xfId="1" applyFont="1" applyFill="1" applyBorder="1" applyAlignment="1">
      <alignment horizontal="center" vertical="center" wrapText="1"/>
    </xf>
    <xf numFmtId="0" fontId="7" fillId="0" borderId="5" xfId="1" applyFont="1" applyFill="1" applyBorder="1" applyAlignment="1">
      <alignment horizontal="center" vertical="center" wrapText="1"/>
    </xf>
    <xf numFmtId="0" fontId="7" fillId="0" borderId="140" xfId="1" applyFont="1" applyFill="1" applyBorder="1" applyAlignment="1">
      <alignment horizontal="center" vertical="center" wrapText="1"/>
    </xf>
    <xf numFmtId="0" fontId="7" fillId="0" borderId="75" xfId="1" applyFont="1" applyFill="1" applyBorder="1" applyAlignment="1">
      <alignment horizontal="center" vertical="center" wrapText="1"/>
    </xf>
    <xf numFmtId="0" fontId="2" fillId="0" borderId="0" xfId="1" applyFont="1" applyFill="1" applyBorder="1" applyAlignment="1">
      <alignment horizontal="right" vertical="center"/>
    </xf>
    <xf numFmtId="1" fontId="2" fillId="0" borderId="0" xfId="1" applyNumberFormat="1" applyFont="1" applyFill="1" applyBorder="1" applyAlignment="1">
      <alignment horizontal="left" vertical="center"/>
    </xf>
    <xf numFmtId="0" fontId="2" fillId="0" borderId="0" xfId="1" applyFont="1" applyFill="1" applyBorder="1" applyAlignment="1">
      <alignment horizontal="left" vertical="center"/>
    </xf>
    <xf numFmtId="0" fontId="7" fillId="0" borderId="5" xfId="5" applyFont="1" applyFill="1" applyBorder="1" applyAlignment="1">
      <alignment horizontal="center" wrapText="1"/>
    </xf>
    <xf numFmtId="0" fontId="7" fillId="0" borderId="0" xfId="5" applyFont="1" applyFill="1" applyAlignment="1">
      <alignment horizontal="center" wrapText="1"/>
    </xf>
    <xf numFmtId="0" fontId="7" fillId="0" borderId="6" xfId="5" applyFont="1" applyFill="1" applyBorder="1" applyAlignment="1">
      <alignment horizontal="center" wrapText="1"/>
    </xf>
    <xf numFmtId="0" fontId="7" fillId="0" borderId="21" xfId="1" applyFont="1" applyFill="1" applyBorder="1" applyAlignment="1">
      <alignment horizontal="center" vertical="center" wrapText="1"/>
    </xf>
    <xf numFmtId="0" fontId="9" fillId="0" borderId="32" xfId="1" applyFont="1" applyFill="1" applyBorder="1" applyAlignment="1">
      <alignment horizontal="center" vertical="top" wrapText="1"/>
    </xf>
    <xf numFmtId="1" fontId="9" fillId="0" borderId="32" xfId="1" applyNumberFormat="1" applyFont="1" applyFill="1" applyBorder="1" applyAlignment="1">
      <alignment horizontal="center" vertical="center" wrapText="1"/>
    </xf>
    <xf numFmtId="1" fontId="9" fillId="0" borderId="6" xfId="1" applyNumberFormat="1" applyFont="1" applyFill="1" applyBorder="1" applyAlignment="1">
      <alignment horizontal="center" vertical="center" wrapText="1"/>
    </xf>
    <xf numFmtId="1" fontId="9" fillId="0" borderId="31" xfId="1" applyNumberFormat="1" applyFont="1" applyFill="1" applyBorder="1" applyAlignment="1">
      <alignment horizontal="center" vertical="center" wrapText="1"/>
    </xf>
    <xf numFmtId="0" fontId="7" fillId="0" borderId="17" xfId="1" applyFont="1" applyFill="1" applyBorder="1" applyAlignment="1">
      <alignment horizontal="center" vertical="center" wrapText="1"/>
    </xf>
    <xf numFmtId="0" fontId="7" fillId="0" borderId="18" xfId="1" applyFont="1" applyFill="1" applyBorder="1" applyAlignment="1">
      <alignment horizontal="center" vertical="center" wrapText="1"/>
    </xf>
    <xf numFmtId="164" fontId="8" fillId="0" borderId="20" xfId="1" applyNumberFormat="1" applyFont="1" applyFill="1" applyBorder="1" applyAlignment="1">
      <alignment horizontal="left" vertical="center"/>
    </xf>
    <xf numFmtId="0" fontId="105" fillId="0" borderId="32" xfId="1" applyFont="1" applyFill="1" applyBorder="1" applyAlignment="1">
      <alignment horizontal="center"/>
    </xf>
    <xf numFmtId="0" fontId="105" fillId="0" borderId="31" xfId="1" applyFont="1" applyFill="1" applyBorder="1" applyAlignment="1">
      <alignment horizontal="center"/>
    </xf>
    <xf numFmtId="0" fontId="7" fillId="0" borderId="21" xfId="1" applyFont="1" applyFill="1" applyBorder="1" applyAlignment="1">
      <alignment horizontal="center" vertical="center"/>
    </xf>
    <xf numFmtId="0" fontId="7" fillId="0" borderId="67" xfId="1" applyFont="1" applyFill="1" applyBorder="1" applyAlignment="1">
      <alignment horizontal="center" vertical="center"/>
    </xf>
    <xf numFmtId="164" fontId="7" fillId="0" borderId="26" xfId="1" applyNumberFormat="1" applyFont="1" applyFill="1" applyBorder="1" applyAlignment="1">
      <alignment horizontal="left" vertical="center"/>
    </xf>
    <xf numFmtId="164" fontId="7" fillId="0" borderId="32" xfId="1" applyNumberFormat="1" applyFont="1" applyFill="1" applyBorder="1" applyAlignment="1">
      <alignment horizontal="left" vertical="center"/>
    </xf>
    <xf numFmtId="164" fontId="7" fillId="0" borderId="27" xfId="1" applyNumberFormat="1" applyFont="1" applyFill="1" applyBorder="1" applyAlignment="1">
      <alignment horizontal="left" vertical="center"/>
    </xf>
    <xf numFmtId="164" fontId="7" fillId="0" borderId="31" xfId="1" applyNumberFormat="1" applyFont="1" applyFill="1" applyBorder="1" applyAlignment="1">
      <alignment horizontal="left" vertical="center"/>
    </xf>
    <xf numFmtId="0" fontId="8" fillId="0" borderId="27" xfId="1" applyFont="1" applyFill="1" applyBorder="1" applyAlignment="1">
      <alignment horizontal="left" vertical="top"/>
    </xf>
    <xf numFmtId="164" fontId="9" fillId="0" borderId="21" xfId="1" applyNumberFormat="1" applyFont="1" applyFill="1" applyBorder="1" applyAlignment="1">
      <alignment horizontal="left" vertical="center" wrapText="1"/>
    </xf>
    <xf numFmtId="164" fontId="9" fillId="0" borderId="55" xfId="1" applyNumberFormat="1" applyFont="1" applyFill="1" applyBorder="1" applyAlignment="1">
      <alignment horizontal="center" vertical="center"/>
    </xf>
    <xf numFmtId="164" fontId="9" fillId="0" borderId="55" xfId="1" applyNumberFormat="1" applyFont="1" applyFill="1" applyBorder="1" applyAlignment="1">
      <alignment horizontal="left" vertical="center"/>
    </xf>
    <xf numFmtId="164" fontId="8" fillId="0" borderId="57" xfId="1" applyNumberFormat="1" applyFont="1" applyFill="1" applyBorder="1" applyAlignment="1">
      <alignment horizontal="left" vertical="center"/>
    </xf>
    <xf numFmtId="164" fontId="8" fillId="0" borderId="32" xfId="1" applyNumberFormat="1" applyFont="1" applyFill="1" applyBorder="1" applyAlignment="1">
      <alignment horizontal="center" vertical="center" wrapText="1"/>
    </xf>
    <xf numFmtId="164" fontId="8" fillId="0" borderId="6" xfId="1" applyNumberFormat="1" applyFont="1" applyFill="1" applyBorder="1" applyAlignment="1">
      <alignment horizontal="center" vertical="center" wrapText="1"/>
    </xf>
    <xf numFmtId="164" fontId="8" fillId="0" borderId="31" xfId="1" applyNumberFormat="1" applyFont="1" applyFill="1" applyBorder="1" applyAlignment="1">
      <alignment horizontal="center" vertical="center" wrapText="1"/>
    </xf>
    <xf numFmtId="0" fontId="6" fillId="0" borderId="55" xfId="1" applyFont="1" applyFill="1" applyBorder="1" applyAlignment="1">
      <alignment horizontal="center" vertical="center" wrapText="1"/>
    </xf>
    <xf numFmtId="0" fontId="9" fillId="0" borderId="52" xfId="1" applyFont="1" applyFill="1" applyBorder="1" applyAlignment="1">
      <alignment horizontal="center" vertical="center" wrapText="1"/>
    </xf>
    <xf numFmtId="0" fontId="9" fillId="0" borderId="53" xfId="1" applyFont="1" applyFill="1" applyBorder="1" applyAlignment="1">
      <alignment horizontal="center" vertical="center" wrapText="1"/>
    </xf>
    <xf numFmtId="0" fontId="9" fillId="0" borderId="173" xfId="1" applyFont="1" applyFill="1" applyBorder="1" applyAlignment="1">
      <alignment horizontal="center" vertical="center" wrapText="1"/>
    </xf>
    <xf numFmtId="0" fontId="9" fillId="0" borderId="127" xfId="1" applyFont="1" applyFill="1" applyBorder="1" applyAlignment="1">
      <alignment horizontal="center" vertical="center" textRotation="90" wrapText="1"/>
    </xf>
    <xf numFmtId="164" fontId="7" fillId="0" borderId="26" xfId="1" applyNumberFormat="1" applyFont="1" applyBorder="1" applyAlignment="1">
      <alignment horizontal="center" vertical="center"/>
    </xf>
    <xf numFmtId="164" fontId="7" fillId="0" borderId="32" xfId="1" applyNumberFormat="1" applyFont="1" applyBorder="1" applyAlignment="1">
      <alignment horizontal="center" vertical="center"/>
    </xf>
    <xf numFmtId="164" fontId="7" fillId="0" borderId="27" xfId="1" applyNumberFormat="1" applyFont="1" applyBorder="1" applyAlignment="1">
      <alignment horizontal="center" vertical="center"/>
    </xf>
    <xf numFmtId="164" fontId="7" fillId="0" borderId="31" xfId="1" applyNumberFormat="1" applyFont="1" applyBorder="1" applyAlignment="1">
      <alignment horizontal="center" vertical="center"/>
    </xf>
    <xf numFmtId="1" fontId="6" fillId="0" borderId="20" xfId="1" applyNumberFormat="1" applyFont="1" applyFill="1" applyBorder="1" applyAlignment="1">
      <alignment horizontal="left" vertical="center"/>
    </xf>
    <xf numFmtId="1" fontId="6" fillId="0" borderId="21" xfId="1" applyNumberFormat="1" applyFont="1" applyFill="1" applyBorder="1" applyAlignment="1">
      <alignment horizontal="left" vertical="center"/>
    </xf>
    <xf numFmtId="0" fontId="7" fillId="0" borderId="20" xfId="1" applyFont="1" applyFill="1" applyBorder="1" applyAlignment="1">
      <alignment horizontal="center" vertical="top"/>
    </xf>
    <xf numFmtId="0" fontId="7" fillId="0" borderId="21" xfId="1" applyFont="1" applyFill="1" applyBorder="1" applyAlignment="1">
      <alignment horizontal="center" vertical="top"/>
    </xf>
    <xf numFmtId="0" fontId="9" fillId="0" borderId="50" xfId="1" applyFont="1" applyFill="1" applyBorder="1" applyAlignment="1">
      <alignment horizontal="center" vertical="center" wrapText="1"/>
    </xf>
    <xf numFmtId="0" fontId="9" fillId="0" borderId="51" xfId="1" applyFont="1" applyFill="1" applyBorder="1" applyAlignment="1">
      <alignment horizontal="center" vertical="center" wrapText="1"/>
    </xf>
    <xf numFmtId="164" fontId="8" fillId="0" borderId="96" xfId="1" applyNumberFormat="1" applyFont="1" applyFill="1" applyBorder="1" applyAlignment="1">
      <alignment horizontal="left" vertical="center" wrapText="1"/>
    </xf>
    <xf numFmtId="164" fontId="8" fillId="0" borderId="92" xfId="1" applyNumberFormat="1" applyFont="1" applyFill="1" applyBorder="1" applyAlignment="1">
      <alignment horizontal="left" vertical="center" wrapText="1"/>
    </xf>
    <xf numFmtId="0" fontId="8" fillId="0" borderId="20" xfId="1" applyFont="1" applyFill="1" applyBorder="1" applyAlignment="1">
      <alignment horizontal="left" vertical="top"/>
    </xf>
    <xf numFmtId="0" fontId="32" fillId="0" borderId="23" xfId="1" applyFont="1" applyFill="1" applyBorder="1" applyAlignment="1">
      <alignment horizontal="center" vertical="center" wrapText="1"/>
    </xf>
    <xf numFmtId="0" fontId="32" fillId="0" borderId="2" xfId="1" applyFont="1" applyFill="1" applyBorder="1" applyAlignment="1">
      <alignment horizontal="center" vertical="center" wrapText="1"/>
    </xf>
    <xf numFmtId="0" fontId="32" fillId="0" borderId="3" xfId="1" applyFont="1" applyFill="1" applyBorder="1" applyAlignment="1">
      <alignment horizontal="center" vertical="center" wrapText="1"/>
    </xf>
    <xf numFmtId="0" fontId="32" fillId="0" borderId="4" xfId="1" applyFont="1" applyFill="1" applyBorder="1" applyAlignment="1">
      <alignment horizontal="center" vertical="center" wrapText="1"/>
    </xf>
    <xf numFmtId="0" fontId="8" fillId="0" borderId="31" xfId="1" applyFont="1" applyFill="1" applyBorder="1" applyAlignment="1">
      <alignment horizontal="left" vertical="top"/>
    </xf>
    <xf numFmtId="1" fontId="8" fillId="0" borderId="63" xfId="1" applyNumberFormat="1" applyFont="1" applyFill="1" applyBorder="1" applyAlignment="1">
      <alignment horizontal="left" vertical="center"/>
    </xf>
    <xf numFmtId="0" fontId="8" fillId="0" borderId="85" xfId="1" applyFont="1" applyFill="1" applyBorder="1" applyAlignment="1">
      <alignment horizontal="left" vertical="center"/>
    </xf>
    <xf numFmtId="0" fontId="32" fillId="0" borderId="80" xfId="1" applyFont="1" applyFill="1" applyBorder="1" applyAlignment="1">
      <alignment horizontal="center" vertical="center" wrapText="1"/>
    </xf>
    <xf numFmtId="0" fontId="8" fillId="0" borderId="55" xfId="1" applyFont="1" applyFill="1" applyBorder="1" applyAlignment="1">
      <alignment horizontal="left" vertical="center"/>
    </xf>
    <xf numFmtId="0" fontId="8" fillId="0" borderId="63" xfId="1" applyFont="1" applyFill="1" applyBorder="1" applyAlignment="1">
      <alignment horizontal="left" vertical="center"/>
    </xf>
    <xf numFmtId="0" fontId="8" fillId="0" borderId="67" xfId="1" applyFont="1" applyFill="1" applyBorder="1" applyAlignment="1">
      <alignment horizontal="left" vertical="center"/>
    </xf>
    <xf numFmtId="0" fontId="7" fillId="0" borderId="56" xfId="1" applyFont="1" applyFill="1" applyBorder="1" applyAlignment="1">
      <alignment horizontal="center" vertical="center" wrapText="1"/>
    </xf>
    <xf numFmtId="0" fontId="7" fillId="0" borderId="55" xfId="1" applyFont="1" applyFill="1" applyBorder="1" applyAlignment="1">
      <alignment horizontal="center" vertical="center" wrapText="1"/>
    </xf>
    <xf numFmtId="0" fontId="7" fillId="0" borderId="57" xfId="1" applyFont="1" applyFill="1" applyBorder="1" applyAlignment="1">
      <alignment horizontal="center" vertical="center" wrapText="1"/>
    </xf>
    <xf numFmtId="1" fontId="8" fillId="0" borderId="55" xfId="1" applyNumberFormat="1" applyFont="1" applyFill="1" applyBorder="1" applyAlignment="1">
      <alignment horizontal="center"/>
    </xf>
    <xf numFmtId="0" fontId="8" fillId="0" borderId="57" xfId="1" applyFont="1" applyFill="1" applyBorder="1" applyAlignment="1">
      <alignment horizontal="center"/>
    </xf>
    <xf numFmtId="164" fontId="7" fillId="0" borderId="63" xfId="1" applyNumberFormat="1" applyFont="1" applyFill="1" applyBorder="1" applyAlignment="1">
      <alignment horizontal="center" vertical="center"/>
    </xf>
    <xf numFmtId="164" fontId="7" fillId="0" borderId="67" xfId="1" applyNumberFormat="1" applyFont="1" applyFill="1" applyBorder="1" applyAlignment="1">
      <alignment horizontal="center" vertical="center"/>
    </xf>
    <xf numFmtId="0" fontId="9" fillId="0" borderId="65" xfId="1" applyFont="1" applyFill="1" applyBorder="1" applyAlignment="1">
      <alignment horizontal="center" vertical="center" wrapText="1"/>
    </xf>
    <xf numFmtId="0" fontId="7" fillId="0" borderId="53" xfId="1" applyFont="1" applyFill="1" applyBorder="1" applyAlignment="1">
      <alignment horizontal="center" vertical="center"/>
    </xf>
    <xf numFmtId="0" fontId="7" fillId="0" borderId="54" xfId="1" applyFont="1" applyFill="1" applyBorder="1" applyAlignment="1">
      <alignment horizontal="center" vertical="center"/>
    </xf>
    <xf numFmtId="0" fontId="109" fillId="0" borderId="55" xfId="1" applyFont="1" applyFill="1" applyBorder="1" applyAlignment="1">
      <alignment horizontal="center"/>
    </xf>
    <xf numFmtId="0" fontId="16" fillId="0" borderId="26" xfId="1" applyFont="1" applyFill="1" applyBorder="1" applyAlignment="1">
      <alignment vertical="center"/>
    </xf>
    <xf numFmtId="0" fontId="16" fillId="0" borderId="35" xfId="1" applyFont="1" applyFill="1" applyBorder="1" applyAlignment="1">
      <alignment vertical="center"/>
    </xf>
    <xf numFmtId="0" fontId="16" fillId="0" borderId="27" xfId="1" applyFont="1" applyFill="1" applyBorder="1" applyAlignment="1">
      <alignment vertical="center"/>
    </xf>
    <xf numFmtId="164" fontId="8" fillId="0" borderId="96" xfId="1" applyNumberFormat="1" applyFont="1" applyFill="1" applyBorder="1" applyAlignment="1">
      <alignment horizontal="center" vertical="center"/>
    </xf>
    <xf numFmtId="164" fontId="8" fillId="0" borderId="132" xfId="1" applyNumberFormat="1" applyFont="1" applyFill="1" applyBorder="1" applyAlignment="1">
      <alignment horizontal="center" vertical="center"/>
    </xf>
    <xf numFmtId="0" fontId="7" fillId="0" borderId="19" xfId="1" applyFont="1" applyFill="1" applyBorder="1" applyAlignment="1">
      <alignment horizontal="left" vertical="top" wrapText="1"/>
    </xf>
    <xf numFmtId="0" fontId="7" fillId="0" borderId="20" xfId="1" applyFont="1" applyFill="1" applyBorder="1" applyAlignment="1">
      <alignment horizontal="left" vertical="top" wrapText="1"/>
    </xf>
    <xf numFmtId="0" fontId="72" fillId="0" borderId="25" xfId="1" applyFont="1" applyFill="1" applyBorder="1" applyAlignment="1">
      <alignment horizontal="left" vertical="center" wrapText="1"/>
    </xf>
    <xf numFmtId="0" fontId="72" fillId="0" borderId="26" xfId="1" applyFont="1" applyFill="1" applyBorder="1" applyAlignment="1">
      <alignment horizontal="left" vertical="center" wrapText="1"/>
    </xf>
    <xf numFmtId="0" fontId="72" fillId="0" borderId="5" xfId="1" applyFont="1" applyFill="1" applyBorder="1" applyAlignment="1">
      <alignment horizontal="left" vertical="center" wrapText="1"/>
    </xf>
    <xf numFmtId="0" fontId="72" fillId="0" borderId="0" xfId="1" applyFont="1" applyFill="1" applyBorder="1" applyAlignment="1">
      <alignment horizontal="left" vertical="center" wrapText="1"/>
    </xf>
    <xf numFmtId="0" fontId="72" fillId="0" borderId="32" xfId="1" applyFont="1" applyFill="1" applyBorder="1" applyAlignment="1">
      <alignment horizontal="center" vertical="center"/>
    </xf>
    <xf numFmtId="0" fontId="72" fillId="0" borderId="6" xfId="1" applyFont="1" applyFill="1" applyBorder="1" applyAlignment="1">
      <alignment horizontal="center" vertical="center"/>
    </xf>
    <xf numFmtId="0" fontId="9" fillId="0" borderId="25" xfId="1" applyFont="1" applyFill="1" applyBorder="1" applyAlignment="1">
      <alignment wrapText="1"/>
    </xf>
    <xf numFmtId="0" fontId="9" fillId="0" borderId="26" xfId="1" applyFont="1" applyFill="1" applyBorder="1" applyAlignment="1">
      <alignment wrapText="1"/>
    </xf>
    <xf numFmtId="0" fontId="9" fillId="0" borderId="35" xfId="1" applyFont="1" applyFill="1" applyBorder="1" applyAlignment="1">
      <alignment wrapText="1"/>
    </xf>
    <xf numFmtId="0" fontId="9" fillId="0" borderId="27" xfId="1" applyFont="1" applyFill="1" applyBorder="1" applyAlignment="1">
      <alignment wrapText="1"/>
    </xf>
    <xf numFmtId="1" fontId="8" fillId="0" borderId="20" xfId="1" applyNumberFormat="1" applyFont="1" applyFill="1" applyBorder="1" applyAlignment="1">
      <alignment horizontal="center"/>
    </xf>
    <xf numFmtId="0" fontId="8" fillId="0" borderId="21" xfId="1" applyFont="1" applyFill="1" applyBorder="1" applyAlignment="1">
      <alignment horizontal="center"/>
    </xf>
    <xf numFmtId="164" fontId="9" fillId="0" borderId="32" xfId="1" applyNumberFormat="1" applyFont="1" applyFill="1" applyBorder="1" applyAlignment="1">
      <alignment horizontal="left" vertical="center" wrapText="1"/>
    </xf>
    <xf numFmtId="0" fontId="5" fillId="0" borderId="5" xfId="1" applyFont="1" applyFill="1" applyBorder="1" applyAlignment="1">
      <alignment horizontal="center" vertical="center" wrapText="1"/>
    </xf>
    <xf numFmtId="0" fontId="5" fillId="0" borderId="0" xfId="1" applyFont="1" applyFill="1" applyBorder="1" applyAlignment="1">
      <alignment horizontal="center" vertical="center" wrapText="1"/>
    </xf>
    <xf numFmtId="0" fontId="43" fillId="0" borderId="136" xfId="1" applyFont="1" applyFill="1" applyBorder="1" applyAlignment="1">
      <alignment horizontal="center" vertical="center"/>
    </xf>
    <xf numFmtId="0" fontId="43" fillId="0" borderId="53" xfId="1" applyFont="1" applyFill="1" applyBorder="1" applyAlignment="1">
      <alignment horizontal="center" vertical="center"/>
    </xf>
    <xf numFmtId="0" fontId="43" fillId="0" borderId="54" xfId="1" applyFont="1" applyFill="1" applyBorder="1" applyAlignment="1">
      <alignment horizontal="center" vertical="center"/>
    </xf>
    <xf numFmtId="164" fontId="20" fillId="0" borderId="71" xfId="1" applyNumberFormat="1" applyFont="1" applyFill="1" applyBorder="1" applyAlignment="1">
      <alignment horizontal="center" vertical="center"/>
    </xf>
    <xf numFmtId="1" fontId="6" fillId="0" borderId="8" xfId="1" applyNumberFormat="1" applyFont="1" applyFill="1" applyBorder="1" applyAlignment="1">
      <alignment horizontal="left" vertical="center"/>
    </xf>
    <xf numFmtId="164" fontId="2" fillId="0" borderId="68" xfId="1" applyNumberFormat="1" applyFont="1" applyFill="1" applyBorder="1" applyAlignment="1">
      <alignment horizontal="center" vertical="center"/>
    </xf>
    <xf numFmtId="164" fontId="2" fillId="0" borderId="71" xfId="1" applyNumberFormat="1" applyFont="1" applyFill="1" applyBorder="1" applyAlignment="1">
      <alignment horizontal="center" vertical="center"/>
    </xf>
    <xf numFmtId="1" fontId="6" fillId="0" borderId="55" xfId="1" applyNumberFormat="1" applyFont="1" applyFill="1" applyBorder="1" applyAlignment="1">
      <alignment horizontal="left" vertical="center"/>
    </xf>
    <xf numFmtId="1" fontId="6" fillId="0" borderId="57" xfId="1" applyNumberFormat="1" applyFont="1" applyFill="1" applyBorder="1" applyAlignment="1">
      <alignment horizontal="left" vertical="center"/>
    </xf>
    <xf numFmtId="0" fontId="7" fillId="0" borderId="80" xfId="1" applyFont="1" applyFill="1" applyBorder="1" applyAlignment="1">
      <alignment horizontal="center" vertical="center" wrapText="1"/>
    </xf>
    <xf numFmtId="0" fontId="7" fillId="0" borderId="53" xfId="1" applyFont="1" applyFill="1" applyBorder="1" applyAlignment="1">
      <alignment horizontal="center" vertical="center" wrapText="1"/>
    </xf>
    <xf numFmtId="0" fontId="7" fillId="0" borderId="173" xfId="1" applyFont="1" applyFill="1" applyBorder="1" applyAlignment="1">
      <alignment horizontal="center" vertical="center" wrapText="1"/>
    </xf>
    <xf numFmtId="0" fontId="7" fillId="0" borderId="52" xfId="1" applyFont="1" applyFill="1" applyBorder="1" applyAlignment="1">
      <alignment horizontal="center"/>
    </xf>
    <xf numFmtId="0" fontId="7" fillId="0" borderId="53" xfId="1" applyFont="1" applyFill="1" applyBorder="1" applyAlignment="1">
      <alignment horizontal="center"/>
    </xf>
    <xf numFmtId="0" fontId="7" fillId="0" borderId="173" xfId="1" applyFont="1" applyFill="1" applyBorder="1" applyAlignment="1">
      <alignment horizontal="center"/>
    </xf>
    <xf numFmtId="0" fontId="8" fillId="0" borderId="26" xfId="1" applyFont="1" applyBorder="1" applyAlignment="1">
      <alignment horizontal="left" vertical="center"/>
    </xf>
    <xf numFmtId="0" fontId="8" fillId="0" borderId="32" xfId="1" applyFont="1" applyBorder="1" applyAlignment="1">
      <alignment horizontal="left" vertical="center"/>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4" xfId="1" applyFont="1" applyBorder="1" applyAlignment="1">
      <alignment horizontal="center" vertical="center" wrapText="1"/>
    </xf>
    <xf numFmtId="0" fontId="7" fillId="0" borderId="56" xfId="1" applyFont="1" applyBorder="1" applyAlignment="1">
      <alignment horizontal="center" vertical="center" wrapText="1"/>
    </xf>
    <xf numFmtId="0" fontId="7" fillId="0" borderId="55" xfId="1" applyFont="1" applyBorder="1" applyAlignment="1">
      <alignment horizontal="center" vertical="center" wrapText="1"/>
    </xf>
    <xf numFmtId="0" fontId="7" fillId="0" borderId="57" xfId="1" applyFont="1" applyBorder="1" applyAlignment="1">
      <alignment horizontal="center" vertical="center" wrapText="1"/>
    </xf>
    <xf numFmtId="164" fontId="2" fillId="0" borderId="70" xfId="1" applyNumberFormat="1" applyFont="1" applyFill="1" applyBorder="1" applyAlignment="1">
      <alignment horizontal="center" vertical="center"/>
    </xf>
    <xf numFmtId="164" fontId="20" fillId="0" borderId="71" xfId="1" applyNumberFormat="1" applyFont="1" applyBorder="1" applyAlignment="1">
      <alignment horizontal="center" vertical="center"/>
    </xf>
    <xf numFmtId="0" fontId="7" fillId="0" borderId="136" xfId="1" applyFont="1" applyFill="1" applyBorder="1" applyAlignment="1">
      <alignment horizontal="center" vertical="center" wrapText="1"/>
    </xf>
    <xf numFmtId="164" fontId="7" fillId="0" borderId="26" xfId="1" quotePrefix="1" applyNumberFormat="1" applyFont="1" applyFill="1" applyBorder="1" applyAlignment="1">
      <alignment horizontal="left" vertical="center"/>
    </xf>
    <xf numFmtId="0" fontId="7" fillId="0" borderId="2" xfId="1" applyFont="1" applyFill="1" applyBorder="1" applyAlignment="1">
      <alignment horizontal="center" vertical="top" wrapText="1"/>
    </xf>
    <xf numFmtId="0" fontId="7" fillId="0" borderId="3" xfId="1" applyFont="1" applyFill="1" applyBorder="1" applyAlignment="1">
      <alignment horizontal="center" vertical="top" wrapText="1"/>
    </xf>
    <xf numFmtId="0" fontId="7" fillId="0" borderId="56" xfId="1" applyFont="1" applyFill="1" applyBorder="1" applyAlignment="1">
      <alignment horizontal="center" vertical="top" wrapText="1"/>
    </xf>
    <xf numFmtId="0" fontId="7" fillId="0" borderId="55" xfId="1" applyFont="1" applyFill="1" applyBorder="1" applyAlignment="1">
      <alignment horizontal="center" vertical="top" wrapText="1"/>
    </xf>
    <xf numFmtId="0" fontId="7" fillId="0" borderId="4" xfId="1" applyFont="1" applyFill="1" applyBorder="1" applyAlignment="1">
      <alignment horizontal="center" vertical="top" wrapText="1"/>
    </xf>
    <xf numFmtId="0" fontId="7" fillId="0" borderId="57" xfId="1" applyFont="1" applyFill="1" applyBorder="1" applyAlignment="1">
      <alignment horizontal="center" vertical="top" wrapText="1"/>
    </xf>
    <xf numFmtId="0" fontId="7" fillId="0" borderId="95" xfId="1" applyFont="1" applyBorder="1" applyAlignment="1">
      <alignment horizontal="left" vertical="center" wrapText="1"/>
    </xf>
    <xf numFmtId="0" fontId="7" fillId="0" borderId="26" xfId="1" applyFont="1" applyBorder="1" applyAlignment="1">
      <alignment horizontal="left" vertical="center" wrapText="1"/>
    </xf>
    <xf numFmtId="0" fontId="7" fillId="0" borderId="93" xfId="1" applyFont="1" applyBorder="1" applyAlignment="1">
      <alignment horizontal="left" vertical="center" wrapText="1"/>
    </xf>
    <xf numFmtId="0" fontId="7" fillId="0" borderId="27" xfId="1" applyFont="1" applyBorder="1" applyAlignment="1">
      <alignment horizontal="left" vertical="center" wrapText="1"/>
    </xf>
    <xf numFmtId="164" fontId="7" fillId="0" borderId="26" xfId="1" quotePrefix="1" applyNumberFormat="1" applyFont="1" applyBorder="1" applyAlignment="1">
      <alignment horizontal="left" vertical="center"/>
    </xf>
    <xf numFmtId="0" fontId="9" fillId="0" borderId="136" xfId="1" applyFont="1" applyFill="1" applyBorder="1" applyAlignment="1">
      <alignment horizontal="center" vertical="center" wrapText="1"/>
    </xf>
    <xf numFmtId="0" fontId="6" fillId="0" borderId="20" xfId="1" applyFont="1" applyFill="1" applyBorder="1" applyAlignment="1">
      <alignment horizontal="left" vertical="center" wrapText="1"/>
    </xf>
    <xf numFmtId="0" fontId="6" fillId="0" borderId="21" xfId="1" applyFont="1" applyFill="1" applyBorder="1" applyAlignment="1">
      <alignment horizontal="left" vertical="center" wrapText="1"/>
    </xf>
    <xf numFmtId="1" fontId="113" fillId="0" borderId="27" xfId="1" applyNumberFormat="1" applyFont="1" applyFill="1" applyBorder="1" applyAlignment="1">
      <alignment horizontal="center" vertical="center" wrapText="1"/>
    </xf>
    <xf numFmtId="1" fontId="113" fillId="0" borderId="31" xfId="1" applyNumberFormat="1" applyFont="1" applyFill="1" applyBorder="1" applyAlignment="1">
      <alignment horizontal="center" vertical="center" wrapText="1"/>
    </xf>
    <xf numFmtId="0" fontId="7" fillId="0" borderId="19" xfId="1" applyFont="1" applyFill="1" applyBorder="1" applyAlignment="1">
      <alignment wrapText="1"/>
    </xf>
    <xf numFmtId="0" fontId="7" fillId="0" borderId="20" xfId="1" applyFont="1" applyFill="1" applyBorder="1" applyAlignment="1">
      <alignment wrapText="1"/>
    </xf>
    <xf numFmtId="0" fontId="7" fillId="0" borderId="66" xfId="1" applyFont="1" applyFill="1" applyBorder="1" applyAlignment="1">
      <alignment wrapText="1"/>
    </xf>
    <xf numFmtId="0" fontId="7" fillId="0" borderId="63" xfId="1" applyFont="1" applyFill="1" applyBorder="1" applyAlignment="1">
      <alignment wrapText="1"/>
    </xf>
    <xf numFmtId="1" fontId="7" fillId="0" borderId="2" xfId="1" applyNumberFormat="1" applyFont="1" applyBorder="1" applyAlignment="1">
      <alignment horizontal="center" vertical="center" wrapText="1"/>
    </xf>
    <xf numFmtId="1" fontId="7" fillId="0" borderId="3" xfId="1" applyNumberFormat="1" applyFont="1" applyBorder="1" applyAlignment="1">
      <alignment horizontal="center" vertical="center" wrapText="1"/>
    </xf>
    <xf numFmtId="1" fontId="7" fillId="0" borderId="4" xfId="1" applyNumberFormat="1" applyFont="1" applyBorder="1" applyAlignment="1">
      <alignment horizontal="center" vertical="center" wrapText="1"/>
    </xf>
    <xf numFmtId="1" fontId="7" fillId="0" borderId="56" xfId="1" applyNumberFormat="1" applyFont="1" applyBorder="1" applyAlignment="1">
      <alignment horizontal="center" vertical="center" wrapText="1"/>
    </xf>
    <xf numFmtId="1" fontId="7" fillId="0" borderId="55" xfId="1" applyNumberFormat="1" applyFont="1" applyBorder="1" applyAlignment="1">
      <alignment horizontal="center" vertical="center" wrapText="1"/>
    </xf>
    <xf numFmtId="0" fontId="9" fillId="0" borderId="137" xfId="1" applyFont="1" applyFill="1" applyBorder="1" applyAlignment="1">
      <alignment horizontal="left" vertical="center" wrapText="1"/>
    </xf>
    <xf numFmtId="0" fontId="9" fillId="0" borderId="63" xfId="1" applyFont="1" applyFill="1" applyBorder="1" applyAlignment="1">
      <alignment horizontal="left" vertical="center" wrapText="1"/>
    </xf>
    <xf numFmtId="0" fontId="7" fillId="0" borderId="52" xfId="1" applyFont="1" applyBorder="1" applyAlignment="1">
      <alignment horizontal="center"/>
    </xf>
    <xf numFmtId="0" fontId="7" fillId="0" borderId="53" xfId="1" applyFont="1" applyBorder="1" applyAlignment="1">
      <alignment horizontal="center"/>
    </xf>
    <xf numFmtId="0" fontId="7" fillId="0" borderId="173" xfId="1" applyFont="1" applyBorder="1" applyAlignment="1">
      <alignment horizontal="center"/>
    </xf>
    <xf numFmtId="0" fontId="7" fillId="0" borderId="136" xfId="1" applyFont="1" applyBorder="1" applyAlignment="1">
      <alignment horizontal="center"/>
    </xf>
    <xf numFmtId="164" fontId="20" fillId="0" borderId="10" xfId="1" applyNumberFormat="1" applyFont="1" applyBorder="1" applyAlignment="1">
      <alignment horizontal="center" vertical="center"/>
    </xf>
    <xf numFmtId="164" fontId="20" fillId="2" borderId="10" xfId="1" applyNumberFormat="1" applyFont="1" applyFill="1" applyBorder="1" applyAlignment="1">
      <alignment horizontal="center" vertical="center"/>
    </xf>
    <xf numFmtId="1" fontId="8" fillId="2" borderId="10" xfId="1" applyNumberFormat="1" applyFont="1" applyFill="1" applyBorder="1" applyAlignment="1">
      <alignment horizontal="left" vertical="center"/>
    </xf>
    <xf numFmtId="0" fontId="9" fillId="0" borderId="11" xfId="1" applyFont="1" applyBorder="1" applyAlignment="1">
      <alignment horizontal="center"/>
    </xf>
    <xf numFmtId="0" fontId="9" fillId="0" borderId="10" xfId="1" applyFont="1" applyBorder="1" applyAlignment="1">
      <alignment horizontal="center"/>
    </xf>
    <xf numFmtId="0" fontId="9" fillId="0" borderId="13" xfId="1" applyFont="1" applyBorder="1" applyAlignment="1">
      <alignment horizontal="center"/>
    </xf>
    <xf numFmtId="164" fontId="9" fillId="0" borderId="27" xfId="1" applyNumberFormat="1" applyFont="1" applyFill="1" applyBorder="1" applyAlignment="1">
      <alignment horizontal="center" vertical="center" wrapText="1"/>
    </xf>
    <xf numFmtId="0" fontId="9" fillId="0" borderId="56" xfId="1" applyFont="1" applyFill="1" applyBorder="1" applyAlignment="1">
      <alignment wrapText="1"/>
    </xf>
    <xf numFmtId="0" fontId="9" fillId="0" borderId="55" xfId="1" applyFont="1" applyFill="1" applyBorder="1" applyAlignment="1">
      <alignment wrapText="1"/>
    </xf>
    <xf numFmtId="1" fontId="6" fillId="0" borderId="11" xfId="1" applyNumberFormat="1" applyFont="1" applyFill="1" applyBorder="1" applyAlignment="1">
      <alignment horizontal="center" vertical="center"/>
    </xf>
    <xf numFmtId="1" fontId="6" fillId="0" borderId="10" xfId="1" applyNumberFormat="1" applyFont="1" applyFill="1" applyBorder="1" applyAlignment="1">
      <alignment horizontal="center" vertical="center"/>
    </xf>
    <xf numFmtId="0" fontId="43" fillId="0" borderId="52" xfId="1" applyFont="1" applyFill="1" applyBorder="1" applyAlignment="1">
      <alignment horizontal="center" vertical="center"/>
    </xf>
    <xf numFmtId="0" fontId="43" fillId="0" borderId="51" xfId="1" applyFont="1" applyFill="1" applyBorder="1" applyAlignment="1">
      <alignment horizontal="center" vertical="center" wrapText="1"/>
    </xf>
    <xf numFmtId="0" fontId="43" fillId="0" borderId="3" xfId="1" applyFont="1" applyFill="1" applyBorder="1" applyAlignment="1">
      <alignment horizontal="center" vertical="center" wrapText="1"/>
    </xf>
    <xf numFmtId="0" fontId="43" fillId="0" borderId="4" xfId="1" applyFont="1" applyFill="1" applyBorder="1" applyAlignment="1">
      <alignment horizontal="center" vertical="center" wrapText="1"/>
    </xf>
    <xf numFmtId="0" fontId="43" fillId="0" borderId="91" xfId="1" applyFont="1" applyFill="1" applyBorder="1" applyAlignment="1">
      <alignment horizontal="center" vertical="center" wrapText="1"/>
    </xf>
    <xf numFmtId="0" fontId="43" fillId="0" borderId="75" xfId="1" applyFont="1" applyFill="1" applyBorder="1" applyAlignment="1">
      <alignment horizontal="center" vertical="center" wrapText="1"/>
    </xf>
    <xf numFmtId="0" fontId="43" fillId="0" borderId="8" xfId="1" applyFont="1" applyFill="1" applyBorder="1" applyAlignment="1">
      <alignment horizontal="center" vertical="center" wrapText="1"/>
    </xf>
    <xf numFmtId="0" fontId="43" fillId="0" borderId="9" xfId="1" applyFont="1" applyFill="1" applyBorder="1" applyAlignment="1">
      <alignment horizontal="center" vertical="center" wrapText="1"/>
    </xf>
    <xf numFmtId="0" fontId="6" fillId="0" borderId="13" xfId="1" applyFont="1" applyFill="1" applyBorder="1" applyAlignment="1">
      <alignment horizontal="left" vertical="top" wrapText="1"/>
    </xf>
    <xf numFmtId="167" fontId="40" fillId="0" borderId="0" xfId="5" applyNumberFormat="1" applyFont="1" applyFill="1" applyBorder="1" applyAlignment="1">
      <alignment horizontal="center"/>
    </xf>
    <xf numFmtId="0" fontId="34" fillId="0" borderId="0" xfId="5" applyFont="1" applyFill="1" applyBorder="1" applyAlignment="1">
      <alignment horizontal="left" wrapText="1"/>
    </xf>
    <xf numFmtId="0" fontId="34" fillId="0" borderId="111" xfId="5" applyFont="1" applyFill="1" applyBorder="1" applyAlignment="1">
      <alignment horizontal="left" vertical="top" wrapText="1"/>
    </xf>
    <xf numFmtId="0" fontId="34" fillId="0" borderId="23" xfId="5" applyFont="1" applyFill="1" applyBorder="1" applyAlignment="1">
      <alignment horizontal="left" vertical="top" wrapText="1"/>
    </xf>
    <xf numFmtId="0" fontId="34" fillId="0" borderId="111" xfId="5" applyFont="1" applyFill="1" applyBorder="1" applyAlignment="1">
      <alignment horizontal="center" vertical="top"/>
    </xf>
    <xf numFmtId="0" fontId="34" fillId="0" borderId="23" xfId="5" applyFont="1" applyFill="1" applyBorder="1" applyAlignment="1">
      <alignment horizontal="center" vertical="top"/>
    </xf>
    <xf numFmtId="0" fontId="34" fillId="0" borderId="0" xfId="5" applyFont="1" applyFill="1" applyBorder="1" applyAlignment="1">
      <alignment vertical="top"/>
    </xf>
    <xf numFmtId="167" fontId="40" fillId="0" borderId="0" xfId="5" applyNumberFormat="1" applyFont="1" applyFill="1" applyAlignment="1">
      <alignment horizontal="center"/>
    </xf>
    <xf numFmtId="0" fontId="34" fillId="0" borderId="0" xfId="5" applyFont="1" applyFill="1" applyBorder="1" applyAlignment="1">
      <alignment horizontal="left" vertical="top" wrapText="1"/>
    </xf>
    <xf numFmtId="0" fontId="34" fillId="0" borderId="2" xfId="5" applyFont="1" applyFill="1" applyBorder="1" applyAlignment="1">
      <alignment horizontal="center"/>
    </xf>
    <xf numFmtId="0" fontId="34" fillId="0" borderId="4" xfId="5" applyFont="1" applyFill="1" applyBorder="1" applyAlignment="1">
      <alignment horizontal="center"/>
    </xf>
    <xf numFmtId="0" fontId="34" fillId="0" borderId="7" xfId="5" applyFont="1" applyFill="1" applyBorder="1" applyAlignment="1">
      <alignment horizontal="center"/>
    </xf>
    <xf numFmtId="0" fontId="34" fillId="0" borderId="9" xfId="5" applyFont="1" applyFill="1" applyBorder="1" applyAlignment="1">
      <alignment horizontal="center"/>
    </xf>
    <xf numFmtId="167" fontId="40" fillId="0" borderId="0" xfId="5" applyNumberFormat="1" applyFont="1" applyFill="1" applyAlignment="1">
      <alignment horizontal="center" vertical="center" wrapText="1"/>
    </xf>
    <xf numFmtId="0" fontId="34" fillId="0" borderId="11" xfId="5" applyFont="1" applyFill="1" applyBorder="1" applyAlignment="1">
      <alignment horizontal="left"/>
    </xf>
    <xf numFmtId="0" fontId="34" fillId="0" borderId="10" xfId="5" applyFont="1" applyFill="1" applyBorder="1" applyAlignment="1">
      <alignment horizontal="left"/>
    </xf>
    <xf numFmtId="0" fontId="34" fillId="0" borderId="13" xfId="5" applyFont="1" applyFill="1" applyBorder="1" applyAlignment="1">
      <alignment horizontal="left"/>
    </xf>
    <xf numFmtId="0" fontId="34" fillId="0" borderId="11" xfId="5" applyFont="1" applyFill="1" applyBorder="1" applyAlignment="1">
      <alignment horizontal="center"/>
    </xf>
    <xf numFmtId="0" fontId="34" fillId="0" borderId="10" xfId="5" applyFont="1" applyFill="1" applyBorder="1" applyAlignment="1">
      <alignment horizontal="center"/>
    </xf>
    <xf numFmtId="0" fontId="34" fillId="0" borderId="13" xfId="5" applyFont="1" applyFill="1" applyBorder="1" applyAlignment="1">
      <alignment horizontal="center"/>
    </xf>
    <xf numFmtId="0" fontId="40" fillId="0" borderId="11" xfId="5" applyFont="1" applyFill="1" applyBorder="1" applyAlignment="1">
      <alignment horizontal="center" wrapText="1"/>
    </xf>
    <xf numFmtId="0" fontId="40" fillId="0" borderId="13" xfId="5" applyFont="1" applyFill="1" applyBorder="1" applyAlignment="1">
      <alignment horizontal="center" wrapText="1"/>
    </xf>
    <xf numFmtId="0" fontId="40" fillId="0" borderId="11" xfId="5" applyFont="1" applyFill="1" applyBorder="1" applyAlignment="1">
      <alignment horizontal="center"/>
    </xf>
    <xf numFmtId="0" fontId="40" fillId="0" borderId="13" xfId="5" applyFont="1" applyFill="1" applyBorder="1" applyAlignment="1">
      <alignment horizontal="center"/>
    </xf>
    <xf numFmtId="0" fontId="40" fillId="0" borderId="10" xfId="5" applyFont="1" applyFill="1" applyBorder="1" applyAlignment="1">
      <alignment horizontal="center"/>
    </xf>
    <xf numFmtId="0" fontId="34" fillId="0" borderId="98" xfId="5" applyFont="1" applyFill="1" applyBorder="1" applyAlignment="1">
      <alignment horizontal="center" vertical="center"/>
    </xf>
    <xf numFmtId="0" fontId="40" fillId="0" borderId="11" xfId="5" applyFont="1" applyFill="1" applyBorder="1" applyAlignment="1">
      <alignment horizontal="right"/>
    </xf>
    <xf numFmtId="0" fontId="40" fillId="0" borderId="10" xfId="5" applyFont="1" applyFill="1" applyBorder="1" applyAlignment="1">
      <alignment horizontal="right"/>
    </xf>
    <xf numFmtId="167" fontId="40" fillId="0" borderId="10" xfId="5" applyNumberFormat="1" applyFont="1" applyFill="1" applyBorder="1" applyAlignment="1">
      <alignment horizontal="left"/>
    </xf>
    <xf numFmtId="0" fontId="40" fillId="0" borderId="10" xfId="5" applyFont="1" applyFill="1" applyBorder="1" applyAlignment="1">
      <alignment horizontal="left"/>
    </xf>
    <xf numFmtId="0" fontId="123" fillId="0" borderId="11" xfId="5" applyFont="1" applyFill="1" applyBorder="1" applyAlignment="1">
      <alignment horizontal="center" vertical="center"/>
    </xf>
    <xf numFmtId="0" fontId="123" fillId="0" borderId="13" xfId="5" applyFont="1" applyFill="1" applyBorder="1" applyAlignment="1">
      <alignment horizontal="center" vertical="center"/>
    </xf>
    <xf numFmtId="0" fontId="17" fillId="0" borderId="0" xfId="5" applyFont="1" applyFill="1" applyBorder="1" applyAlignment="1">
      <alignment horizontal="center"/>
    </xf>
    <xf numFmtId="0" fontId="8" fillId="0" borderId="11" xfId="5" applyFont="1" applyFill="1" applyBorder="1" applyAlignment="1">
      <alignment horizontal="center" vertical="center"/>
    </xf>
    <xf numFmtId="0" fontId="8" fillId="0" borderId="10" xfId="5" applyFont="1" applyFill="1" applyBorder="1" applyAlignment="1">
      <alignment horizontal="center" vertical="center"/>
    </xf>
    <xf numFmtId="0" fontId="8" fillId="0" borderId="13" xfId="5" applyFont="1" applyFill="1" applyBorder="1" applyAlignment="1">
      <alignment horizontal="center" vertical="center"/>
    </xf>
    <xf numFmtId="0" fontId="40" fillId="0" borderId="99" xfId="5" applyFont="1" applyFill="1" applyBorder="1" applyAlignment="1">
      <alignment horizontal="center" vertical="center" textRotation="90"/>
    </xf>
    <xf numFmtId="0" fontId="40" fillId="0" borderId="100" xfId="5" applyFont="1" applyFill="1" applyBorder="1" applyAlignment="1">
      <alignment horizontal="center" vertical="center" textRotation="90"/>
    </xf>
    <xf numFmtId="0" fontId="40" fillId="0" borderId="117" xfId="5" applyFont="1" applyFill="1" applyBorder="1" applyAlignment="1">
      <alignment horizontal="center" vertical="center" textRotation="90"/>
    </xf>
    <xf numFmtId="0" fontId="40" fillId="0" borderId="2" xfId="5" applyFont="1" applyFill="1" applyBorder="1" applyAlignment="1">
      <alignment horizontal="center"/>
    </xf>
    <xf numFmtId="0" fontId="40" fillId="0" borderId="3" xfId="5" applyFont="1" applyFill="1" applyBorder="1" applyAlignment="1">
      <alignment horizontal="center"/>
    </xf>
    <xf numFmtId="0" fontId="40" fillId="0" borderId="4" xfId="5" applyFont="1" applyFill="1" applyBorder="1" applyAlignment="1">
      <alignment horizontal="center"/>
    </xf>
    <xf numFmtId="0" fontId="40" fillId="0" borderId="5" xfId="5" applyFont="1" applyFill="1" applyBorder="1" applyAlignment="1">
      <alignment horizontal="center"/>
    </xf>
    <xf numFmtId="0" fontId="40" fillId="0" borderId="0" xfId="5" applyFont="1" applyFill="1" applyBorder="1" applyAlignment="1">
      <alignment horizontal="center"/>
    </xf>
    <xf numFmtId="0" fontId="40" fillId="0" borderId="6" xfId="5" applyFont="1" applyFill="1" applyBorder="1" applyAlignment="1">
      <alignment horizontal="center"/>
    </xf>
    <xf numFmtId="0" fontId="40" fillId="0" borderId="7" xfId="5" applyFont="1" applyFill="1" applyBorder="1" applyAlignment="1">
      <alignment horizontal="center"/>
    </xf>
    <xf numFmtId="0" fontId="40" fillId="0" borderId="8" xfId="5" applyFont="1" applyFill="1" applyBorder="1" applyAlignment="1">
      <alignment horizontal="center"/>
    </xf>
    <xf numFmtId="0" fontId="40" fillId="0" borderId="9" xfId="5" applyFont="1" applyFill="1" applyBorder="1" applyAlignment="1">
      <alignment horizontal="center"/>
    </xf>
    <xf numFmtId="167" fontId="40" fillId="0" borderId="11" xfId="5" applyNumberFormat="1" applyFont="1" applyFill="1" applyBorder="1" applyAlignment="1">
      <alignment horizontal="left"/>
    </xf>
    <xf numFmtId="167" fontId="40" fillId="0" borderId="13" xfId="5" applyNumberFormat="1" applyFont="1" applyFill="1" applyBorder="1" applyAlignment="1">
      <alignment horizontal="left"/>
    </xf>
    <xf numFmtId="167" fontId="40" fillId="0" borderId="11" xfId="5" applyNumberFormat="1" applyFont="1" applyFill="1" applyBorder="1" applyAlignment="1">
      <alignment horizontal="left" vertical="center"/>
    </xf>
    <xf numFmtId="167" fontId="40" fillId="0" borderId="10" xfId="5" applyNumberFormat="1" applyFont="1" applyFill="1" applyBorder="1" applyAlignment="1">
      <alignment horizontal="left" vertical="center"/>
    </xf>
    <xf numFmtId="167" fontId="40" fillId="0" borderId="13" xfId="5" applyNumberFormat="1" applyFont="1" applyFill="1" applyBorder="1" applyAlignment="1">
      <alignment horizontal="left" vertical="center"/>
    </xf>
    <xf numFmtId="0" fontId="34" fillId="0" borderId="2" xfId="5" applyFont="1" applyFill="1" applyBorder="1" applyAlignment="1">
      <alignment horizontal="left" vertical="top" wrapText="1"/>
    </xf>
    <xf numFmtId="0" fontId="34" fillId="0" borderId="3" xfId="5" applyFont="1" applyFill="1" applyBorder="1" applyAlignment="1">
      <alignment horizontal="left" vertical="top" wrapText="1"/>
    </xf>
    <xf numFmtId="0" fontId="34" fillId="0" borderId="4" xfId="5" applyFont="1" applyFill="1" applyBorder="1" applyAlignment="1">
      <alignment horizontal="left" vertical="top" wrapText="1"/>
    </xf>
    <xf numFmtId="0" fontId="34" fillId="0" borderId="5" xfId="5" applyFont="1" applyFill="1" applyBorder="1" applyAlignment="1">
      <alignment horizontal="left" vertical="top" wrapText="1"/>
    </xf>
    <xf numFmtId="0" fontId="34" fillId="0" borderId="6" xfId="5" applyFont="1" applyFill="1" applyBorder="1" applyAlignment="1">
      <alignment horizontal="left" vertical="top" wrapText="1"/>
    </xf>
    <xf numFmtId="0" fontId="34" fillId="0" borderId="22" xfId="5" applyFont="1" applyFill="1" applyBorder="1" applyAlignment="1">
      <alignment horizontal="left" vertical="top" wrapText="1"/>
    </xf>
    <xf numFmtId="0" fontId="34" fillId="0" borderId="102" xfId="5" applyFont="1" applyFill="1" applyBorder="1" applyAlignment="1">
      <alignment horizontal="left" vertical="top" wrapText="1"/>
    </xf>
    <xf numFmtId="0" fontId="34" fillId="0" borderId="7" xfId="5" applyFont="1" applyFill="1" applyBorder="1" applyAlignment="1">
      <alignment horizontal="left" vertical="top" wrapText="1"/>
    </xf>
    <xf numFmtId="0" fontId="34" fillId="0" borderId="8" xfId="5" applyFont="1" applyFill="1" applyBorder="1" applyAlignment="1">
      <alignment horizontal="left" vertical="top" wrapText="1"/>
    </xf>
    <xf numFmtId="0" fontId="34" fillId="0" borderId="9" xfId="5" applyFont="1" applyFill="1" applyBorder="1" applyAlignment="1">
      <alignment horizontal="left" vertical="top" wrapText="1"/>
    </xf>
    <xf numFmtId="0" fontId="123" fillId="0" borderId="5" xfId="5" applyFont="1" applyFill="1" applyBorder="1" applyAlignment="1">
      <alignment horizontal="center" vertical="center" wrapText="1"/>
    </xf>
    <xf numFmtId="0" fontId="123" fillId="0" borderId="0" xfId="5" applyFont="1" applyFill="1" applyBorder="1" applyAlignment="1">
      <alignment horizontal="center" vertical="center" wrapText="1"/>
    </xf>
    <xf numFmtId="0" fontId="123" fillId="0" borderId="6" xfId="5" applyFont="1" applyFill="1" applyBorder="1" applyAlignment="1">
      <alignment horizontal="center" vertical="center" wrapText="1"/>
    </xf>
    <xf numFmtId="0" fontId="123" fillId="0" borderId="7" xfId="5" applyFont="1" applyFill="1" applyBorder="1" applyAlignment="1">
      <alignment horizontal="center" vertical="center" wrapText="1"/>
    </xf>
    <xf numFmtId="0" fontId="123" fillId="0" borderId="8" xfId="5" applyFont="1" applyFill="1" applyBorder="1" applyAlignment="1">
      <alignment horizontal="center" vertical="center" wrapText="1"/>
    </xf>
    <xf numFmtId="0" fontId="123" fillId="0" borderId="9" xfId="5" applyFont="1" applyFill="1" applyBorder="1" applyAlignment="1">
      <alignment horizontal="center" vertical="center" wrapText="1"/>
    </xf>
    <xf numFmtId="0" fontId="40" fillId="0" borderId="5" xfId="5" applyFont="1" applyFill="1" applyBorder="1" applyAlignment="1">
      <alignment horizontal="center" wrapText="1"/>
    </xf>
    <xf numFmtId="0" fontId="40" fillId="0" borderId="0" xfId="5" applyFont="1" applyFill="1" applyBorder="1" applyAlignment="1">
      <alignment horizontal="center" wrapText="1"/>
    </xf>
    <xf numFmtId="0" fontId="40" fillId="0" borderId="6" xfId="5" applyFont="1" applyFill="1" applyBorder="1" applyAlignment="1">
      <alignment horizontal="center" wrapText="1"/>
    </xf>
    <xf numFmtId="167" fontId="34" fillId="0" borderId="23" xfId="5" applyNumberFormat="1" applyFont="1" applyFill="1" applyBorder="1" applyAlignment="1">
      <alignment horizontal="center" vertical="top"/>
    </xf>
    <xf numFmtId="0" fontId="34" fillId="0" borderId="102" xfId="5" applyFont="1" applyFill="1" applyBorder="1" applyAlignment="1">
      <alignment horizontal="center" vertical="top"/>
    </xf>
    <xf numFmtId="0" fontId="34" fillId="0" borderId="98" xfId="5" applyFont="1" applyFill="1" applyBorder="1" applyAlignment="1">
      <alignment horizontal="center" vertical="center" wrapText="1"/>
    </xf>
    <xf numFmtId="0" fontId="27" fillId="4" borderId="3" xfId="1" applyFont="1" applyFill="1" applyBorder="1" applyAlignment="1">
      <alignment horizontal="center" vertical="center" wrapText="1"/>
    </xf>
    <xf numFmtId="164" fontId="20" fillId="15" borderId="2" xfId="1" applyNumberFormat="1" applyFont="1" applyFill="1" applyBorder="1" applyAlignment="1">
      <alignment horizontal="center" vertical="center" shrinkToFit="1"/>
    </xf>
    <xf numFmtId="164" fontId="20" fillId="15" borderId="3" xfId="1" applyNumberFormat="1" applyFont="1" applyFill="1" applyBorder="1" applyAlignment="1">
      <alignment horizontal="center" vertical="center" shrinkToFit="1"/>
    </xf>
    <xf numFmtId="164" fontId="20" fillId="15" borderId="4" xfId="1" applyNumberFormat="1" applyFont="1" applyFill="1" applyBorder="1" applyAlignment="1">
      <alignment horizontal="center" vertical="center" shrinkToFit="1"/>
    </xf>
    <xf numFmtId="164" fontId="20" fillId="15" borderId="7" xfId="1" applyNumberFormat="1" applyFont="1" applyFill="1" applyBorder="1" applyAlignment="1">
      <alignment horizontal="center" vertical="center" shrinkToFit="1"/>
    </xf>
    <xf numFmtId="164" fontId="20" fillId="15" borderId="8" xfId="1" applyNumberFormat="1" applyFont="1" applyFill="1" applyBorder="1" applyAlignment="1">
      <alignment horizontal="center" vertical="center" shrinkToFit="1"/>
    </xf>
    <xf numFmtId="164" fontId="20" fillId="15" borderId="9" xfId="1" applyNumberFormat="1" applyFont="1" applyFill="1" applyBorder="1" applyAlignment="1">
      <alignment horizontal="center" vertical="center" shrinkToFit="1"/>
    </xf>
    <xf numFmtId="0" fontId="8" fillId="8" borderId="0" xfId="1" applyFont="1" applyFill="1" applyBorder="1" applyAlignment="1">
      <alignment horizontal="center" vertical="center"/>
    </xf>
    <xf numFmtId="0" fontId="13" fillId="0" borderId="0" xfId="1" applyFont="1" applyBorder="1" applyAlignment="1">
      <alignment horizontal="left" vertical="center"/>
    </xf>
    <xf numFmtId="0" fontId="8" fillId="0" borderId="5" xfId="1" applyFont="1" applyBorder="1" applyAlignment="1">
      <alignment horizontal="right" wrapText="1"/>
    </xf>
    <xf numFmtId="0" fontId="8" fillId="0" borderId="0" xfId="1" applyFont="1" applyBorder="1" applyAlignment="1">
      <alignment horizontal="right" wrapText="1"/>
    </xf>
    <xf numFmtId="0" fontId="8" fillId="0" borderId="5" xfId="1" applyFont="1" applyBorder="1" applyAlignment="1">
      <alignment horizontal="right" vertical="center" wrapText="1"/>
    </xf>
    <xf numFmtId="0" fontId="8" fillId="0" borderId="0" xfId="1" applyFont="1" applyBorder="1" applyAlignment="1">
      <alignment horizontal="right" vertical="center" wrapText="1"/>
    </xf>
    <xf numFmtId="0" fontId="99" fillId="0" borderId="8" xfId="1" applyFont="1" applyBorder="1" applyAlignment="1">
      <alignment horizontal="center"/>
    </xf>
    <xf numFmtId="164" fontId="30" fillId="0" borderId="20" xfId="1" applyNumberFormat="1" applyFont="1" applyBorder="1" applyAlignment="1">
      <alignment horizontal="center" vertical="top" readingOrder="1"/>
    </xf>
    <xf numFmtId="164" fontId="30" fillId="0" borderId="122" xfId="1" applyNumberFormat="1" applyFont="1" applyBorder="1" applyAlignment="1">
      <alignment horizontal="center" vertical="top" readingOrder="1"/>
    </xf>
    <xf numFmtId="0" fontId="30" fillId="0" borderId="20" xfId="1" applyFont="1" applyBorder="1" applyAlignment="1">
      <alignment horizontal="center"/>
    </xf>
    <xf numFmtId="0" fontId="30" fillId="0" borderId="122" xfId="1" applyFont="1" applyBorder="1" applyAlignment="1">
      <alignment horizontal="center"/>
    </xf>
    <xf numFmtId="0" fontId="8" fillId="0" borderId="5" xfId="1" applyFont="1" applyBorder="1" applyAlignment="1">
      <alignment horizontal="center" vertical="center" wrapText="1"/>
    </xf>
    <xf numFmtId="0" fontId="8" fillId="0" borderId="20" xfId="1" applyFont="1" applyFill="1" applyBorder="1" applyAlignment="1">
      <alignment horizontal="right" vertical="center" wrapText="1"/>
    </xf>
    <xf numFmtId="0" fontId="8" fillId="0" borderId="122" xfId="1" applyFont="1" applyFill="1" applyBorder="1" applyAlignment="1">
      <alignment horizontal="right" vertical="center" wrapText="1"/>
    </xf>
    <xf numFmtId="0" fontId="41" fillId="0" borderId="144" xfId="1" applyFont="1" applyBorder="1" applyAlignment="1">
      <alignment horizontal="center" vertical="center" wrapText="1"/>
    </xf>
    <xf numFmtId="0" fontId="9" fillId="0" borderId="0" xfId="1" applyFont="1" applyBorder="1" applyAlignment="1">
      <alignment horizontal="left" wrapText="1"/>
    </xf>
    <xf numFmtId="0" fontId="30" fillId="0" borderId="20" xfId="1" applyFont="1" applyBorder="1" applyAlignment="1">
      <alignment horizontal="right"/>
    </xf>
    <xf numFmtId="0" fontId="30" fillId="0" borderId="122" xfId="1" applyFont="1" applyBorder="1" applyAlignment="1">
      <alignment horizontal="right"/>
    </xf>
    <xf numFmtId="0" fontId="8" fillId="0" borderId="3" xfId="1" applyFont="1" applyBorder="1" applyAlignment="1">
      <alignment horizontal="center" vertical="center"/>
    </xf>
    <xf numFmtId="0" fontId="9" fillId="3" borderId="0" xfId="1" quotePrefix="1" applyFont="1" applyFill="1" applyBorder="1" applyAlignment="1">
      <alignment horizontal="left" vertical="top" wrapText="1"/>
    </xf>
    <xf numFmtId="0" fontId="8" fillId="0" borderId="5" xfId="1" applyFont="1" applyBorder="1" applyAlignment="1">
      <alignment horizontal="center" wrapText="1"/>
    </xf>
    <xf numFmtId="0" fontId="9" fillId="15" borderId="0" xfId="1" applyFont="1" applyFill="1" applyBorder="1" applyAlignment="1">
      <alignment horizontal="left" wrapText="1"/>
    </xf>
    <xf numFmtId="0" fontId="8" fillId="0" borderId="20" xfId="1" applyFont="1" applyFill="1" applyBorder="1" applyAlignment="1">
      <alignment horizontal="center" vertical="center" wrapText="1"/>
    </xf>
    <xf numFmtId="0" fontId="8" fillId="0" borderId="122" xfId="1" applyFont="1" applyFill="1" applyBorder="1" applyAlignment="1">
      <alignment horizontal="center" vertical="center" wrapText="1"/>
    </xf>
    <xf numFmtId="164" fontId="20" fillId="2" borderId="2" xfId="1" applyNumberFormat="1" applyFont="1" applyFill="1" applyBorder="1" applyAlignment="1">
      <alignment horizontal="center" vertical="center" shrinkToFit="1"/>
    </xf>
    <xf numFmtId="164" fontId="20" fillId="2" borderId="3" xfId="1" applyNumberFormat="1" applyFont="1" applyFill="1" applyBorder="1" applyAlignment="1">
      <alignment horizontal="center" vertical="center" shrinkToFit="1"/>
    </xf>
    <xf numFmtId="164" fontId="20" fillId="2" borderId="7" xfId="1" applyNumberFormat="1" applyFont="1" applyFill="1" applyBorder="1" applyAlignment="1">
      <alignment horizontal="center" vertical="center" shrinkToFit="1"/>
    </xf>
    <xf numFmtId="164" fontId="20" fillId="2" borderId="8" xfId="1" applyNumberFormat="1" applyFont="1" applyFill="1" applyBorder="1" applyAlignment="1">
      <alignment horizontal="center" vertical="center" shrinkToFit="1"/>
    </xf>
    <xf numFmtId="164" fontId="30" fillId="0" borderId="0" xfId="1" applyNumberFormat="1" applyFont="1" applyBorder="1" applyAlignment="1">
      <alignment horizontal="center" vertical="top" readingOrder="1"/>
    </xf>
    <xf numFmtId="0" fontId="9" fillId="0" borderId="0" xfId="1" applyFont="1" applyBorder="1" applyAlignment="1">
      <alignment horizontal="left" vertical="top"/>
    </xf>
    <xf numFmtId="0" fontId="8" fillId="0" borderId="5" xfId="1" applyFont="1" applyFill="1" applyBorder="1" applyAlignment="1">
      <alignment horizontal="center" wrapText="1"/>
    </xf>
    <xf numFmtId="0" fontId="8" fillId="0" borderId="91" xfId="1" applyFont="1" applyFill="1" applyBorder="1" applyAlignment="1">
      <alignment horizontal="left" vertical="center" wrapText="1"/>
    </xf>
    <xf numFmtId="0" fontId="13" fillId="0" borderId="0" xfId="1" applyFont="1" applyFill="1" applyBorder="1" applyAlignment="1">
      <alignment horizontal="left" vertical="center"/>
    </xf>
    <xf numFmtId="0" fontId="141" fillId="0" borderId="20" xfId="0" applyFont="1" applyFill="1" applyBorder="1" applyAlignment="1">
      <alignment horizontal="left" vertical="top" wrapText="1"/>
    </xf>
    <xf numFmtId="0" fontId="36" fillId="3" borderId="121" xfId="0" quotePrefix="1" applyFont="1" applyFill="1" applyBorder="1" applyAlignment="1">
      <alignment horizontal="center" wrapText="1"/>
    </xf>
    <xf numFmtId="0" fontId="36" fillId="3" borderId="179" xfId="0" quotePrefix="1" applyFont="1" applyFill="1" applyBorder="1" applyAlignment="1">
      <alignment horizontal="center" wrapText="1"/>
    </xf>
    <xf numFmtId="0" fontId="36" fillId="3" borderId="177" xfId="0" applyFont="1" applyFill="1" applyBorder="1" applyAlignment="1">
      <alignment horizontal="center" wrapText="1"/>
    </xf>
    <xf numFmtId="0" fontId="141" fillId="0" borderId="0" xfId="0" applyFont="1" applyFill="1" applyBorder="1" applyAlignment="1">
      <alignment horizontal="left" vertical="top" wrapText="1"/>
    </xf>
    <xf numFmtId="0" fontId="6" fillId="0" borderId="5" xfId="5" applyFont="1" applyFill="1" applyBorder="1" applyAlignment="1">
      <alignment horizontal="right" vertical="center" wrapText="1"/>
    </xf>
    <xf numFmtId="0" fontId="6" fillId="0" borderId="0" xfId="5" applyFont="1" applyFill="1" applyBorder="1" applyAlignment="1">
      <alignment horizontal="right" vertical="center" wrapText="1"/>
    </xf>
    <xf numFmtId="0" fontId="6" fillId="0" borderId="5" xfId="5" applyFont="1" applyBorder="1" applyAlignment="1">
      <alignment horizontal="right" vertical="center" wrapText="1"/>
    </xf>
    <xf numFmtId="0" fontId="6" fillId="0" borderId="0" xfId="5" applyFont="1" applyBorder="1" applyAlignment="1">
      <alignment horizontal="right" vertical="center" wrapText="1"/>
    </xf>
    <xf numFmtId="0" fontId="9" fillId="0" borderId="0" xfId="5" applyFont="1" applyBorder="1" applyAlignment="1">
      <alignment horizontal="left" vertical="top" wrapText="1" readingOrder="1"/>
    </xf>
    <xf numFmtId="164" fontId="2" fillId="0" borderId="2" xfId="5" applyNumberFormat="1" applyFont="1" applyFill="1" applyBorder="1" applyAlignment="1">
      <alignment horizontal="center" vertical="center" shrinkToFit="1"/>
    </xf>
    <xf numFmtId="164" fontId="2" fillId="0" borderId="4" xfId="5" applyNumberFormat="1" applyFont="1" applyFill="1" applyBorder="1" applyAlignment="1">
      <alignment horizontal="center" vertical="center" shrinkToFit="1"/>
    </xf>
    <xf numFmtId="164" fontId="2" fillId="0" borderId="7" xfId="5" applyNumberFormat="1" applyFont="1" applyFill="1" applyBorder="1" applyAlignment="1">
      <alignment horizontal="center" vertical="center" shrinkToFit="1"/>
    </xf>
    <xf numFmtId="164" fontId="2" fillId="0" borderId="9" xfId="5" applyNumberFormat="1" applyFont="1" applyFill="1" applyBorder="1" applyAlignment="1">
      <alignment horizontal="center" vertical="center" shrinkToFit="1"/>
    </xf>
    <xf numFmtId="0" fontId="6" fillId="0" borderId="0" xfId="5" applyFont="1" applyFill="1" applyBorder="1" applyAlignment="1">
      <alignment horizontal="center" vertical="center"/>
    </xf>
    <xf numFmtId="0" fontId="7" fillId="0" borderId="0" xfId="5" applyFont="1" applyFill="1" applyBorder="1" applyAlignment="1">
      <alignment vertical="center"/>
    </xf>
    <xf numFmtId="1" fontId="8" fillId="0" borderId="0" xfId="5" applyNumberFormat="1" applyFont="1" applyBorder="1" applyAlignment="1">
      <alignment horizontal="left" vertical="center"/>
    </xf>
    <xf numFmtId="0" fontId="8" fillId="0" borderId="0" xfId="5" applyFont="1" applyBorder="1" applyAlignment="1">
      <alignment horizontal="left" vertical="center"/>
    </xf>
    <xf numFmtId="0" fontId="48" fillId="0" borderId="0" xfId="5" applyFont="1" applyBorder="1" applyAlignment="1">
      <alignment horizontal="left" vertical="top" readingOrder="1"/>
    </xf>
    <xf numFmtId="0" fontId="48" fillId="41" borderId="3" xfId="5" applyFont="1" applyFill="1" applyBorder="1" applyAlignment="1">
      <alignment horizontal="left" wrapText="1" readingOrder="1"/>
    </xf>
    <xf numFmtId="0" fontId="48" fillId="41" borderId="0" xfId="5" applyFont="1" applyFill="1" applyBorder="1" applyAlignment="1">
      <alignment horizontal="left" wrapText="1" readingOrder="1"/>
    </xf>
    <xf numFmtId="0" fontId="18" fillId="0" borderId="2" xfId="5" applyFont="1" applyBorder="1" applyAlignment="1">
      <alignment horizontal="center" vertical="top" readingOrder="1"/>
    </xf>
    <xf numFmtId="0" fontId="18" fillId="0" borderId="4" xfId="5" applyFont="1" applyBorder="1" applyAlignment="1">
      <alignment horizontal="center" vertical="top" readingOrder="1"/>
    </xf>
    <xf numFmtId="0" fontId="18" fillId="0" borderId="7" xfId="5" applyFont="1" applyBorder="1" applyAlignment="1">
      <alignment horizontal="center" vertical="top" readingOrder="1"/>
    </xf>
    <xf numFmtId="0" fontId="18" fillId="0" borderId="9" xfId="5" applyFont="1" applyBorder="1" applyAlignment="1">
      <alignment horizontal="center" vertical="top" readingOrder="1"/>
    </xf>
    <xf numFmtId="0" fontId="36" fillId="3" borderId="5" xfId="0" quotePrefix="1" applyFont="1" applyFill="1" applyBorder="1" applyAlignment="1">
      <alignment horizontal="center" vertical="top" wrapText="1"/>
    </xf>
    <xf numFmtId="0" fontId="36" fillId="3" borderId="0" xfId="0" quotePrefix="1" applyFont="1" applyFill="1" applyBorder="1" applyAlignment="1">
      <alignment horizontal="center" vertical="top" wrapText="1"/>
    </xf>
    <xf numFmtId="0" fontId="36" fillId="3" borderId="6" xfId="0" quotePrefix="1" applyFont="1" applyFill="1" applyBorder="1" applyAlignment="1">
      <alignment horizontal="center" vertical="top" wrapText="1"/>
    </xf>
    <xf numFmtId="0" fontId="36" fillId="3" borderId="7" xfId="0" quotePrefix="1" applyFont="1" applyFill="1" applyBorder="1" applyAlignment="1">
      <alignment horizontal="center" vertical="top" wrapText="1"/>
    </xf>
    <xf numFmtId="0" fontId="36" fillId="3" borderId="8" xfId="0" quotePrefix="1" applyFont="1" applyFill="1" applyBorder="1" applyAlignment="1">
      <alignment horizontal="center" vertical="top" wrapText="1"/>
    </xf>
    <xf numFmtId="0" fontId="36" fillId="3" borderId="9" xfId="0" quotePrefix="1" applyFont="1" applyFill="1" applyBorder="1" applyAlignment="1">
      <alignment horizontal="center" vertical="top" wrapText="1"/>
    </xf>
    <xf numFmtId="0" fontId="8" fillId="0" borderId="0" xfId="5" applyFont="1" applyBorder="1" applyAlignment="1">
      <alignment horizontal="center" vertical="center" wrapText="1"/>
    </xf>
    <xf numFmtId="1" fontId="6" fillId="0" borderId="2" xfId="5" applyNumberFormat="1" applyFont="1" applyFill="1" applyBorder="1" applyAlignment="1">
      <alignment horizontal="right" vertical="center" wrapText="1"/>
    </xf>
    <xf numFmtId="1" fontId="6" fillId="0" borderId="3" xfId="5" applyNumberFormat="1" applyFont="1" applyFill="1" applyBorder="1" applyAlignment="1">
      <alignment horizontal="right" vertical="center" wrapText="1"/>
    </xf>
    <xf numFmtId="0" fontId="36" fillId="3" borderId="100" xfId="0" quotePrefix="1" applyFont="1" applyFill="1" applyBorder="1" applyAlignment="1">
      <alignment horizontal="center" wrapText="1"/>
    </xf>
    <xf numFmtId="0" fontId="36" fillId="3" borderId="117" xfId="0" quotePrefix="1" applyFont="1" applyFill="1" applyBorder="1" applyAlignment="1">
      <alignment horizontal="center" wrapText="1"/>
    </xf>
    <xf numFmtId="0" fontId="48" fillId="0" borderId="0" xfId="5" applyFont="1" applyFill="1" applyBorder="1" applyAlignment="1">
      <alignment horizontal="left" vertical="top" wrapText="1" readingOrder="1"/>
    </xf>
    <xf numFmtId="0" fontId="9" fillId="0" borderId="90" xfId="5" applyFont="1" applyBorder="1" applyAlignment="1">
      <alignment vertical="top" wrapText="1" readingOrder="1"/>
    </xf>
    <xf numFmtId="0" fontId="9" fillId="0" borderId="20" xfId="5" applyFont="1" applyBorder="1" applyAlignment="1">
      <alignment vertical="top" wrapText="1" readingOrder="1"/>
    </xf>
    <xf numFmtId="0" fontId="30" fillId="0" borderId="90" xfId="5" applyFont="1" applyBorder="1" applyAlignment="1">
      <alignment horizontal="left" vertical="top" readingOrder="1"/>
    </xf>
    <xf numFmtId="0" fontId="30" fillId="0" borderId="20" xfId="5" applyFont="1" applyBorder="1" applyAlignment="1">
      <alignment horizontal="left" vertical="top" readingOrder="1"/>
    </xf>
    <xf numFmtId="0" fontId="48" fillId="0" borderId="3" xfId="5" applyFont="1" applyFill="1" applyBorder="1" applyAlignment="1">
      <alignment horizontal="left" wrapText="1" readingOrder="1"/>
    </xf>
    <xf numFmtId="0" fontId="48" fillId="0" borderId="0" xfId="5" applyFont="1" applyFill="1" applyBorder="1" applyAlignment="1">
      <alignment horizontal="left" wrapText="1" readingOrder="1"/>
    </xf>
    <xf numFmtId="0" fontId="72" fillId="0" borderId="0" xfId="5" applyFont="1" applyBorder="1" applyAlignment="1">
      <alignment horizontal="left" vertical="top" wrapText="1" readingOrder="1"/>
    </xf>
    <xf numFmtId="0" fontId="63" fillId="0" borderId="0" xfId="5" applyFont="1" applyBorder="1" applyAlignment="1">
      <alignment horizontal="right" vertical="top" wrapText="1" readingOrder="1"/>
    </xf>
    <xf numFmtId="0" fontId="8" fillId="0" borderId="5" xfId="5" applyFont="1" applyFill="1" applyBorder="1" applyAlignment="1">
      <alignment horizontal="right" vertical="center" wrapText="1"/>
    </xf>
    <xf numFmtId="0" fontId="8" fillId="0" borderId="0" xfId="5" applyFont="1" applyFill="1" applyBorder="1" applyAlignment="1">
      <alignment horizontal="right" vertical="center" wrapText="1"/>
    </xf>
    <xf numFmtId="0" fontId="48" fillId="0" borderId="0" xfId="5" applyFont="1" applyBorder="1" applyAlignment="1">
      <alignment horizontal="left" vertical="top" wrapText="1" readingOrder="1"/>
    </xf>
    <xf numFmtId="0" fontId="7" fillId="0" borderId="0" xfId="5" applyFont="1" applyFill="1" applyBorder="1" applyAlignment="1">
      <alignment horizontal="left" vertical="top" wrapText="1"/>
    </xf>
    <xf numFmtId="0" fontId="6" fillId="0" borderId="5" xfId="5" applyFont="1" applyBorder="1" applyAlignment="1">
      <alignment horizontal="center" vertical="center" wrapText="1"/>
    </xf>
    <xf numFmtId="0" fontId="6" fillId="0" borderId="0" xfId="5" applyFont="1" applyBorder="1" applyAlignment="1">
      <alignment horizontal="center" vertical="center" wrapText="1"/>
    </xf>
    <xf numFmtId="0" fontId="72" fillId="0" borderId="0" xfId="5" applyFont="1" applyFill="1" applyBorder="1" applyAlignment="1">
      <alignment horizontal="left" vertical="top" wrapText="1"/>
    </xf>
    <xf numFmtId="0" fontId="72" fillId="0" borderId="0" xfId="5" applyFont="1" applyFill="1" applyBorder="1" applyAlignment="1">
      <alignment horizontal="left" vertical="top" wrapText="1" readingOrder="1"/>
    </xf>
    <xf numFmtId="0" fontId="6" fillId="0" borderId="5" xfId="1" applyFont="1" applyFill="1" applyBorder="1" applyAlignment="1">
      <alignment horizontal="right" vertical="center" wrapText="1"/>
    </xf>
    <xf numFmtId="0" fontId="6" fillId="0" borderId="0" xfId="1" applyFont="1" applyFill="1" applyBorder="1" applyAlignment="1">
      <alignment horizontal="right" vertical="center" wrapText="1"/>
    </xf>
    <xf numFmtId="0" fontId="3" fillId="3" borderId="2" xfId="1" applyFont="1" applyFill="1" applyBorder="1" applyAlignment="1">
      <alignment horizontal="center" vertical="center" shrinkToFit="1"/>
    </xf>
    <xf numFmtId="0" fontId="3" fillId="3" borderId="4" xfId="1" applyFont="1" applyFill="1" applyBorder="1" applyAlignment="1">
      <alignment horizontal="center" vertical="center" shrinkToFit="1"/>
    </xf>
    <xf numFmtId="0" fontId="3" fillId="3" borderId="5" xfId="1" applyFont="1" applyFill="1" applyBorder="1" applyAlignment="1">
      <alignment horizontal="center" vertical="center" shrinkToFit="1"/>
    </xf>
    <xf numFmtId="0" fontId="3" fillId="3" borderId="6" xfId="1" applyFont="1" applyFill="1" applyBorder="1" applyAlignment="1">
      <alignment horizontal="center" vertical="center" shrinkToFit="1"/>
    </xf>
    <xf numFmtId="0" fontId="6" fillId="0" borderId="5" xfId="1" applyFont="1" applyBorder="1" applyAlignment="1">
      <alignment horizontal="center" vertical="center"/>
    </xf>
    <xf numFmtId="0" fontId="6" fillId="0" borderId="0" xfId="1" applyFont="1" applyBorder="1" applyAlignment="1">
      <alignment horizontal="center" vertical="center"/>
    </xf>
    <xf numFmtId="0" fontId="8" fillId="0" borderId="5" xfId="1" applyFont="1" applyFill="1" applyBorder="1" applyAlignment="1">
      <alignment horizontal="right" vertical="center" wrapText="1"/>
    </xf>
    <xf numFmtId="0" fontId="8" fillId="0" borderId="0" xfId="1" applyFont="1" applyFill="1" applyBorder="1" applyAlignment="1">
      <alignment horizontal="right" vertical="center" wrapText="1"/>
    </xf>
    <xf numFmtId="0" fontId="8" fillId="0" borderId="8" xfId="1" applyFont="1" applyFill="1" applyBorder="1" applyAlignment="1">
      <alignment horizontal="center" vertical="center"/>
    </xf>
    <xf numFmtId="0" fontId="8" fillId="0" borderId="8"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9" fillId="0" borderId="6" xfId="1" applyFont="1" applyFill="1" applyBorder="1" applyAlignment="1">
      <alignment horizontal="left" wrapText="1"/>
    </xf>
    <xf numFmtId="0" fontId="9" fillId="0" borderId="7" xfId="1" applyFont="1" applyFill="1" applyBorder="1" applyAlignment="1">
      <alignment horizontal="left" wrapText="1"/>
    </xf>
    <xf numFmtId="0" fontId="9" fillId="0" borderId="8" xfId="1" applyFont="1" applyFill="1" applyBorder="1" applyAlignment="1">
      <alignment horizontal="left" wrapText="1"/>
    </xf>
    <xf numFmtId="0" fontId="9" fillId="0" borderId="9" xfId="1" applyFont="1" applyFill="1" applyBorder="1" applyAlignment="1">
      <alignment horizontal="left" wrapText="1"/>
    </xf>
    <xf numFmtId="0" fontId="9" fillId="0" borderId="146" xfId="1" applyFont="1" applyFill="1" applyBorder="1" applyAlignment="1">
      <alignment horizontal="center" vertical="center" wrapText="1"/>
    </xf>
    <xf numFmtId="0" fontId="9" fillId="0" borderId="147" xfId="1" applyFont="1" applyFill="1" applyBorder="1" applyAlignment="1">
      <alignment horizontal="center" vertical="center" wrapText="1"/>
    </xf>
    <xf numFmtId="0" fontId="54" fillId="0" borderId="99" xfId="1" applyFont="1" applyFill="1" applyBorder="1" applyAlignment="1">
      <alignment horizontal="center" vertical="center" wrapText="1"/>
    </xf>
    <xf numFmtId="0" fontId="54" fillId="0" borderId="117" xfId="1" applyFont="1" applyFill="1" applyBorder="1" applyAlignment="1">
      <alignment horizontal="center" vertical="center" wrapText="1"/>
    </xf>
    <xf numFmtId="0" fontId="8" fillId="0" borderId="7" xfId="1" applyFont="1" applyFill="1" applyBorder="1" applyAlignment="1">
      <alignment horizontal="left" vertical="center" wrapText="1"/>
    </xf>
    <xf numFmtId="0" fontId="8" fillId="0" borderId="8" xfId="1" applyFont="1" applyFill="1" applyBorder="1" applyAlignment="1">
      <alignment horizontal="left" vertical="center" wrapText="1"/>
    </xf>
    <xf numFmtId="0" fontId="8" fillId="0" borderId="9" xfId="1" applyFont="1" applyFill="1" applyBorder="1" applyAlignment="1">
      <alignment horizontal="left" vertical="center" wrapText="1"/>
    </xf>
    <xf numFmtId="0" fontId="6" fillId="0" borderId="3" xfId="1" applyFont="1" applyFill="1" applyBorder="1" applyAlignment="1">
      <alignment horizontal="left" vertical="center" wrapText="1"/>
    </xf>
    <xf numFmtId="0" fontId="6" fillId="0" borderId="4" xfId="1" applyFont="1" applyFill="1" applyBorder="1" applyAlignment="1">
      <alignment horizontal="left" vertical="center" wrapText="1"/>
    </xf>
    <xf numFmtId="0" fontId="6" fillId="0" borderId="8" xfId="1" applyFont="1" applyFill="1" applyBorder="1" applyAlignment="1">
      <alignment horizontal="left" vertical="center" wrapText="1"/>
    </xf>
    <xf numFmtId="0" fontId="6" fillId="0" borderId="9" xfId="1" applyFont="1" applyFill="1" applyBorder="1" applyAlignment="1">
      <alignment horizontal="left" vertical="center" wrapText="1"/>
    </xf>
    <xf numFmtId="0" fontId="50" fillId="0" borderId="2" xfId="1" applyFont="1" applyBorder="1" applyAlignment="1">
      <alignment horizontal="center" vertical="center"/>
    </xf>
    <xf numFmtId="0" fontId="50" fillId="0" borderId="3" xfId="1" applyFont="1" applyBorder="1" applyAlignment="1">
      <alignment horizontal="center" vertical="center"/>
    </xf>
    <xf numFmtId="0" fontId="50" fillId="0" borderId="4" xfId="1" applyFont="1" applyBorder="1" applyAlignment="1">
      <alignment horizontal="center" vertical="center"/>
    </xf>
    <xf numFmtId="0" fontId="50" fillId="0" borderId="7" xfId="1" applyFont="1" applyBorder="1" applyAlignment="1">
      <alignment horizontal="center" vertical="center"/>
    </xf>
    <xf numFmtId="0" fontId="50" fillId="0" borderId="8" xfId="1" applyFont="1" applyBorder="1" applyAlignment="1">
      <alignment horizontal="center" vertical="center"/>
    </xf>
    <xf numFmtId="0" fontId="50" fillId="0" borderId="9" xfId="1" applyFont="1" applyBorder="1" applyAlignment="1">
      <alignment horizontal="center" vertical="center"/>
    </xf>
    <xf numFmtId="0" fontId="50" fillId="0" borderId="2" xfId="1" applyFont="1" applyFill="1" applyBorder="1" applyAlignment="1">
      <alignment horizontal="center" vertical="center"/>
    </xf>
    <xf numFmtId="0" fontId="50" fillId="0" borderId="3" xfId="1" applyFont="1" applyFill="1" applyBorder="1" applyAlignment="1">
      <alignment horizontal="center" vertical="center"/>
    </xf>
    <xf numFmtId="0" fontId="50" fillId="0" borderId="4" xfId="1" applyFont="1" applyFill="1" applyBorder="1" applyAlignment="1">
      <alignment horizontal="center" vertical="center"/>
    </xf>
    <xf numFmtId="0" fontId="50" fillId="0" borderId="7" xfId="1" applyFont="1" applyFill="1" applyBorder="1" applyAlignment="1">
      <alignment horizontal="center" vertical="center"/>
    </xf>
    <xf numFmtId="0" fontId="50" fillId="0" borderId="8" xfId="1" applyFont="1" applyFill="1" applyBorder="1" applyAlignment="1">
      <alignment horizontal="center" vertical="center"/>
    </xf>
    <xf numFmtId="0" fontId="50" fillId="0" borderId="9" xfId="1" applyFont="1" applyFill="1" applyBorder="1" applyAlignment="1">
      <alignment horizontal="center" vertical="center"/>
    </xf>
    <xf numFmtId="0" fontId="6" fillId="0" borderId="3" xfId="1" applyFont="1" applyBorder="1" applyAlignment="1">
      <alignment horizontal="left" vertical="center" wrapText="1"/>
    </xf>
    <xf numFmtId="0" fontId="6" fillId="0" borderId="4" xfId="1" applyFont="1" applyBorder="1" applyAlignment="1">
      <alignment horizontal="left" vertical="center" wrapText="1"/>
    </xf>
    <xf numFmtId="0" fontId="6" fillId="0" borderId="9" xfId="1" applyFont="1" applyBorder="1" applyAlignment="1">
      <alignment horizontal="left" vertical="center" wrapText="1"/>
    </xf>
    <xf numFmtId="0" fontId="8" fillId="0" borderId="3" xfId="1" applyFont="1" applyBorder="1" applyAlignment="1">
      <alignment horizontal="left" vertical="center" wrapText="1"/>
    </xf>
    <xf numFmtId="0" fontId="8" fillId="0" borderId="4" xfId="1" applyFont="1" applyBorder="1" applyAlignment="1">
      <alignment horizontal="left" vertical="center" wrapText="1"/>
    </xf>
    <xf numFmtId="0" fontId="8" fillId="0" borderId="8" xfId="1" applyFont="1" applyBorder="1" applyAlignment="1">
      <alignment horizontal="left" vertical="center" wrapText="1"/>
    </xf>
    <xf numFmtId="0" fontId="8" fillId="0" borderId="9" xfId="1" applyFont="1" applyBorder="1" applyAlignment="1">
      <alignment horizontal="left" vertical="center" wrapText="1"/>
    </xf>
    <xf numFmtId="0" fontId="6" fillId="0" borderId="2" xfId="1" applyFont="1" applyBorder="1" applyAlignment="1">
      <alignment vertical="center" wrapText="1"/>
    </xf>
    <xf numFmtId="0" fontId="6" fillId="0" borderId="3" xfId="1" applyFont="1" applyBorder="1" applyAlignment="1">
      <alignment vertical="center" wrapText="1"/>
    </xf>
    <xf numFmtId="0" fontId="6" fillId="0" borderId="4" xfId="1" applyFont="1" applyBorder="1" applyAlignment="1">
      <alignment vertical="center" wrapText="1"/>
    </xf>
    <xf numFmtId="0" fontId="6" fillId="0" borderId="7" xfId="1" applyFont="1" applyBorder="1" applyAlignment="1">
      <alignment vertical="center" wrapText="1"/>
    </xf>
    <xf numFmtId="0" fontId="6" fillId="0" borderId="8" xfId="1" applyFont="1" applyBorder="1" applyAlignment="1">
      <alignment vertical="center" wrapText="1"/>
    </xf>
    <xf numFmtId="0" fontId="6" fillId="0" borderId="9" xfId="1" applyFont="1" applyBorder="1" applyAlignment="1">
      <alignment vertical="center" wrapText="1"/>
    </xf>
    <xf numFmtId="0" fontId="30" fillId="0" borderId="132"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30" fillId="0" borderId="8" xfId="1" applyFont="1" applyFill="1" applyBorder="1" applyAlignment="1">
      <alignment horizontal="center" vertical="center" wrapText="1"/>
    </xf>
    <xf numFmtId="0" fontId="30" fillId="0" borderId="140" xfId="1" applyFont="1" applyFill="1" applyBorder="1" applyAlignment="1">
      <alignment horizontal="center" vertical="center" wrapText="1"/>
    </xf>
    <xf numFmtId="0" fontId="30" fillId="0" borderId="91" xfId="1" applyFont="1" applyFill="1" applyBorder="1" applyAlignment="1">
      <alignment horizontal="center" vertical="center" wrapText="1"/>
    </xf>
    <xf numFmtId="0" fontId="30" fillId="0" borderId="75" xfId="1" applyFont="1" applyFill="1" applyBorder="1" applyAlignment="1">
      <alignment horizontal="center" vertical="center" wrapText="1"/>
    </xf>
    <xf numFmtId="0" fontId="30" fillId="0" borderId="91" xfId="1" applyFont="1" applyFill="1" applyBorder="1" applyAlignment="1">
      <alignment horizontal="center" wrapText="1"/>
    </xf>
    <xf numFmtId="0" fontId="30" fillId="0" borderId="0" xfId="1" applyFont="1" applyFill="1" applyBorder="1" applyAlignment="1">
      <alignment horizontal="center" wrapText="1"/>
    </xf>
    <xf numFmtId="0" fontId="30" fillId="0" borderId="6" xfId="1" applyFont="1" applyFill="1" applyBorder="1" applyAlignment="1">
      <alignment horizontal="center" wrapText="1"/>
    </xf>
    <xf numFmtId="0" fontId="30" fillId="0" borderId="75" xfId="1" applyFont="1" applyFill="1" applyBorder="1" applyAlignment="1">
      <alignment horizontal="center" wrapText="1"/>
    </xf>
    <xf numFmtId="0" fontId="30" fillId="0" borderId="8" xfId="1" applyFont="1" applyFill="1" applyBorder="1" applyAlignment="1">
      <alignment horizontal="center" wrapText="1"/>
    </xf>
    <xf numFmtId="0" fontId="30" fillId="0" borderId="9" xfId="1" applyFont="1" applyFill="1" applyBorder="1" applyAlignment="1">
      <alignment horizontal="center" wrapText="1"/>
    </xf>
    <xf numFmtId="0" fontId="6" fillId="0" borderId="47" xfId="1" applyFont="1" applyFill="1" applyBorder="1" applyAlignment="1">
      <alignment horizontal="center" vertical="center"/>
    </xf>
    <xf numFmtId="0" fontId="6" fillId="0" borderId="48" xfId="1" applyFont="1" applyFill="1" applyBorder="1" applyAlignment="1">
      <alignment horizontal="center" vertical="center"/>
    </xf>
    <xf numFmtId="0" fontId="6" fillId="0" borderId="49" xfId="1" applyFont="1" applyFill="1" applyBorder="1" applyAlignment="1">
      <alignment horizontal="center" vertical="center"/>
    </xf>
    <xf numFmtId="0" fontId="60" fillId="0" borderId="5" xfId="1" applyFont="1" applyBorder="1" applyAlignment="1">
      <alignment horizontal="center" vertical="center"/>
    </xf>
    <xf numFmtId="0" fontId="60" fillId="0" borderId="0" xfId="1" applyFont="1" applyBorder="1" applyAlignment="1">
      <alignment horizontal="center" vertical="center"/>
    </xf>
    <xf numFmtId="0" fontId="60" fillId="0" borderId="7" xfId="1" applyFont="1" applyBorder="1" applyAlignment="1">
      <alignment horizontal="center" vertical="center"/>
    </xf>
    <xf numFmtId="0" fontId="60" fillId="0" borderId="8" xfId="1" applyFont="1" applyBorder="1" applyAlignment="1">
      <alignment horizontal="center" vertical="center"/>
    </xf>
    <xf numFmtId="0" fontId="6" fillId="0" borderId="20" xfId="1" applyFont="1" applyBorder="1" applyAlignment="1">
      <alignment horizontal="left" vertical="center"/>
    </xf>
    <xf numFmtId="0" fontId="6" fillId="0" borderId="21" xfId="1" applyFont="1" applyBorder="1" applyAlignment="1">
      <alignment horizontal="left" vertical="center"/>
    </xf>
    <xf numFmtId="0" fontId="44" fillId="0" borderId="25" xfId="1" applyFont="1" applyBorder="1" applyAlignment="1">
      <alignment horizontal="center" vertical="center" wrapText="1"/>
    </xf>
    <xf numFmtId="0" fontId="44" fillId="0" borderId="26" xfId="1" applyFont="1" applyBorder="1" applyAlignment="1">
      <alignment horizontal="center" vertical="center" wrapText="1"/>
    </xf>
    <xf numFmtId="0" fontId="44" fillId="0" borderId="7" xfId="1" applyFont="1" applyBorder="1" applyAlignment="1">
      <alignment horizontal="center" vertical="center" wrapText="1"/>
    </xf>
    <xf numFmtId="0" fontId="44" fillId="0" borderId="8" xfId="1" applyFont="1" applyBorder="1" applyAlignment="1">
      <alignment horizontal="center" vertical="center" wrapText="1"/>
    </xf>
    <xf numFmtId="0" fontId="6" fillId="0" borderId="26" xfId="1" applyFont="1" applyBorder="1" applyAlignment="1">
      <alignment horizontal="center" vertical="center"/>
    </xf>
    <xf numFmtId="0" fontId="6" fillId="0" borderId="8" xfId="1" applyFont="1" applyBorder="1" applyAlignment="1">
      <alignment horizontal="center" vertical="center"/>
    </xf>
    <xf numFmtId="0" fontId="6" fillId="0" borderId="26" xfId="1" applyFont="1" applyBorder="1" applyAlignment="1">
      <alignment horizontal="left" vertical="center"/>
    </xf>
    <xf numFmtId="0" fontId="6" fillId="0" borderId="8" xfId="1" applyFont="1" applyBorder="1" applyAlignment="1">
      <alignment horizontal="left" vertical="center"/>
    </xf>
    <xf numFmtId="0" fontId="7" fillId="0" borderId="2" xfId="1" applyFont="1" applyBorder="1" applyAlignment="1">
      <alignment vertical="top" wrapText="1"/>
    </xf>
    <xf numFmtId="0" fontId="7" fillId="0" borderId="3" xfId="1" applyFont="1" applyBorder="1" applyAlignment="1">
      <alignment vertical="top" wrapText="1"/>
    </xf>
    <xf numFmtId="0" fontId="7" fillId="0" borderId="4" xfId="1" applyFont="1" applyBorder="1" applyAlignment="1">
      <alignment vertical="top" wrapText="1"/>
    </xf>
    <xf numFmtId="0" fontId="7" fillId="0" borderId="5" xfId="1" applyFont="1" applyBorder="1" applyAlignment="1">
      <alignment vertical="top" wrapText="1"/>
    </xf>
    <xf numFmtId="0" fontId="7" fillId="0" borderId="0" xfId="1" applyFont="1" applyBorder="1" applyAlignment="1">
      <alignment vertical="top" wrapText="1"/>
    </xf>
    <xf numFmtId="0" fontId="7" fillId="0" borderId="6" xfId="1" applyFont="1" applyBorder="1" applyAlignment="1">
      <alignment vertical="top" wrapText="1"/>
    </xf>
    <xf numFmtId="0" fontId="7" fillId="0" borderId="25"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5" xfId="1" applyFont="1" applyBorder="1" applyAlignment="1">
      <alignment horizontal="center" vertical="center" wrapText="1"/>
    </xf>
    <xf numFmtId="0" fontId="7" fillId="0" borderId="0" xfId="1" applyFont="1" applyBorder="1" applyAlignment="1">
      <alignment horizontal="center" vertical="center" wrapText="1"/>
    </xf>
    <xf numFmtId="0" fontId="7" fillId="0" borderId="35" xfId="1" applyFont="1" applyBorder="1" applyAlignment="1">
      <alignment horizontal="center" vertical="center" wrapText="1"/>
    </xf>
    <xf numFmtId="0" fontId="8" fillId="0" borderId="13" xfId="1" applyFont="1" applyBorder="1" applyAlignment="1">
      <alignment horizontal="left" vertical="center"/>
    </xf>
    <xf numFmtId="0" fontId="6" fillId="0" borderId="2" xfId="1" applyFont="1" applyFill="1" applyBorder="1" applyAlignment="1">
      <alignment horizontal="left" vertical="center" wrapText="1"/>
    </xf>
    <xf numFmtId="0" fontId="6" fillId="0" borderId="7" xfId="1" applyFont="1" applyFill="1" applyBorder="1" applyAlignment="1">
      <alignment horizontal="left" vertical="center" wrapText="1"/>
    </xf>
    <xf numFmtId="0" fontId="7" fillId="0" borderId="11"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3" xfId="1" applyFont="1" applyFill="1" applyBorder="1" applyAlignment="1">
      <alignment horizontal="center" vertical="center"/>
    </xf>
    <xf numFmtId="0" fontId="9" fillId="0" borderId="5" xfId="1" applyFont="1" applyFill="1" applyBorder="1" applyAlignment="1">
      <alignment horizontal="center" vertical="center"/>
    </xf>
    <xf numFmtId="0" fontId="60" fillId="0" borderId="0" xfId="1" applyFont="1" applyFill="1" applyBorder="1" applyAlignment="1">
      <alignment horizontal="center"/>
    </xf>
    <xf numFmtId="0" fontId="60" fillId="0" borderId="8" xfId="1" applyFont="1" applyFill="1" applyBorder="1" applyAlignment="1">
      <alignment horizontal="center"/>
    </xf>
    <xf numFmtId="0" fontId="6" fillId="0" borderId="20" xfId="1" applyFont="1" applyFill="1" applyBorder="1" applyAlignment="1">
      <alignment horizontal="left" vertical="center"/>
    </xf>
    <xf numFmtId="0" fontId="7" fillId="0" borderId="7" xfId="1" applyFont="1" applyFill="1" applyBorder="1" applyAlignment="1">
      <alignment horizontal="center" vertical="top" wrapText="1"/>
    </xf>
    <xf numFmtId="0" fontId="7" fillId="0" borderId="9" xfId="1" applyFont="1" applyFill="1" applyBorder="1" applyAlignment="1">
      <alignment horizontal="center" vertical="top" wrapText="1"/>
    </xf>
    <xf numFmtId="0" fontId="7" fillId="0" borderId="31" xfId="1" applyFont="1" applyFill="1" applyBorder="1" applyAlignment="1">
      <alignment horizontal="left" vertical="center" wrapText="1"/>
    </xf>
    <xf numFmtId="0" fontId="7" fillId="0" borderId="19" xfId="1" applyFont="1" applyFill="1" applyBorder="1" applyAlignment="1">
      <alignment horizontal="left" vertical="center" wrapText="1"/>
    </xf>
    <xf numFmtId="0" fontId="7" fillId="0" borderId="20" xfId="1" applyFont="1" applyFill="1" applyBorder="1" applyAlignment="1">
      <alignment horizontal="left" vertical="center" wrapText="1"/>
    </xf>
    <xf numFmtId="0" fontId="7" fillId="0" borderId="21" xfId="1" applyFont="1" applyFill="1" applyBorder="1" applyAlignment="1">
      <alignment horizontal="left" vertical="center" wrapText="1"/>
    </xf>
    <xf numFmtId="0" fontId="6" fillId="0" borderId="20" xfId="1" applyFont="1" applyFill="1" applyBorder="1" applyAlignment="1">
      <alignment horizontal="center" vertical="center" wrapText="1"/>
    </xf>
    <xf numFmtId="0" fontId="6" fillId="0" borderId="11" xfId="1" applyFont="1" applyFill="1" applyBorder="1" applyAlignment="1">
      <alignment horizontal="center" vertical="center" wrapText="1"/>
    </xf>
    <xf numFmtId="0" fontId="7" fillId="12" borderId="2" xfId="1" applyFont="1" applyFill="1" applyBorder="1" applyAlignment="1">
      <alignment horizontal="left" vertical="center" wrapText="1"/>
    </xf>
    <xf numFmtId="0" fontId="7" fillId="12" borderId="3" xfId="1" applyFont="1" applyFill="1" applyBorder="1" applyAlignment="1">
      <alignment horizontal="left" vertical="center" wrapText="1"/>
    </xf>
    <xf numFmtId="0" fontId="7" fillId="12" borderId="4" xfId="1" applyFont="1" applyFill="1" applyBorder="1" applyAlignment="1">
      <alignment horizontal="left" vertical="center" wrapText="1"/>
    </xf>
    <xf numFmtId="0" fontId="7" fillId="12" borderId="7" xfId="1" applyFont="1" applyFill="1" applyBorder="1" applyAlignment="1">
      <alignment horizontal="left" vertical="center" wrapText="1"/>
    </xf>
    <xf numFmtId="0" fontId="7" fillId="12" borderId="8" xfId="1" applyFont="1" applyFill="1" applyBorder="1" applyAlignment="1">
      <alignment horizontal="left" vertical="center" wrapText="1"/>
    </xf>
    <xf numFmtId="0" fontId="7" fillId="12" borderId="9" xfId="1" applyFont="1" applyFill="1" applyBorder="1" applyAlignment="1">
      <alignment horizontal="left" vertical="center" wrapText="1"/>
    </xf>
    <xf numFmtId="0" fontId="6" fillId="0" borderId="8" xfId="1" applyFont="1" applyBorder="1" applyAlignment="1">
      <alignment horizontal="right" vertical="center"/>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9" xfId="1" applyFont="1" applyBorder="1" applyAlignment="1">
      <alignment horizontal="center" vertical="center" wrapText="1"/>
    </xf>
    <xf numFmtId="0" fontId="60" fillId="0" borderId="5" xfId="1" applyFont="1" applyBorder="1" applyAlignment="1">
      <alignment horizontal="center"/>
    </xf>
    <xf numFmtId="0" fontId="60" fillId="0" borderId="0" xfId="1" applyFont="1" applyBorder="1" applyAlignment="1">
      <alignment horizontal="center"/>
    </xf>
    <xf numFmtId="0" fontId="60" fillId="0" borderId="7" xfId="1" applyFont="1" applyBorder="1" applyAlignment="1">
      <alignment horizontal="center"/>
    </xf>
    <xf numFmtId="0" fontId="60" fillId="0" borderId="8" xfId="1" applyFont="1" applyBorder="1" applyAlignment="1">
      <alignment horizontal="center"/>
    </xf>
    <xf numFmtId="0" fontId="7" fillId="0" borderId="20" xfId="1" applyFont="1" applyBorder="1" applyAlignment="1">
      <alignment horizontal="right" vertical="center"/>
    </xf>
    <xf numFmtId="0" fontId="7" fillId="0" borderId="21" xfId="1" applyFont="1" applyBorder="1" applyAlignment="1">
      <alignment horizontal="right" vertical="center"/>
    </xf>
    <xf numFmtId="0" fontId="44" fillId="0" borderId="5" xfId="1" applyFont="1" applyBorder="1" applyAlignment="1">
      <alignment vertical="center" wrapText="1"/>
    </xf>
    <xf numFmtId="0" fontId="44" fillId="0" borderId="0" xfId="1" applyFont="1" applyBorder="1" applyAlignment="1">
      <alignment vertical="center" wrapText="1"/>
    </xf>
    <xf numFmtId="0" fontId="44" fillId="0" borderId="7" xfId="1" applyFont="1" applyBorder="1" applyAlignment="1">
      <alignment vertical="center" wrapText="1"/>
    </xf>
    <xf numFmtId="0" fontId="44" fillId="0" borderId="8" xfId="1" applyFont="1" applyBorder="1" applyAlignment="1">
      <alignment vertical="center" wrapText="1"/>
    </xf>
    <xf numFmtId="0" fontId="9" fillId="0" borderId="11" xfId="1" applyFont="1" applyFill="1" applyBorder="1" applyAlignment="1">
      <alignment horizontal="center" vertical="center"/>
    </xf>
    <xf numFmtId="0" fontId="9" fillId="0" borderId="10" xfId="1" applyFont="1" applyFill="1" applyBorder="1" applyAlignment="1">
      <alignment horizontal="center" vertical="center"/>
    </xf>
    <xf numFmtId="0" fontId="9" fillId="0" borderId="13" xfId="1" applyFont="1" applyFill="1" applyBorder="1" applyAlignment="1">
      <alignment horizontal="center" vertical="center"/>
    </xf>
    <xf numFmtId="0" fontId="7" fillId="0" borderId="11" xfId="1" applyFont="1" applyBorder="1" applyAlignment="1">
      <alignment horizontal="center" vertical="center"/>
    </xf>
    <xf numFmtId="0" fontId="7" fillId="0" borderId="10" xfId="1" applyFont="1" applyBorder="1" applyAlignment="1">
      <alignment horizontal="center" vertical="center"/>
    </xf>
    <xf numFmtId="0" fontId="7" fillId="0" borderId="13" xfId="1" applyFont="1" applyBorder="1" applyAlignment="1">
      <alignment horizontal="center" vertical="center"/>
    </xf>
    <xf numFmtId="164" fontId="20" fillId="0" borderId="2" xfId="1" applyNumberFormat="1" applyFont="1" applyFill="1" applyBorder="1" applyAlignment="1">
      <alignment horizontal="center" vertical="center" shrinkToFit="1"/>
    </xf>
    <xf numFmtId="0" fontId="7" fillId="0" borderId="2" xfId="1" applyFont="1" applyBorder="1" applyAlignment="1">
      <alignment vertical="center" wrapText="1"/>
    </xf>
    <xf numFmtId="0" fontId="7" fillId="0" borderId="3" xfId="1" applyFont="1" applyBorder="1" applyAlignment="1">
      <alignment vertical="center" wrapText="1"/>
    </xf>
    <xf numFmtId="0" fontId="7" fillId="0" borderId="4" xfId="1" applyFont="1" applyBorder="1" applyAlignment="1">
      <alignment vertical="center" wrapText="1"/>
    </xf>
    <xf numFmtId="0" fontId="7" fillId="0" borderId="5" xfId="1" applyFont="1" applyBorder="1" applyAlignment="1">
      <alignment vertical="center" wrapText="1"/>
    </xf>
    <xf numFmtId="0" fontId="7" fillId="0" borderId="0" xfId="1" applyFont="1" applyBorder="1" applyAlignment="1">
      <alignment vertical="center" wrapText="1"/>
    </xf>
    <xf numFmtId="0" fontId="7" fillId="0" borderId="6" xfId="1" applyFont="1" applyBorder="1" applyAlignment="1">
      <alignment vertical="center" wrapText="1"/>
    </xf>
    <xf numFmtId="0" fontId="7" fillId="0" borderId="35" xfId="1" applyFont="1" applyBorder="1" applyAlignment="1">
      <alignment horizontal="left" vertical="top" wrapText="1"/>
    </xf>
    <xf numFmtId="0" fontId="7" fillId="0" borderId="27" xfId="1" applyFont="1" applyBorder="1" applyAlignment="1">
      <alignment horizontal="left" vertical="top" wrapText="1"/>
    </xf>
    <xf numFmtId="0" fontId="7" fillId="0" borderId="31" xfId="1" applyFont="1" applyBorder="1" applyAlignment="1">
      <alignment horizontal="left" vertical="top" wrapText="1"/>
    </xf>
    <xf numFmtId="0" fontId="9" fillId="0" borderId="7" xfId="1" applyFont="1" applyFill="1" applyBorder="1" applyAlignment="1">
      <alignment horizontal="left" vertical="top" wrapText="1"/>
    </xf>
    <xf numFmtId="0" fontId="9" fillId="0" borderId="8" xfId="1" applyFont="1" applyFill="1" applyBorder="1" applyAlignment="1">
      <alignment horizontal="left" vertical="top" wrapText="1"/>
    </xf>
    <xf numFmtId="0" fontId="9" fillId="0" borderId="9" xfId="1" applyFont="1" applyFill="1" applyBorder="1" applyAlignment="1">
      <alignment horizontal="left" vertical="top" wrapText="1"/>
    </xf>
    <xf numFmtId="0" fontId="9" fillId="0" borderId="36" xfId="1" applyFont="1" applyBorder="1" applyAlignment="1">
      <alignment horizontal="left" vertical="top" wrapText="1"/>
    </xf>
    <xf numFmtId="0" fontId="9" fillId="0" borderId="37" xfId="1" applyFont="1" applyBorder="1" applyAlignment="1">
      <alignment horizontal="left" vertical="top" wrapText="1"/>
    </xf>
    <xf numFmtId="0" fontId="9" fillId="0" borderId="43" xfId="1" applyFont="1" applyBorder="1" applyAlignment="1">
      <alignment horizontal="left" vertical="top" wrapText="1"/>
    </xf>
    <xf numFmtId="0" fontId="7" fillId="0" borderId="19" xfId="1" applyFont="1" applyBorder="1" applyAlignment="1">
      <alignment horizontal="left" vertical="center"/>
    </xf>
    <xf numFmtId="0" fontId="7" fillId="0" borderId="20" xfId="1" applyFont="1" applyBorder="1" applyAlignment="1">
      <alignment horizontal="left" vertical="center"/>
    </xf>
    <xf numFmtId="0" fontId="32" fillId="0" borderId="29" xfId="1" applyFont="1" applyBorder="1" applyAlignment="1">
      <alignment horizontal="center" vertical="center" wrapText="1"/>
    </xf>
    <xf numFmtId="0" fontId="32" fillId="0" borderId="24" xfId="1" applyFont="1" applyBorder="1" applyAlignment="1">
      <alignment horizontal="center" vertical="center" wrapText="1"/>
    </xf>
    <xf numFmtId="0" fontId="32" fillId="0" borderId="45" xfId="1" applyFont="1" applyBorder="1" applyAlignment="1">
      <alignment horizontal="center" vertical="center" wrapText="1"/>
    </xf>
    <xf numFmtId="0" fontId="32" fillId="0" borderId="33" xfId="1" applyFont="1" applyBorder="1" applyAlignment="1">
      <alignment horizontal="center" vertical="center" wrapText="1"/>
    </xf>
    <xf numFmtId="0" fontId="32" fillId="0" borderId="0" xfId="1" applyFont="1" applyBorder="1" applyAlignment="1">
      <alignment horizontal="center" vertical="center" wrapText="1"/>
    </xf>
    <xf numFmtId="0" fontId="32" fillId="0" borderId="6" xfId="1" applyFont="1" applyBorder="1" applyAlignment="1">
      <alignment horizontal="center" vertical="center" wrapText="1"/>
    </xf>
    <xf numFmtId="0" fontId="32" fillId="0" borderId="39" xfId="1" applyFont="1" applyBorder="1" applyAlignment="1">
      <alignment horizontal="center" vertical="center" wrapText="1"/>
    </xf>
    <xf numFmtId="0" fontId="32" fillId="0" borderId="37" xfId="1" applyFont="1" applyBorder="1" applyAlignment="1">
      <alignment horizontal="center" vertical="center" wrapText="1"/>
    </xf>
    <xf numFmtId="0" fontId="32" fillId="0" borderId="43" xfId="1" applyFont="1" applyBorder="1" applyAlignment="1">
      <alignment horizontal="center" vertical="center" wrapText="1"/>
    </xf>
    <xf numFmtId="0" fontId="7" fillId="0" borderId="25" xfId="1" applyFont="1" applyBorder="1" applyAlignment="1">
      <alignment vertical="center" wrapText="1"/>
    </xf>
    <xf numFmtId="0" fontId="7" fillId="0" borderId="26" xfId="1" applyFont="1" applyBorder="1" applyAlignment="1">
      <alignment vertical="center" wrapText="1"/>
    </xf>
    <xf numFmtId="0" fontId="7" fillId="0" borderId="35" xfId="1" applyFont="1" applyBorder="1" applyAlignment="1">
      <alignment vertical="center" wrapText="1"/>
    </xf>
    <xf numFmtId="0" fontId="7" fillId="0" borderId="27" xfId="1" applyFont="1" applyBorder="1" applyAlignment="1">
      <alignment vertical="center" wrapText="1"/>
    </xf>
    <xf numFmtId="0" fontId="7" fillId="0" borderId="26" xfId="1" applyFont="1" applyBorder="1" applyAlignment="1">
      <alignment horizontal="center" vertical="center"/>
    </xf>
    <xf numFmtId="0" fontId="7" fillId="0" borderId="0" xfId="1" applyFont="1" applyBorder="1" applyAlignment="1">
      <alignment horizontal="center" vertical="center"/>
    </xf>
    <xf numFmtId="0" fontId="7" fillId="0" borderId="27" xfId="1" applyFont="1" applyBorder="1" applyAlignment="1">
      <alignment horizontal="center" vertical="center"/>
    </xf>
    <xf numFmtId="0" fontId="8" fillId="40" borderId="20" xfId="1" applyFont="1" applyFill="1" applyBorder="1" applyAlignment="1">
      <alignment horizontal="left" vertical="center"/>
    </xf>
    <xf numFmtId="0" fontId="8" fillId="40" borderId="122" xfId="1" applyFont="1" applyFill="1" applyBorder="1" applyAlignment="1">
      <alignment horizontal="left" vertical="center"/>
    </xf>
    <xf numFmtId="0" fontId="9" fillId="40" borderId="0" xfId="1" applyFont="1" applyFill="1" applyBorder="1" applyAlignment="1">
      <alignment horizontal="left" vertical="top" wrapText="1"/>
    </xf>
    <xf numFmtId="0" fontId="119" fillId="0" borderId="0" xfId="0" applyFont="1" applyAlignment="1">
      <alignment horizontal="left" vertical="top" wrapText="1"/>
    </xf>
    <xf numFmtId="0" fontId="119" fillId="0" borderId="212" xfId="0" applyFont="1" applyBorder="1" applyAlignment="1">
      <alignment horizontal="left" vertical="top" wrapText="1"/>
    </xf>
    <xf numFmtId="0" fontId="9" fillId="40" borderId="0" xfId="1" applyFont="1" applyFill="1" applyBorder="1" applyAlignment="1">
      <alignment horizontal="right"/>
    </xf>
    <xf numFmtId="0" fontId="9" fillId="40" borderId="6" xfId="1" applyFont="1" applyFill="1" applyBorder="1" applyAlignment="1">
      <alignment horizontal="right"/>
    </xf>
    <xf numFmtId="0" fontId="19" fillId="0" borderId="130" xfId="1" applyFont="1" applyFill="1" applyBorder="1" applyAlignment="1">
      <alignment horizontal="center" vertical="center"/>
    </xf>
    <xf numFmtId="0" fontId="30" fillId="0" borderId="20" xfId="1" applyFont="1" applyFill="1" applyBorder="1" applyAlignment="1">
      <alignment horizontal="left" vertical="center" wrapText="1"/>
    </xf>
    <xf numFmtId="0" fontId="30" fillId="0" borderId="21" xfId="1" applyFont="1" applyFill="1" applyBorder="1" applyAlignment="1">
      <alignment horizontal="left" vertical="center" wrapText="1"/>
    </xf>
    <xf numFmtId="0" fontId="119" fillId="0" borderId="209" xfId="0" applyFont="1" applyBorder="1" applyAlignment="1">
      <alignment horizontal="left" vertical="top" wrapText="1" indent="2"/>
    </xf>
    <xf numFmtId="0" fontId="119" fillId="0" borderId="0" xfId="0" applyFont="1" applyBorder="1" applyAlignment="1">
      <alignment horizontal="left" vertical="top" wrapText="1" indent="2"/>
    </xf>
    <xf numFmtId="0" fontId="119" fillId="0" borderId="208" xfId="0" applyFont="1" applyBorder="1" applyAlignment="1">
      <alignment horizontal="left" vertical="top" wrapText="1" indent="2"/>
    </xf>
    <xf numFmtId="0" fontId="119" fillId="0" borderId="210" xfId="0" applyFont="1" applyBorder="1" applyAlignment="1">
      <alignment horizontal="left" vertical="top" wrapText="1" indent="2"/>
    </xf>
    <xf numFmtId="0" fontId="119" fillId="0" borderId="0" xfId="0" applyFont="1" applyAlignment="1">
      <alignment horizontal="left" vertical="top" wrapText="1" indent="2"/>
    </xf>
    <xf numFmtId="0" fontId="119" fillId="0" borderId="212" xfId="0" applyFont="1" applyBorder="1" applyAlignment="1">
      <alignment horizontal="left" vertical="top" wrapText="1" indent="2"/>
    </xf>
    <xf numFmtId="0" fontId="144" fillId="0" borderId="210" xfId="0" applyFont="1" applyBorder="1" applyAlignment="1">
      <alignment vertical="top" wrapText="1"/>
    </xf>
    <xf numFmtId="0" fontId="144" fillId="0" borderId="211" xfId="0" applyFont="1" applyBorder="1" applyAlignment="1">
      <alignment vertical="top" wrapText="1"/>
    </xf>
    <xf numFmtId="0" fontId="0" fillId="0" borderId="208" xfId="0" applyBorder="1" applyAlignment="1">
      <alignment vertical="top" wrapText="1"/>
    </xf>
    <xf numFmtId="0" fontId="0" fillId="0" borderId="210" xfId="0" applyBorder="1" applyAlignment="1">
      <alignment vertical="top" wrapText="1"/>
    </xf>
    <xf numFmtId="0" fontId="16" fillId="0" borderId="2" xfId="1" applyFont="1" applyFill="1" applyBorder="1" applyAlignment="1"/>
    <xf numFmtId="0" fontId="16" fillId="0" borderId="4" xfId="1" applyFont="1" applyFill="1" applyBorder="1" applyAlignment="1"/>
    <xf numFmtId="0" fontId="16" fillId="0" borderId="7" xfId="1" applyFont="1" applyFill="1" applyBorder="1" applyAlignment="1"/>
    <xf numFmtId="0" fontId="16" fillId="0" borderId="9" xfId="1" applyFont="1" applyFill="1" applyBorder="1" applyAlignment="1"/>
    <xf numFmtId="0" fontId="8" fillId="0" borderId="0" xfId="1" applyFont="1" applyFill="1" applyBorder="1" applyAlignment="1">
      <alignment horizontal="left" wrapText="1"/>
    </xf>
    <xf numFmtId="0" fontId="9" fillId="0" borderId="0" xfId="1" applyFont="1" applyFill="1" applyBorder="1" applyAlignment="1">
      <alignment horizontal="right" vertical="center" wrapText="1"/>
    </xf>
    <xf numFmtId="0" fontId="8" fillId="4" borderId="55" xfId="1" applyFont="1" applyFill="1" applyBorder="1" applyAlignment="1">
      <alignment horizontal="left" vertical="top" wrapText="1"/>
    </xf>
    <xf numFmtId="0" fontId="9" fillId="40" borderId="55" xfId="1" applyFont="1" applyFill="1" applyBorder="1" applyAlignment="1">
      <alignment horizontal="left" vertical="top" wrapText="1"/>
    </xf>
    <xf numFmtId="0" fontId="0" fillId="0" borderId="209" xfId="0" applyBorder="1" applyAlignment="1">
      <alignment vertical="top" wrapText="1"/>
    </xf>
    <xf numFmtId="0" fontId="0" fillId="0" borderId="0" xfId="0" applyBorder="1" applyAlignment="1">
      <alignment vertical="top" wrapText="1"/>
    </xf>
    <xf numFmtId="0" fontId="0" fillId="0" borderId="0" xfId="0" applyAlignment="1">
      <alignment vertical="top" wrapText="1"/>
    </xf>
    <xf numFmtId="0" fontId="121" fillId="0" borderId="213" xfId="0" applyFont="1" applyBorder="1" applyAlignment="1">
      <alignment vertical="top" wrapText="1"/>
    </xf>
    <xf numFmtId="0" fontId="121" fillId="0" borderId="227" xfId="0" applyFont="1" applyBorder="1" applyAlignment="1">
      <alignment vertical="top" wrapText="1"/>
    </xf>
    <xf numFmtId="0" fontId="121" fillId="0" borderId="214" xfId="0" applyFont="1" applyBorder="1" applyAlignment="1">
      <alignment vertical="top" wrapText="1"/>
    </xf>
    <xf numFmtId="0" fontId="152" fillId="0" borderId="209" xfId="0" applyFont="1" applyBorder="1" applyAlignment="1">
      <alignment vertical="top" wrapText="1"/>
    </xf>
    <xf numFmtId="0" fontId="152" fillId="0" borderId="0" xfId="0" applyFont="1" applyBorder="1" applyAlignment="1">
      <alignment vertical="top" wrapText="1"/>
    </xf>
    <xf numFmtId="0" fontId="152" fillId="0" borderId="212" xfId="0" applyFont="1" applyBorder="1" applyAlignment="1">
      <alignment vertical="top" wrapText="1"/>
    </xf>
    <xf numFmtId="0" fontId="119" fillId="0" borderId="209" xfId="0" applyFont="1" applyBorder="1" applyAlignment="1">
      <alignment vertical="top" wrapText="1"/>
    </xf>
    <xf numFmtId="0" fontId="119" fillId="0" borderId="0" xfId="0" applyFont="1" applyBorder="1" applyAlignment="1">
      <alignment vertical="top" wrapText="1"/>
    </xf>
    <xf numFmtId="0" fontId="119" fillId="0" borderId="212" xfId="0" applyFont="1" applyBorder="1" applyAlignment="1">
      <alignment vertical="top" wrapText="1"/>
    </xf>
    <xf numFmtId="0" fontId="142" fillId="0" borderId="213" xfId="0" applyFont="1" applyBorder="1" applyAlignment="1">
      <alignment vertical="top" wrapText="1"/>
    </xf>
    <xf numFmtId="0" fontId="142" fillId="0" borderId="214" xfId="0" applyFont="1" applyBorder="1" applyAlignment="1">
      <alignment vertical="top" wrapText="1"/>
    </xf>
    <xf numFmtId="0" fontId="142" fillId="0" borderId="209" xfId="0" applyFont="1" applyBorder="1" applyAlignment="1">
      <alignment vertical="top" wrapText="1"/>
    </xf>
    <xf numFmtId="0" fontId="142" fillId="0" borderId="212" xfId="0" applyFont="1" applyBorder="1" applyAlignment="1">
      <alignment vertical="top" wrapText="1"/>
    </xf>
    <xf numFmtId="0" fontId="142" fillId="0" borderId="208" xfId="0" applyFont="1" applyBorder="1" applyAlignment="1">
      <alignment vertical="top" wrapText="1"/>
    </xf>
    <xf numFmtId="0" fontId="142" fillId="0" borderId="211" xfId="0" applyFont="1" applyBorder="1" applyAlignment="1">
      <alignment vertical="top" wrapText="1"/>
    </xf>
    <xf numFmtId="0" fontId="119" fillId="0" borderId="0" xfId="0" applyFont="1" applyAlignment="1">
      <alignment vertical="top" wrapText="1"/>
    </xf>
    <xf numFmtId="0" fontId="145" fillId="0" borderId="0" xfId="0" applyFont="1" applyAlignment="1">
      <alignment horizontal="left" vertical="top" wrapText="1" indent="2"/>
    </xf>
    <xf numFmtId="0" fontId="145" fillId="0" borderId="212" xfId="0" applyFont="1" applyBorder="1" applyAlignment="1">
      <alignment horizontal="left" vertical="top" wrapText="1" indent="2"/>
    </xf>
    <xf numFmtId="0" fontId="144" fillId="0" borderId="0" xfId="0" applyFont="1" applyAlignment="1">
      <alignment vertical="top" wrapText="1"/>
    </xf>
    <xf numFmtId="0" fontId="144" fillId="0" borderId="212" xfId="0" applyFont="1" applyBorder="1" applyAlignment="1">
      <alignment vertical="top" wrapText="1"/>
    </xf>
    <xf numFmtId="0" fontId="0" fillId="0" borderId="212" xfId="0" applyBorder="1" applyAlignment="1">
      <alignment vertical="top" wrapText="1"/>
    </xf>
    <xf numFmtId="0" fontId="8" fillId="0" borderId="119" xfId="1" applyFont="1" applyFill="1" applyBorder="1" applyAlignment="1">
      <alignment horizontal="left" vertical="center" wrapText="1" readingOrder="1"/>
    </xf>
    <xf numFmtId="0" fontId="9" fillId="0" borderId="20" xfId="1" applyFont="1" applyFill="1" applyBorder="1" applyAlignment="1">
      <alignment horizontal="right" vertical="center"/>
    </xf>
    <xf numFmtId="0" fontId="31" fillId="40" borderId="143" xfId="1" applyFont="1" applyFill="1" applyBorder="1" applyAlignment="1">
      <alignment horizontal="center" vertical="center" wrapText="1"/>
    </xf>
    <xf numFmtId="0" fontId="31" fillId="40" borderId="144" xfId="1" applyFont="1" applyFill="1" applyBorder="1" applyAlignment="1">
      <alignment horizontal="center" vertical="center" wrapText="1"/>
    </xf>
    <xf numFmtId="0" fontId="31" fillId="40" borderId="145" xfId="1" applyFont="1" applyFill="1" applyBorder="1" applyAlignment="1">
      <alignment horizontal="center" vertical="center" wrapText="1"/>
    </xf>
    <xf numFmtId="0" fontId="0" fillId="0" borderId="211" xfId="0" applyBorder="1" applyAlignment="1">
      <alignment vertical="top" wrapText="1"/>
    </xf>
    <xf numFmtId="0" fontId="121" fillId="0" borderId="209" xfId="0" applyFont="1" applyBorder="1" applyAlignment="1">
      <alignment vertical="top" wrapText="1"/>
    </xf>
    <xf numFmtId="0" fontId="121" fillId="0" borderId="0" xfId="0" applyFont="1" applyBorder="1" applyAlignment="1">
      <alignment vertical="top" wrapText="1"/>
    </xf>
    <xf numFmtId="0" fontId="119" fillId="0" borderId="210" xfId="0" applyFont="1" applyBorder="1" applyAlignment="1">
      <alignment vertical="top" wrapText="1"/>
    </xf>
    <xf numFmtId="0" fontId="119" fillId="0" borderId="211" xfId="0" applyFont="1" applyBorder="1" applyAlignment="1">
      <alignment vertical="top" wrapText="1"/>
    </xf>
    <xf numFmtId="0" fontId="121" fillId="0" borderId="212" xfId="0" applyFont="1" applyBorder="1" applyAlignment="1">
      <alignment vertical="top" wrapText="1"/>
    </xf>
    <xf numFmtId="0" fontId="9" fillId="40" borderId="0" xfId="1" applyFont="1" applyFill="1" applyBorder="1" applyAlignment="1">
      <alignment horizontal="left" vertical="center" wrapText="1"/>
    </xf>
    <xf numFmtId="0" fontId="121" fillId="0" borderId="213" xfId="0" applyFont="1" applyBorder="1" applyAlignment="1">
      <alignment horizontal="left" vertical="top" wrapText="1"/>
    </xf>
    <xf numFmtId="0" fontId="121" fillId="0" borderId="227" xfId="0" applyFont="1" applyBorder="1" applyAlignment="1">
      <alignment horizontal="left" vertical="top" wrapText="1"/>
    </xf>
    <xf numFmtId="0" fontId="119" fillId="0" borderId="208" xfId="0" applyFont="1" applyBorder="1" applyAlignment="1">
      <alignment vertical="top" wrapText="1"/>
    </xf>
    <xf numFmtId="0" fontId="151" fillId="0" borderId="209" xfId="0" applyFont="1" applyBorder="1" applyAlignment="1">
      <alignment vertical="top" wrapText="1"/>
    </xf>
    <xf numFmtId="0" fontId="151" fillId="0" borderId="0" xfId="0" applyFont="1" applyBorder="1" applyAlignment="1">
      <alignment vertical="top" wrapText="1"/>
    </xf>
    <xf numFmtId="0" fontId="151" fillId="0" borderId="212" xfId="0" applyFont="1" applyBorder="1" applyAlignment="1">
      <alignment vertical="top" wrapText="1"/>
    </xf>
    <xf numFmtId="0" fontId="121" fillId="0" borderId="208" xfId="0" applyFont="1" applyBorder="1" applyAlignment="1">
      <alignment horizontal="right" vertical="top" wrapText="1"/>
    </xf>
    <xf numFmtId="0" fontId="121" fillId="0" borderId="210" xfId="0" applyFont="1" applyBorder="1" applyAlignment="1">
      <alignment horizontal="right" vertical="top" wrapText="1"/>
    </xf>
    <xf numFmtId="0" fontId="121" fillId="0" borderId="208" xfId="0" applyFont="1" applyBorder="1" applyAlignment="1">
      <alignment horizontal="right" vertical="top" wrapText="1" indent="2"/>
    </xf>
    <xf numFmtId="0" fontId="121" fillId="0" borderId="210" xfId="0" applyFont="1" applyBorder="1" applyAlignment="1">
      <alignment horizontal="right" vertical="top" wrapText="1" indent="2"/>
    </xf>
    <xf numFmtId="0" fontId="147" fillId="0" borderId="213" xfId="0" applyFont="1" applyBorder="1" applyAlignment="1">
      <alignment vertical="top" wrapText="1"/>
    </xf>
    <xf numFmtId="0" fontId="147" fillId="0" borderId="209" xfId="0" applyFont="1" applyBorder="1" applyAlignment="1">
      <alignment vertical="top" wrapText="1"/>
    </xf>
    <xf numFmtId="0" fontId="147" fillId="0" borderId="208" xfId="0" applyFont="1" applyBorder="1" applyAlignment="1">
      <alignment vertical="top" wrapText="1"/>
    </xf>
    <xf numFmtId="0" fontId="145" fillId="0" borderId="0" xfId="0" applyFont="1" applyAlignment="1">
      <alignment vertical="top" wrapText="1"/>
    </xf>
    <xf numFmtId="0" fontId="145" fillId="0" borderId="212" xfId="0" applyFont="1" applyBorder="1" applyAlignment="1">
      <alignment vertical="top" wrapText="1"/>
    </xf>
    <xf numFmtId="0" fontId="144" fillId="0" borderId="208" xfId="0" applyFont="1" applyBorder="1" applyAlignment="1">
      <alignment vertical="top" wrapText="1"/>
    </xf>
    <xf numFmtId="0" fontId="145" fillId="0" borderId="210" xfId="0" applyFont="1" applyBorder="1" applyAlignment="1">
      <alignment horizontal="left" vertical="top" wrapText="1" indent="2"/>
    </xf>
    <xf numFmtId="0" fontId="143" fillId="0" borderId="209" xfId="0" applyFont="1" applyBorder="1" applyAlignment="1">
      <alignment vertical="top" wrapText="1"/>
    </xf>
    <xf numFmtId="0" fontId="143" fillId="0" borderId="0" xfId="0" applyFont="1" applyBorder="1" applyAlignment="1">
      <alignment vertical="top" wrapText="1"/>
    </xf>
    <xf numFmtId="0" fontId="143" fillId="0" borderId="212" xfId="0" applyFont="1" applyBorder="1" applyAlignment="1">
      <alignment vertical="top" wrapText="1"/>
    </xf>
    <xf numFmtId="0" fontId="145" fillId="0" borderId="209" xfId="0" applyFont="1" applyBorder="1" applyAlignment="1">
      <alignment vertical="top" wrapText="1"/>
    </xf>
    <xf numFmtId="0" fontId="145" fillId="0" borderId="0" xfId="0" applyFont="1" applyBorder="1" applyAlignment="1">
      <alignment vertical="top" wrapText="1"/>
    </xf>
    <xf numFmtId="0" fontId="143" fillId="0" borderId="213" xfId="0" applyFont="1" applyBorder="1" applyAlignment="1">
      <alignment vertical="top" wrapText="1"/>
    </xf>
    <xf numFmtId="0" fontId="143" fillId="0" borderId="208" xfId="0" applyFont="1" applyBorder="1" applyAlignment="1">
      <alignment vertical="top" wrapText="1"/>
    </xf>
    <xf numFmtId="164" fontId="34" fillId="40" borderId="2" xfId="1" applyNumberFormat="1" applyFont="1" applyFill="1" applyBorder="1" applyAlignment="1">
      <alignment horizontal="center" vertical="center"/>
    </xf>
    <xf numFmtId="164" fontId="34" fillId="40" borderId="4" xfId="1" applyNumberFormat="1" applyFont="1" applyFill="1" applyBorder="1" applyAlignment="1">
      <alignment horizontal="center" vertical="center"/>
    </xf>
    <xf numFmtId="164" fontId="34" fillId="40" borderId="7" xfId="1" applyNumberFormat="1" applyFont="1" applyFill="1" applyBorder="1" applyAlignment="1">
      <alignment horizontal="center" vertical="center"/>
    </xf>
    <xf numFmtId="164" fontId="34" fillId="40" borderId="9" xfId="1" applyNumberFormat="1" applyFont="1" applyFill="1" applyBorder="1" applyAlignment="1">
      <alignment horizontal="center" vertical="center"/>
    </xf>
    <xf numFmtId="0" fontId="8" fillId="40" borderId="2" xfId="1" applyFont="1" applyFill="1" applyBorder="1" applyAlignment="1">
      <alignment horizontal="left" vertical="center"/>
    </xf>
    <xf numFmtId="0" fontId="8" fillId="40" borderId="3" xfId="1" applyFont="1" applyFill="1" applyBorder="1" applyAlignment="1">
      <alignment horizontal="left" vertical="center"/>
    </xf>
    <xf numFmtId="0" fontId="8" fillId="40" borderId="7" xfId="1" applyFont="1" applyFill="1" applyBorder="1" applyAlignment="1">
      <alignment horizontal="left" vertical="center"/>
    </xf>
    <xf numFmtId="0" fontId="8" fillId="40" borderId="8" xfId="1" applyFont="1" applyFill="1" applyBorder="1" applyAlignment="1">
      <alignment horizontal="left" vertical="center"/>
    </xf>
    <xf numFmtId="0" fontId="16" fillId="0" borderId="2" xfId="1" applyFont="1" applyFill="1" applyBorder="1" applyAlignment="1">
      <alignment horizontal="center"/>
    </xf>
    <xf numFmtId="0" fontId="16" fillId="0" borderId="3" xfId="1" applyFont="1" applyFill="1" applyBorder="1" applyAlignment="1">
      <alignment horizontal="center"/>
    </xf>
    <xf numFmtId="0" fontId="16" fillId="0" borderId="4" xfId="1" applyFont="1" applyFill="1" applyBorder="1" applyAlignment="1">
      <alignment horizontal="center"/>
    </xf>
    <xf numFmtId="0" fontId="16" fillId="0" borderId="7" xfId="1" applyFont="1" applyFill="1" applyBorder="1" applyAlignment="1">
      <alignment horizontal="center"/>
    </xf>
    <xf numFmtId="0" fontId="16" fillId="0" borderId="8" xfId="1" applyFont="1" applyFill="1" applyBorder="1" applyAlignment="1">
      <alignment horizontal="center"/>
    </xf>
    <xf numFmtId="0" fontId="16" fillId="0" borderId="9" xfId="1" applyFont="1" applyFill="1" applyBorder="1" applyAlignment="1">
      <alignment horizontal="center"/>
    </xf>
    <xf numFmtId="164" fontId="34" fillId="0" borderId="2" xfId="1" applyNumberFormat="1" applyFont="1" applyFill="1" applyBorder="1" applyAlignment="1">
      <alignment horizontal="center" vertical="center"/>
    </xf>
    <xf numFmtId="164" fontId="34" fillId="0" borderId="4" xfId="1" applyNumberFormat="1" applyFont="1" applyFill="1" applyBorder="1" applyAlignment="1">
      <alignment horizontal="center" vertical="center"/>
    </xf>
    <xf numFmtId="164" fontId="34" fillId="0" borderId="7" xfId="1" applyNumberFormat="1" applyFont="1" applyFill="1" applyBorder="1" applyAlignment="1">
      <alignment horizontal="center" vertical="center"/>
    </xf>
    <xf numFmtId="164" fontId="34" fillId="0" borderId="9" xfId="1" applyNumberFormat="1" applyFont="1" applyFill="1" applyBorder="1" applyAlignment="1">
      <alignment horizontal="center" vertical="center"/>
    </xf>
    <xf numFmtId="0" fontId="8" fillId="0" borderId="2" xfId="1" applyFont="1" applyFill="1" applyBorder="1" applyAlignment="1">
      <alignment horizontal="left" vertical="center"/>
    </xf>
    <xf numFmtId="0" fontId="8" fillId="0" borderId="3" xfId="1" applyFont="1" applyFill="1" applyBorder="1" applyAlignment="1">
      <alignment horizontal="left" vertical="center"/>
    </xf>
    <xf numFmtId="0" fontId="8" fillId="0" borderId="4" xfId="1" applyFont="1" applyFill="1" applyBorder="1" applyAlignment="1">
      <alignment horizontal="left" vertical="center"/>
    </xf>
    <xf numFmtId="0" fontId="8" fillId="0" borderId="7" xfId="1" applyFont="1" applyFill="1" applyBorder="1" applyAlignment="1">
      <alignment horizontal="left" vertical="center"/>
    </xf>
    <xf numFmtId="0" fontId="8" fillId="0" borderId="9" xfId="1" applyFont="1" applyFill="1" applyBorder="1" applyAlignment="1">
      <alignment horizontal="left" vertical="center"/>
    </xf>
    <xf numFmtId="0" fontId="16" fillId="6" borderId="2" xfId="1" applyFont="1" applyFill="1" applyBorder="1" applyAlignment="1">
      <alignment horizontal="center"/>
    </xf>
    <xf numFmtId="0" fontId="16" fillId="6" borderId="3" xfId="1" applyFont="1" applyFill="1" applyBorder="1" applyAlignment="1">
      <alignment horizontal="center"/>
    </xf>
    <xf numFmtId="0" fontId="16" fillId="6" borderId="4" xfId="1" applyFont="1" applyFill="1" applyBorder="1" applyAlignment="1">
      <alignment horizontal="center"/>
    </xf>
    <xf numFmtId="0" fontId="16" fillId="6" borderId="7" xfId="1" applyFont="1" applyFill="1" applyBorder="1" applyAlignment="1">
      <alignment horizontal="center"/>
    </xf>
    <xf numFmtId="0" fontId="16" fillId="6" borderId="8" xfId="1" applyFont="1" applyFill="1" applyBorder="1" applyAlignment="1">
      <alignment horizontal="center"/>
    </xf>
    <xf numFmtId="0" fontId="16" fillId="6" borderId="9" xfId="1" applyFont="1" applyFill="1" applyBorder="1" applyAlignment="1">
      <alignment horizontal="center"/>
    </xf>
    <xf numFmtId="0" fontId="8" fillId="0" borderId="11" xfId="1" applyFont="1" applyFill="1" applyBorder="1" applyAlignment="1">
      <alignment horizontal="left"/>
    </xf>
    <xf numFmtId="0" fontId="19" fillId="0" borderId="2" xfId="1" applyFont="1" applyFill="1" applyBorder="1" applyAlignment="1">
      <alignment horizontal="left" vertical="center"/>
    </xf>
    <xf numFmtId="0" fontId="19" fillId="0" borderId="3" xfId="1" applyFont="1" applyFill="1" applyBorder="1" applyAlignment="1">
      <alignment horizontal="left" vertical="center"/>
    </xf>
    <xf numFmtId="0" fontId="19" fillId="0" borderId="7" xfId="1" applyFont="1" applyFill="1" applyBorder="1" applyAlignment="1">
      <alignment horizontal="left" vertical="center"/>
    </xf>
    <xf numFmtId="0" fontId="19" fillId="0" borderId="8" xfId="1" applyFont="1" applyFill="1" applyBorder="1" applyAlignment="1">
      <alignment horizontal="left" vertical="center"/>
    </xf>
    <xf numFmtId="0" fontId="32" fillId="0" borderId="7" xfId="1" applyFont="1" applyFill="1" applyBorder="1" applyAlignment="1">
      <alignment horizontal="center" vertical="top" wrapText="1"/>
    </xf>
    <xf numFmtId="0" fontId="32" fillId="0" borderId="8" xfId="1" applyFont="1" applyFill="1" applyBorder="1" applyAlignment="1">
      <alignment horizontal="center" vertical="top" wrapText="1"/>
    </xf>
    <xf numFmtId="0" fontId="32" fillId="0" borderId="9" xfId="1" applyFont="1" applyFill="1" applyBorder="1" applyAlignment="1">
      <alignment horizontal="center" vertical="top" wrapText="1"/>
    </xf>
    <xf numFmtId="0" fontId="19" fillId="0" borderId="7" xfId="1" applyFont="1" applyFill="1" applyBorder="1" applyAlignment="1">
      <alignment horizontal="center" vertical="center"/>
    </xf>
    <xf numFmtId="0" fontId="19" fillId="0" borderId="8" xfId="1" applyFont="1" applyFill="1" applyBorder="1" applyAlignment="1">
      <alignment horizontal="center" vertical="center"/>
    </xf>
    <xf numFmtId="0" fontId="19" fillId="0" borderId="9" xfId="1" applyFont="1" applyFill="1" applyBorder="1" applyAlignment="1">
      <alignment horizontal="center" vertical="center"/>
    </xf>
    <xf numFmtId="0" fontId="68" fillId="0" borderId="10" xfId="1" applyFont="1" applyFill="1" applyBorder="1" applyAlignment="1">
      <alignment horizontal="center" vertical="top"/>
    </xf>
    <xf numFmtId="0" fontId="8" fillId="0" borderId="0" xfId="1" applyFont="1" applyFill="1" applyBorder="1" applyAlignment="1">
      <alignment vertical="top" wrapText="1"/>
    </xf>
    <xf numFmtId="0" fontId="8" fillId="0" borderId="8" xfId="1" applyFont="1" applyFill="1" applyBorder="1" applyAlignment="1">
      <alignment vertical="top" wrapText="1"/>
    </xf>
    <xf numFmtId="0" fontId="68" fillId="0" borderId="3" xfId="1" applyFont="1" applyFill="1" applyBorder="1" applyAlignment="1">
      <alignment horizontal="center" vertical="top"/>
    </xf>
    <xf numFmtId="0" fontId="32" fillId="0" borderId="0" xfId="1" applyFont="1" applyFill="1" applyBorder="1" applyAlignment="1">
      <alignment horizontal="left" vertical="center" wrapText="1"/>
    </xf>
    <xf numFmtId="0" fontId="68" fillId="0" borderId="3" xfId="1" applyFont="1" applyBorder="1" applyAlignment="1">
      <alignment horizontal="center" vertical="top"/>
    </xf>
    <xf numFmtId="0" fontId="6" fillId="0" borderId="5" xfId="1" applyFont="1" applyBorder="1" applyAlignment="1">
      <alignment horizontal="center" vertical="center" wrapText="1"/>
    </xf>
    <xf numFmtId="0" fontId="6" fillId="0" borderId="0" xfId="1" applyFont="1" applyBorder="1" applyAlignment="1">
      <alignment horizontal="center" vertical="center" wrapText="1"/>
    </xf>
    <xf numFmtId="0" fontId="6" fillId="0" borderId="6" xfId="1" applyFont="1" applyBorder="1" applyAlignment="1">
      <alignment horizontal="center" vertical="center" wrapText="1"/>
    </xf>
    <xf numFmtId="0" fontId="6" fillId="0" borderId="5" xfId="1" applyFont="1" applyBorder="1" applyAlignment="1">
      <alignment horizontal="right" vertical="center" wrapText="1"/>
    </xf>
    <xf numFmtId="0" fontId="6" fillId="0" borderId="0" xfId="1" applyFont="1" applyBorder="1" applyAlignment="1">
      <alignment horizontal="right" vertical="center" wrapText="1"/>
    </xf>
    <xf numFmtId="0" fontId="32" fillId="0" borderId="0" xfId="1" applyFont="1" applyFill="1" applyBorder="1" applyAlignment="1">
      <alignment vertical="top" wrapText="1"/>
    </xf>
    <xf numFmtId="0" fontId="32" fillId="0" borderId="8" xfId="1" applyFont="1" applyFill="1" applyBorder="1" applyAlignment="1">
      <alignment vertical="top" wrapText="1"/>
    </xf>
    <xf numFmtId="0" fontId="9" fillId="0" borderId="19" xfId="3" applyFont="1" applyFill="1" applyBorder="1" applyAlignment="1">
      <alignment horizontal="left" vertical="center"/>
    </xf>
    <xf numFmtId="0" fontId="9" fillId="0" borderId="20" xfId="3" applyFont="1" applyFill="1" applyBorder="1" applyAlignment="1">
      <alignment horizontal="left" vertical="center"/>
    </xf>
    <xf numFmtId="0" fontId="18" fillId="0" borderId="95" xfId="1" applyFont="1" applyFill="1" applyBorder="1" applyAlignment="1">
      <alignment horizontal="left" vertical="center" wrapText="1" readingOrder="1"/>
    </xf>
    <xf numFmtId="0" fontId="18" fillId="0" borderId="26" xfId="1" applyFont="1" applyFill="1" applyBorder="1" applyAlignment="1">
      <alignment horizontal="left" vertical="center" wrapText="1" readingOrder="1"/>
    </xf>
    <xf numFmtId="0" fontId="18" fillId="0" borderId="93" xfId="1" applyFont="1" applyFill="1" applyBorder="1" applyAlignment="1">
      <alignment horizontal="left" vertical="center" wrapText="1" readingOrder="1"/>
    </xf>
    <xf numFmtId="0" fontId="18" fillId="0" borderId="27" xfId="1" applyFont="1" applyFill="1" applyBorder="1" applyAlignment="1">
      <alignment horizontal="left" vertical="center" wrapText="1" readingOrder="1"/>
    </xf>
    <xf numFmtId="1" fontId="18" fillId="0" borderId="96" xfId="1" applyNumberFormat="1" applyFont="1" applyFill="1" applyBorder="1" applyAlignment="1">
      <alignment horizontal="center" vertical="center" readingOrder="1"/>
    </xf>
    <xf numFmtId="1" fontId="18" fillId="0" borderId="92" xfId="1" applyNumberFormat="1" applyFont="1" applyFill="1" applyBorder="1" applyAlignment="1">
      <alignment horizontal="center" vertical="center" readingOrder="1"/>
    </xf>
    <xf numFmtId="0" fontId="18" fillId="0" borderId="90" xfId="1" applyFont="1" applyFill="1" applyBorder="1" applyAlignment="1">
      <alignment horizontal="left" vertical="center" wrapText="1" readingOrder="1"/>
    </xf>
    <xf numFmtId="0" fontId="18" fillId="0" borderId="20" xfId="1" applyFont="1" applyFill="1" applyBorder="1" applyAlignment="1">
      <alignment horizontal="left" vertical="center" wrapText="1" readingOrder="1"/>
    </xf>
    <xf numFmtId="0" fontId="17" fillId="0" borderId="3" xfId="1" applyFont="1" applyBorder="1" applyAlignment="1">
      <alignment horizontal="left" vertical="center" wrapText="1"/>
    </xf>
    <xf numFmtId="0" fontId="17" fillId="0" borderId="4" xfId="1" applyFont="1" applyBorder="1" applyAlignment="1">
      <alignment horizontal="left" vertical="center" wrapText="1"/>
    </xf>
    <xf numFmtId="0" fontId="17" fillId="0" borderId="8" xfId="1" applyFont="1" applyBorder="1" applyAlignment="1">
      <alignment horizontal="left" vertical="center" wrapText="1"/>
    </xf>
    <xf numFmtId="0" fontId="17" fillId="0" borderId="9" xfId="1" applyFont="1" applyBorder="1" applyAlignment="1">
      <alignment horizontal="left" vertical="center" wrapText="1"/>
    </xf>
    <xf numFmtId="0" fontId="8" fillId="0" borderId="5" xfId="1" applyFont="1" applyFill="1" applyBorder="1" applyAlignment="1">
      <alignment horizontal="center" vertical="top"/>
    </xf>
    <xf numFmtId="0" fontId="8" fillId="0" borderId="0" xfId="1" applyFont="1" applyFill="1" applyBorder="1" applyAlignment="1">
      <alignment horizontal="center" vertical="top"/>
    </xf>
    <xf numFmtId="0" fontId="8" fillId="0" borderId="6" xfId="1" applyFont="1" applyFill="1" applyBorder="1" applyAlignment="1">
      <alignment horizontal="center" vertical="top"/>
    </xf>
    <xf numFmtId="0" fontId="9" fillId="0" borderId="2" xfId="1" applyFont="1" applyBorder="1" applyAlignment="1">
      <alignment horizontal="left" vertical="center"/>
    </xf>
    <xf numFmtId="0" fontId="9" fillId="0" borderId="3" xfId="1" applyFont="1" applyBorder="1" applyAlignment="1">
      <alignment horizontal="left" vertical="center"/>
    </xf>
    <xf numFmtId="0" fontId="9" fillId="0" borderId="7" xfId="1" applyFont="1" applyBorder="1" applyAlignment="1">
      <alignment horizontal="left" vertical="center"/>
    </xf>
    <xf numFmtId="0" fontId="9" fillId="0" borderId="8" xfId="1" applyFont="1" applyBorder="1" applyAlignment="1">
      <alignment horizontal="left" vertical="center"/>
    </xf>
    <xf numFmtId="0" fontId="9" fillId="0" borderId="2" xfId="1" applyFont="1" applyBorder="1" applyAlignment="1">
      <alignment horizontal="center" vertical="center"/>
    </xf>
    <xf numFmtId="0" fontId="9" fillId="0" borderId="3" xfId="1" applyFont="1" applyBorder="1" applyAlignment="1">
      <alignment horizontal="center" vertical="center"/>
    </xf>
    <xf numFmtId="0" fontId="9" fillId="0" borderId="7" xfId="1" applyFont="1" applyBorder="1" applyAlignment="1">
      <alignment horizontal="center" vertical="center"/>
    </xf>
    <xf numFmtId="0" fontId="9" fillId="0" borderId="8" xfId="1" applyFont="1" applyBorder="1" applyAlignment="1">
      <alignment horizontal="center" vertical="center"/>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7" xfId="1" applyFont="1" applyBorder="1" applyAlignment="1">
      <alignment horizontal="center" vertical="center" wrapText="1"/>
    </xf>
    <xf numFmtId="0" fontId="8" fillId="0" borderId="8" xfId="1" applyFont="1" applyBorder="1" applyAlignment="1">
      <alignment horizontal="center" vertical="center" wrapText="1"/>
    </xf>
    <xf numFmtId="0" fontId="68" fillId="0" borderId="8" xfId="1" applyFont="1" applyBorder="1" applyAlignment="1">
      <alignment horizontal="center" vertical="top"/>
    </xf>
    <xf numFmtId="0" fontId="69" fillId="0" borderId="10" xfId="1" applyFont="1" applyBorder="1" applyAlignment="1">
      <alignment horizontal="center" vertical="top"/>
    </xf>
    <xf numFmtId="0" fontId="47" fillId="0" borderId="3" xfId="1" applyFont="1" applyBorder="1" applyAlignment="1">
      <alignment horizontal="center" vertical="top"/>
    </xf>
    <xf numFmtId="0" fontId="9" fillId="0" borderId="2" xfId="1" applyFont="1" applyBorder="1" applyAlignment="1">
      <alignment horizontal="center" vertical="center" wrapText="1"/>
    </xf>
    <xf numFmtId="0" fontId="9" fillId="0" borderId="3" xfId="1" applyFont="1" applyBorder="1" applyAlignment="1">
      <alignment horizontal="center" vertical="center" wrapText="1"/>
    </xf>
    <xf numFmtId="0" fontId="9" fillId="0" borderId="7" xfId="1" applyFont="1" applyBorder="1" applyAlignment="1">
      <alignment horizontal="center" vertical="center" wrapText="1"/>
    </xf>
    <xf numFmtId="0" fontId="9" fillId="0" borderId="8" xfId="1" applyFont="1" applyBorder="1" applyAlignment="1">
      <alignment horizontal="center" vertical="center" wrapText="1"/>
    </xf>
    <xf numFmtId="0" fontId="8" fillId="0" borderId="0" xfId="1" applyFont="1" applyBorder="1" applyAlignment="1">
      <alignment vertical="top" wrapText="1"/>
    </xf>
    <xf numFmtId="0" fontId="8" fillId="0" borderId="8" xfId="1" applyFont="1" applyBorder="1" applyAlignment="1">
      <alignment vertical="top" wrapText="1"/>
    </xf>
    <xf numFmtId="0" fontId="18" fillId="0" borderId="95" xfId="1" applyFont="1" applyBorder="1" applyAlignment="1">
      <alignment horizontal="left" vertical="center" wrapText="1" readingOrder="1"/>
    </xf>
    <xf numFmtId="0" fontId="18" fillId="0" borderId="26" xfId="1" applyFont="1" applyBorder="1" applyAlignment="1">
      <alignment horizontal="left" vertical="center" wrapText="1" readingOrder="1"/>
    </xf>
    <xf numFmtId="0" fontId="18" fillId="0" borderId="93" xfId="1" applyFont="1" applyBorder="1" applyAlignment="1">
      <alignment horizontal="left" vertical="center" wrapText="1" readingOrder="1"/>
    </xf>
    <xf numFmtId="0" fontId="18" fillId="0" borderId="27" xfId="1" applyFont="1" applyBorder="1" applyAlignment="1">
      <alignment horizontal="left" vertical="center" wrapText="1" readingOrder="1"/>
    </xf>
    <xf numFmtId="1" fontId="18" fillId="0" borderId="96" xfId="1" applyNumberFormat="1" applyFont="1" applyBorder="1" applyAlignment="1">
      <alignment horizontal="center" vertical="center" readingOrder="1"/>
    </xf>
    <xf numFmtId="1" fontId="18" fillId="0" borderId="92" xfId="1" applyNumberFormat="1" applyFont="1" applyBorder="1" applyAlignment="1">
      <alignment horizontal="center" vertical="center" readingOrder="1"/>
    </xf>
    <xf numFmtId="0" fontId="8" fillId="0" borderId="8" xfId="1" applyFont="1" applyBorder="1" applyAlignment="1">
      <alignment horizontal="center" vertical="top" wrapText="1"/>
    </xf>
    <xf numFmtId="0" fontId="32" fillId="0" borderId="147" xfId="1" applyFont="1" applyFill="1" applyBorder="1" applyAlignment="1">
      <alignment horizontal="center" vertical="top" wrapText="1" readingOrder="1"/>
    </xf>
    <xf numFmtId="0" fontId="32" fillId="0" borderId="148" xfId="1" applyFont="1" applyFill="1" applyBorder="1" applyAlignment="1">
      <alignment horizontal="center" vertical="top" wrapText="1" readingOrder="1"/>
    </xf>
    <xf numFmtId="164" fontId="18" fillId="0" borderId="20" xfId="1" applyNumberFormat="1" applyFont="1" applyFill="1" applyBorder="1" applyAlignment="1">
      <alignment horizontal="center" vertical="top" readingOrder="1"/>
    </xf>
    <xf numFmtId="164" fontId="18" fillId="0" borderId="21" xfId="1" applyNumberFormat="1" applyFont="1" applyFill="1" applyBorder="1" applyAlignment="1">
      <alignment horizontal="center" vertical="top" readingOrder="1"/>
    </xf>
    <xf numFmtId="0" fontId="67" fillId="0" borderId="48" xfId="1" applyFont="1" applyBorder="1" applyAlignment="1">
      <alignment horizontal="center" vertical="center"/>
    </xf>
    <xf numFmtId="0" fontId="8" fillId="0" borderId="0" xfId="1" applyFont="1" applyBorder="1" applyAlignment="1">
      <alignment horizontal="left" vertical="top" wrapText="1"/>
    </xf>
    <xf numFmtId="0" fontId="8" fillId="0" borderId="8" xfId="1" applyFont="1" applyBorder="1" applyAlignment="1">
      <alignment horizontal="left" vertical="top" wrapText="1"/>
    </xf>
    <xf numFmtId="164" fontId="18" fillId="0" borderId="122" xfId="1" applyNumberFormat="1" applyFont="1" applyFill="1" applyBorder="1" applyAlignment="1">
      <alignment horizontal="center" vertical="top" readingOrder="1"/>
    </xf>
    <xf numFmtId="0" fontId="9" fillId="0" borderId="90" xfId="1" applyFont="1" applyFill="1" applyBorder="1" applyAlignment="1">
      <alignment horizontal="left"/>
    </xf>
    <xf numFmtId="0" fontId="9" fillId="0" borderId="20" xfId="1" applyFont="1" applyFill="1" applyBorder="1" applyAlignment="1">
      <alignment horizontal="left"/>
    </xf>
    <xf numFmtId="164" fontId="18" fillId="0" borderId="26" xfId="1" applyNumberFormat="1" applyFont="1" applyFill="1" applyBorder="1" applyAlignment="1">
      <alignment horizontal="center" vertical="center" readingOrder="1"/>
    </xf>
    <xf numFmtId="164" fontId="18" fillId="0" borderId="96" xfId="1" applyNumberFormat="1" applyFont="1" applyFill="1" applyBorder="1" applyAlignment="1">
      <alignment horizontal="center" vertical="center" readingOrder="1"/>
    </xf>
    <xf numFmtId="164" fontId="18" fillId="0" borderId="27" xfId="1" applyNumberFormat="1" applyFont="1" applyFill="1" applyBorder="1" applyAlignment="1">
      <alignment horizontal="center" vertical="center" readingOrder="1"/>
    </xf>
    <xf numFmtId="164" fontId="18" fillId="0" borderId="92" xfId="1" applyNumberFormat="1" applyFont="1" applyFill="1" applyBorder="1" applyAlignment="1">
      <alignment horizontal="center" vertical="center" readingOrder="1"/>
    </xf>
    <xf numFmtId="0" fontId="18" fillId="3" borderId="90" xfId="1" applyFont="1" applyFill="1" applyBorder="1" applyAlignment="1">
      <alignment horizontal="left" vertical="center" readingOrder="1"/>
    </xf>
    <xf numFmtId="0" fontId="18" fillId="3" borderId="20" xfId="1" applyFont="1" applyFill="1" applyBorder="1" applyAlignment="1">
      <alignment horizontal="left" vertical="center" readingOrder="1"/>
    </xf>
    <xf numFmtId="0" fontId="8" fillId="4" borderId="5" xfId="1" applyFont="1" applyFill="1" applyBorder="1" applyAlignment="1">
      <alignment horizontal="center" vertical="top" wrapText="1"/>
    </xf>
    <xf numFmtId="0" fontId="8" fillId="4" borderId="0" xfId="1" applyFont="1" applyFill="1" applyBorder="1" applyAlignment="1">
      <alignment horizontal="center" vertical="top" wrapText="1"/>
    </xf>
    <xf numFmtId="0" fontId="59" fillId="4" borderId="3" xfId="1" applyFont="1" applyFill="1" applyBorder="1" applyAlignment="1">
      <alignment horizontal="center" vertical="center" wrapText="1"/>
    </xf>
    <xf numFmtId="0" fontId="6" fillId="0" borderId="3" xfId="1" applyFont="1" applyBorder="1" applyAlignment="1">
      <alignment horizontal="center" vertical="center"/>
    </xf>
    <xf numFmtId="0" fontId="6" fillId="0" borderId="0" xfId="1" applyFont="1" applyBorder="1" applyAlignment="1">
      <alignment horizontal="left" vertical="center" wrapText="1"/>
    </xf>
    <xf numFmtId="0" fontId="8" fillId="0" borderId="0" xfId="1" applyFont="1" applyAlignment="1">
      <alignment horizontal="center" vertical="center" wrapText="1"/>
    </xf>
    <xf numFmtId="0" fontId="47" fillId="0" borderId="0" xfId="1" applyFont="1" applyBorder="1" applyAlignment="1">
      <alignment vertical="top"/>
    </xf>
    <xf numFmtId="0" fontId="61" fillId="0" borderId="0" xfId="1" applyFont="1" applyAlignment="1">
      <alignment vertical="top"/>
    </xf>
    <xf numFmtId="0" fontId="41" fillId="0" borderId="10" xfId="1" applyFont="1" applyFill="1" applyBorder="1" applyAlignment="1">
      <alignment horizontal="center"/>
    </xf>
    <xf numFmtId="0" fontId="76" fillId="0" borderId="56" xfId="1" applyFont="1" applyFill="1" applyBorder="1" applyAlignment="1">
      <alignment horizontal="center"/>
    </xf>
    <xf numFmtId="0" fontId="76" fillId="0" borderId="55" xfId="1" applyFont="1" applyFill="1" applyBorder="1" applyAlignment="1">
      <alignment horizontal="center"/>
    </xf>
    <xf numFmtId="0" fontId="76" fillId="0" borderId="57" xfId="1" applyFont="1" applyFill="1" applyBorder="1" applyAlignment="1">
      <alignment horizontal="center"/>
    </xf>
    <xf numFmtId="0" fontId="9" fillId="0" borderId="19" xfId="1" applyFont="1" applyFill="1" applyBorder="1" applyAlignment="1">
      <alignment horizontal="center"/>
    </xf>
    <xf numFmtId="0" fontId="9" fillId="0" borderId="20" xfId="1" applyFont="1" applyFill="1" applyBorder="1" applyAlignment="1">
      <alignment horizontal="center"/>
    </xf>
    <xf numFmtId="0" fontId="76" fillId="0" borderId="0" xfId="1" applyFont="1" applyFill="1" applyBorder="1" applyAlignment="1">
      <alignment horizontal="left" vertical="top" wrapText="1"/>
    </xf>
    <xf numFmtId="0" fontId="76" fillId="0" borderId="5" xfId="1" applyFont="1" applyFill="1" applyBorder="1" applyAlignment="1">
      <alignment horizontal="left" vertical="top" wrapText="1"/>
    </xf>
    <xf numFmtId="0" fontId="76" fillId="0" borderId="6" xfId="1" applyFont="1" applyFill="1" applyBorder="1" applyAlignment="1">
      <alignment horizontal="left" vertical="top" wrapText="1"/>
    </xf>
    <xf numFmtId="0" fontId="76" fillId="0" borderId="91" xfId="1" applyFont="1" applyFill="1" applyBorder="1" applyAlignment="1">
      <alignment horizontal="center" wrapText="1"/>
    </xf>
    <xf numFmtId="0" fontId="76" fillId="0" borderId="6" xfId="1" applyFont="1" applyFill="1" applyBorder="1" applyAlignment="1">
      <alignment horizontal="center" wrapText="1"/>
    </xf>
    <xf numFmtId="0" fontId="76" fillId="0" borderId="65" xfId="1" applyFont="1" applyFill="1" applyBorder="1" applyAlignment="1">
      <alignment horizontal="center" wrapText="1"/>
    </xf>
    <xf numFmtId="0" fontId="76" fillId="0" borderId="57" xfId="1" applyFont="1" applyFill="1" applyBorder="1" applyAlignment="1">
      <alignment horizontal="center" wrapText="1"/>
    </xf>
    <xf numFmtId="0" fontId="39" fillId="0" borderId="5" xfId="1" applyFont="1" applyFill="1" applyBorder="1" applyAlignment="1">
      <alignment horizontal="center" wrapText="1"/>
    </xf>
    <xf numFmtId="0" fontId="39" fillId="0" borderId="0" xfId="1" applyFont="1" applyFill="1" applyBorder="1" applyAlignment="1">
      <alignment horizontal="center" wrapText="1"/>
    </xf>
    <xf numFmtId="0" fontId="39" fillId="0" borderId="6" xfId="1" applyFont="1" applyFill="1" applyBorder="1" applyAlignment="1">
      <alignment horizontal="center" wrapText="1"/>
    </xf>
    <xf numFmtId="0" fontId="39" fillId="0" borderId="56" xfId="1" applyFont="1" applyFill="1" applyBorder="1" applyAlignment="1">
      <alignment horizontal="center" wrapText="1"/>
    </xf>
    <xf numFmtId="0" fontId="39" fillId="0" borderId="55" xfId="1" applyFont="1" applyFill="1" applyBorder="1" applyAlignment="1">
      <alignment horizontal="center" wrapText="1"/>
    </xf>
    <xf numFmtId="0" fontId="39" fillId="0" borderId="57" xfId="1" applyFont="1" applyFill="1" applyBorder="1" applyAlignment="1">
      <alignment horizontal="center" wrapText="1"/>
    </xf>
    <xf numFmtId="0" fontId="76" fillId="0" borderId="153" xfId="1" applyFont="1" applyFill="1" applyBorder="1" applyAlignment="1">
      <alignment horizontal="left" vertical="top" wrapText="1"/>
    </xf>
    <xf numFmtId="0" fontId="76" fillId="0" borderId="152" xfId="1" applyFont="1" applyFill="1" applyBorder="1" applyAlignment="1">
      <alignment horizontal="center" vertical="top" wrapText="1"/>
    </xf>
    <xf numFmtId="0" fontId="76" fillId="0" borderId="0" xfId="1" applyFont="1" applyFill="1" applyBorder="1" applyAlignment="1">
      <alignment horizontal="center" vertical="top" wrapText="1"/>
    </xf>
    <xf numFmtId="0" fontId="76" fillId="0" borderId="6" xfId="1" applyFont="1" applyFill="1" applyBorder="1" applyAlignment="1">
      <alignment horizontal="center" vertical="top" wrapText="1"/>
    </xf>
    <xf numFmtId="0" fontId="76" fillId="0" borderId="154" xfId="1" applyFont="1" applyFill="1" applyBorder="1" applyAlignment="1">
      <alignment horizontal="center" vertical="top" wrapText="1"/>
    </xf>
    <xf numFmtId="0" fontId="76" fillId="0" borderId="55" xfId="1" applyFont="1" applyFill="1" applyBorder="1" applyAlignment="1">
      <alignment horizontal="center" vertical="top" wrapText="1"/>
    </xf>
    <xf numFmtId="0" fontId="76" fillId="0" borderId="57" xfId="1" applyFont="1" applyFill="1" applyBorder="1" applyAlignment="1">
      <alignment horizontal="center" vertical="top" wrapText="1"/>
    </xf>
    <xf numFmtId="0" fontId="8" fillId="0" borderId="68" xfId="1" applyFont="1" applyFill="1" applyBorder="1" applyAlignment="1">
      <alignment horizontal="center"/>
    </xf>
    <xf numFmtId="0" fontId="76" fillId="0" borderId="56" xfId="1" applyFont="1" applyFill="1" applyBorder="1" applyAlignment="1">
      <alignment horizontal="center" wrapText="1"/>
    </xf>
    <xf numFmtId="0" fontId="76" fillId="0" borderId="55" xfId="1" applyFont="1" applyFill="1" applyBorder="1" applyAlignment="1">
      <alignment horizontal="center" wrapText="1"/>
    </xf>
    <xf numFmtId="0" fontId="76" fillId="0" borderId="56" xfId="1" applyFont="1" applyFill="1" applyBorder="1" applyAlignment="1">
      <alignment horizontal="center" vertical="top" wrapText="1"/>
    </xf>
    <xf numFmtId="0" fontId="8" fillId="0" borderId="20" xfId="1" applyFont="1" applyFill="1" applyBorder="1" applyAlignment="1">
      <alignment horizontal="left"/>
    </xf>
    <xf numFmtId="0" fontId="8" fillId="0" borderId="159" xfId="1" applyFont="1" applyFill="1" applyBorder="1" applyAlignment="1">
      <alignment horizontal="left"/>
    </xf>
    <xf numFmtId="0" fontId="16" fillId="0" borderId="118" xfId="1" applyFill="1" applyBorder="1" applyAlignment="1">
      <alignment horizontal="left"/>
    </xf>
    <xf numFmtId="0" fontId="16" fillId="0" borderId="119" xfId="1" applyFill="1" applyBorder="1" applyAlignment="1">
      <alignment horizontal="left"/>
    </xf>
    <xf numFmtId="0" fontId="16" fillId="0" borderId="120" xfId="1" applyFill="1" applyBorder="1" applyAlignment="1">
      <alignment horizontal="left"/>
    </xf>
    <xf numFmtId="0" fontId="79" fillId="3" borderId="18" xfId="1" applyFont="1" applyFill="1" applyBorder="1" applyAlignment="1">
      <alignment horizontal="center"/>
    </xf>
    <xf numFmtId="0" fontId="79" fillId="3" borderId="0" xfId="1" applyFont="1" applyFill="1" applyBorder="1" applyAlignment="1">
      <alignment horizontal="center"/>
    </xf>
    <xf numFmtId="0" fontId="8" fillId="0" borderId="72" xfId="1" applyFont="1" applyFill="1" applyBorder="1" applyAlignment="1">
      <alignment horizontal="center"/>
    </xf>
    <xf numFmtId="0" fontId="8" fillId="0" borderId="68" xfId="1" applyFont="1" applyFill="1" applyBorder="1" applyAlignment="1">
      <alignment horizontal="left"/>
    </xf>
    <xf numFmtId="0" fontId="8" fillId="0" borderId="71" xfId="1" applyFont="1" applyFill="1" applyBorder="1" applyAlignment="1">
      <alignment horizontal="left"/>
    </xf>
    <xf numFmtId="0" fontId="8" fillId="0" borderId="69" xfId="1" applyFont="1" applyFill="1" applyBorder="1" applyAlignment="1">
      <alignment horizontal="left"/>
    </xf>
    <xf numFmtId="0" fontId="76" fillId="0" borderId="3" xfId="1" applyFont="1" applyFill="1" applyBorder="1" applyAlignment="1">
      <alignment horizontal="left" vertical="top" wrapText="1"/>
    </xf>
    <xf numFmtId="0" fontId="76" fillId="0" borderId="5" xfId="1" applyFont="1" applyFill="1" applyBorder="1" applyAlignment="1">
      <alignment horizontal="center" vertical="top" wrapText="1"/>
    </xf>
    <xf numFmtId="0" fontId="76" fillId="0" borderId="2" xfId="1" applyFont="1" applyFill="1" applyBorder="1" applyAlignment="1">
      <alignment horizontal="left" vertical="top" wrapText="1"/>
    </xf>
    <xf numFmtId="0" fontId="76" fillId="0" borderId="12" xfId="1" applyFont="1" applyFill="1" applyBorder="1" applyAlignment="1">
      <alignment horizontal="left" vertical="top" wrapText="1"/>
    </xf>
    <xf numFmtId="0" fontId="76" fillId="0" borderId="16" xfId="1" applyFont="1" applyFill="1" applyBorder="1" applyAlignment="1">
      <alignment horizontal="left" vertical="top" wrapText="1"/>
    </xf>
    <xf numFmtId="0" fontId="85" fillId="0" borderId="91" xfId="1" applyFont="1" applyFill="1" applyBorder="1" applyAlignment="1">
      <alignment horizontal="center" vertical="center" wrapText="1"/>
    </xf>
    <xf numFmtId="0" fontId="85" fillId="0" borderId="0" xfId="1" applyFont="1" applyFill="1" applyBorder="1" applyAlignment="1">
      <alignment horizontal="center" vertical="center" wrapText="1"/>
    </xf>
    <xf numFmtId="0" fontId="85" fillId="0" borderId="65" xfId="1" applyFont="1" applyFill="1" applyBorder="1" applyAlignment="1">
      <alignment horizontal="center" vertical="center" wrapText="1"/>
    </xf>
    <xf numFmtId="0" fontId="85" fillId="0" borderId="55" xfId="1" applyFont="1" applyFill="1" applyBorder="1" applyAlignment="1">
      <alignment horizontal="center" vertical="center" wrapText="1"/>
    </xf>
    <xf numFmtId="0" fontId="84" fillId="3" borderId="18" xfId="1" applyFont="1" applyFill="1" applyBorder="1" applyAlignment="1">
      <alignment horizontal="center" wrapText="1"/>
    </xf>
    <xf numFmtId="0" fontId="84" fillId="3" borderId="0" xfId="1" applyFont="1" applyFill="1" applyBorder="1" applyAlignment="1">
      <alignment horizontal="center" wrapText="1"/>
    </xf>
    <xf numFmtId="0" fontId="84" fillId="3" borderId="16" xfId="1" applyFont="1" applyFill="1" applyBorder="1" applyAlignment="1">
      <alignment horizontal="center" wrapText="1"/>
    </xf>
    <xf numFmtId="0" fontId="80" fillId="3" borderId="18" xfId="1" applyFont="1" applyFill="1" applyBorder="1" applyAlignment="1">
      <alignment horizontal="center"/>
    </xf>
    <xf numFmtId="0" fontId="80" fillId="3" borderId="0" xfId="1" applyFont="1" applyFill="1" applyBorder="1" applyAlignment="1">
      <alignment horizontal="center"/>
    </xf>
    <xf numFmtId="0" fontId="83" fillId="0" borderId="5" xfId="1" applyFont="1" applyFill="1" applyBorder="1" applyAlignment="1">
      <alignment horizontal="center" wrapText="1"/>
    </xf>
    <xf numFmtId="0" fontId="83" fillId="0" borderId="0" xfId="1" applyFont="1" applyFill="1" applyBorder="1" applyAlignment="1">
      <alignment horizontal="center" wrapText="1"/>
    </xf>
    <xf numFmtId="0" fontId="83" fillId="0" borderId="6" xfId="1" applyFont="1" applyFill="1" applyBorder="1" applyAlignment="1">
      <alignment horizontal="center" wrapText="1"/>
    </xf>
    <xf numFmtId="0" fontId="83" fillId="0" borderId="56" xfId="1" applyFont="1" applyFill="1" applyBorder="1" applyAlignment="1">
      <alignment horizontal="center" wrapText="1"/>
    </xf>
    <xf numFmtId="0" fontId="83" fillId="0" borderId="55" xfId="1" applyFont="1" applyFill="1" applyBorder="1" applyAlignment="1">
      <alignment horizontal="center" wrapText="1"/>
    </xf>
    <xf numFmtId="0" fontId="83" fillId="0" borderId="57" xfId="1" applyFont="1" applyFill="1" applyBorder="1" applyAlignment="1">
      <alignment horizontal="center" wrapText="1"/>
    </xf>
    <xf numFmtId="0" fontId="86" fillId="3" borderId="18" xfId="1" applyFont="1" applyFill="1" applyBorder="1" applyAlignment="1">
      <alignment horizontal="center"/>
    </xf>
    <xf numFmtId="0" fontId="86" fillId="3" borderId="0" xfId="1" applyFont="1" applyFill="1" applyBorder="1" applyAlignment="1">
      <alignment horizontal="center"/>
    </xf>
    <xf numFmtId="0" fontId="83" fillId="0" borderId="55" xfId="1" applyFont="1" applyFill="1" applyBorder="1" applyAlignment="1">
      <alignment horizontal="center"/>
    </xf>
    <xf numFmtId="0" fontId="85" fillId="0" borderId="56" xfId="1" applyFont="1" applyFill="1" applyBorder="1" applyAlignment="1">
      <alignment horizontal="center" vertical="top" wrapText="1"/>
    </xf>
    <xf numFmtId="0" fontId="85" fillId="0" borderId="55" xfId="1" applyFont="1" applyFill="1" applyBorder="1" applyAlignment="1">
      <alignment horizontal="center" vertical="top" wrapText="1"/>
    </xf>
    <xf numFmtId="0" fontId="9" fillId="0" borderId="55" xfId="1" applyFont="1" applyFill="1" applyBorder="1" applyAlignment="1">
      <alignment horizontal="center"/>
    </xf>
    <xf numFmtId="0" fontId="80" fillId="3" borderId="86" xfId="1" applyFont="1" applyFill="1" applyBorder="1" applyAlignment="1">
      <alignment horizontal="center"/>
    </xf>
    <xf numFmtId="0" fontId="80" fillId="3" borderId="55" xfId="1" applyFont="1" applyFill="1" applyBorder="1" applyAlignment="1">
      <alignment horizontal="center"/>
    </xf>
    <xf numFmtId="0" fontId="87" fillId="3" borderId="18" xfId="1" applyFont="1" applyFill="1" applyBorder="1" applyAlignment="1">
      <alignment horizontal="center"/>
    </xf>
    <xf numFmtId="0" fontId="87" fillId="3" borderId="0" xfId="1" applyFont="1" applyFill="1" applyBorder="1" applyAlignment="1">
      <alignment horizontal="center"/>
    </xf>
    <xf numFmtId="0" fontId="41" fillId="0" borderId="0" xfId="1" applyFont="1" applyFill="1" applyAlignment="1">
      <alignment horizontal="left"/>
    </xf>
    <xf numFmtId="0" fontId="83" fillId="0" borderId="0" xfId="1" applyFont="1" applyFill="1" applyBorder="1" applyAlignment="1">
      <alignment horizontal="left" wrapText="1"/>
    </xf>
    <xf numFmtId="0" fontId="16" fillId="0" borderId="0" xfId="1" applyAlignment="1">
      <alignment horizontal="left"/>
    </xf>
    <xf numFmtId="0" fontId="88" fillId="0" borderId="0" xfId="1" applyFont="1" applyFill="1" applyBorder="1" applyAlignment="1">
      <alignment horizontal="center" wrapText="1"/>
    </xf>
    <xf numFmtId="0" fontId="88" fillId="0" borderId="68" xfId="1" applyFont="1" applyFill="1" applyBorder="1" applyAlignment="1">
      <alignment horizontal="left"/>
    </xf>
    <xf numFmtId="0" fontId="88" fillId="0" borderId="71" xfId="1" applyFont="1" applyFill="1" applyBorder="1" applyAlignment="1">
      <alignment horizontal="left"/>
    </xf>
    <xf numFmtId="0" fontId="88" fillId="0" borderId="69" xfId="1" applyFont="1" applyFill="1" applyBorder="1" applyAlignment="1">
      <alignment horizontal="left"/>
    </xf>
    <xf numFmtId="0" fontId="76" fillId="0" borderId="17" xfId="1" applyFont="1" applyFill="1" applyBorder="1" applyAlignment="1">
      <alignment horizontal="left" vertical="top" wrapText="1"/>
    </xf>
    <xf numFmtId="0" fontId="76" fillId="0" borderId="4" xfId="1" applyFont="1" applyFill="1" applyBorder="1" applyAlignment="1">
      <alignment horizontal="left" vertical="top" wrapText="1"/>
    </xf>
    <xf numFmtId="0" fontId="76" fillId="0" borderId="18" xfId="1" applyFont="1" applyFill="1" applyBorder="1" applyAlignment="1">
      <alignment horizontal="left" vertical="top" wrapText="1"/>
    </xf>
    <xf numFmtId="0" fontId="39" fillId="0" borderId="2" xfId="1" applyFont="1" applyFill="1" applyBorder="1" applyAlignment="1">
      <alignment horizontal="left" vertical="top" wrapText="1"/>
    </xf>
    <xf numFmtId="0" fontId="39" fillId="0" borderId="3" xfId="1" applyFont="1" applyFill="1" applyBorder="1" applyAlignment="1">
      <alignment horizontal="left" vertical="top" wrapText="1"/>
    </xf>
    <xf numFmtId="0" fontId="39" fillId="0" borderId="5" xfId="1" applyFont="1" applyFill="1" applyBorder="1" applyAlignment="1">
      <alignment horizontal="left" vertical="top" wrapText="1"/>
    </xf>
    <xf numFmtId="0" fontId="39" fillId="0" borderId="0" xfId="1" applyFont="1" applyFill="1" applyBorder="1" applyAlignment="1">
      <alignment horizontal="left" vertical="top" wrapText="1"/>
    </xf>
    <xf numFmtId="0" fontId="39" fillId="0" borderId="4" xfId="1" applyFont="1" applyFill="1" applyBorder="1" applyAlignment="1">
      <alignment horizontal="left" vertical="top" wrapText="1"/>
    </xf>
    <xf numFmtId="0" fontId="39" fillId="0" borderId="6" xfId="1" applyFont="1" applyFill="1" applyBorder="1" applyAlignment="1">
      <alignment horizontal="left" vertical="top" wrapText="1"/>
    </xf>
    <xf numFmtId="0" fontId="88" fillId="0" borderId="72" xfId="1" applyFont="1" applyFill="1" applyBorder="1" applyAlignment="1">
      <alignment horizontal="left"/>
    </xf>
    <xf numFmtId="0" fontId="78" fillId="0" borderId="0" xfId="1" applyFont="1" applyFill="1" applyBorder="1" applyAlignment="1">
      <alignment horizontal="left" wrapText="1"/>
    </xf>
    <xf numFmtId="0" fontId="39" fillId="0" borderId="5" xfId="1" applyFont="1" applyFill="1" applyBorder="1" applyAlignment="1">
      <alignment horizontal="center" vertical="top" wrapText="1"/>
    </xf>
    <xf numFmtId="0" fontId="39" fillId="0" borderId="0" xfId="1" applyFont="1" applyFill="1" applyBorder="1" applyAlignment="1">
      <alignment horizontal="center" vertical="top" wrapText="1"/>
    </xf>
    <xf numFmtId="0" fontId="39" fillId="0" borderId="7" xfId="1" applyFont="1" applyFill="1" applyBorder="1" applyAlignment="1">
      <alignment horizontal="center" vertical="top" wrapText="1"/>
    </xf>
    <xf numFmtId="0" fontId="39" fillId="0" borderId="8" xfId="1" applyFont="1" applyFill="1" applyBorder="1" applyAlignment="1">
      <alignment horizontal="center" vertical="top" wrapText="1"/>
    </xf>
    <xf numFmtId="0" fontId="39" fillId="0" borderId="6" xfId="1" applyFont="1" applyFill="1" applyBorder="1" applyAlignment="1">
      <alignment horizontal="center" vertical="top" wrapText="1"/>
    </xf>
    <xf numFmtId="0" fontId="39" fillId="0" borderId="9" xfId="1" applyFont="1" applyFill="1" applyBorder="1" applyAlignment="1">
      <alignment horizontal="center" vertical="top" wrapText="1"/>
    </xf>
    <xf numFmtId="0" fontId="9" fillId="0" borderId="5" xfId="1" applyFont="1" applyFill="1" applyBorder="1" applyAlignment="1">
      <alignment horizontal="center"/>
    </xf>
    <xf numFmtId="0" fontId="9" fillId="0" borderId="0" xfId="1" applyFont="1" applyFill="1" applyBorder="1" applyAlignment="1">
      <alignment horizontal="center"/>
    </xf>
    <xf numFmtId="0" fontId="9" fillId="0" borderId="6" xfId="1" applyFont="1" applyFill="1" applyBorder="1" applyAlignment="1">
      <alignment horizontal="center"/>
    </xf>
    <xf numFmtId="0" fontId="9" fillId="0" borderId="7" xfId="1" applyFont="1" applyFill="1" applyBorder="1" applyAlignment="1">
      <alignment horizontal="center"/>
    </xf>
    <xf numFmtId="0" fontId="9" fillId="0" borderId="9" xfId="1" applyFont="1" applyFill="1" applyBorder="1" applyAlignment="1">
      <alignment horizontal="center"/>
    </xf>
    <xf numFmtId="0" fontId="8" fillId="0" borderId="165" xfId="1" applyFont="1" applyFill="1" applyBorder="1" applyAlignment="1">
      <alignment horizontal="center"/>
    </xf>
    <xf numFmtId="0" fontId="8" fillId="0" borderId="167" xfId="1" applyFont="1" applyFill="1" applyBorder="1" applyAlignment="1">
      <alignment horizontal="left"/>
    </xf>
    <xf numFmtId="0" fontId="8" fillId="0" borderId="165" xfId="1" applyFont="1" applyFill="1" applyBorder="1" applyAlignment="1">
      <alignment horizontal="left"/>
    </xf>
    <xf numFmtId="0" fontId="30" fillId="0" borderId="26" xfId="1" applyFont="1" applyFill="1" applyBorder="1" applyAlignment="1">
      <alignment horizontal="left" vertical="center" wrapText="1"/>
    </xf>
    <xf numFmtId="0" fontId="30" fillId="0" borderId="27" xfId="1" applyFont="1" applyFill="1" applyBorder="1" applyAlignment="1">
      <alignment horizontal="left" vertical="center" wrapText="1"/>
    </xf>
    <xf numFmtId="0" fontId="30" fillId="0" borderId="26" xfId="1" applyFont="1" applyFill="1" applyBorder="1" applyAlignment="1">
      <alignment horizontal="right" vertical="center"/>
    </xf>
    <xf numFmtId="0" fontId="30" fillId="0" borderId="27" xfId="1" applyFont="1" applyFill="1" applyBorder="1" applyAlignment="1">
      <alignment horizontal="right" vertical="center"/>
    </xf>
    <xf numFmtId="0" fontId="39" fillId="0" borderId="20" xfId="1" applyFont="1" applyFill="1" applyBorder="1" applyAlignment="1">
      <alignment horizontal="center"/>
    </xf>
    <xf numFmtId="0" fontId="39" fillId="0" borderId="8" xfId="1" applyFont="1" applyFill="1" applyBorder="1" applyAlignment="1">
      <alignment horizontal="center"/>
    </xf>
    <xf numFmtId="0" fontId="84" fillId="0" borderId="0" xfId="1" applyFont="1" applyFill="1" applyBorder="1" applyAlignment="1">
      <alignment horizontal="center"/>
    </xf>
    <xf numFmtId="0" fontId="39" fillId="0" borderId="5" xfId="1" applyFont="1" applyFill="1" applyBorder="1" applyAlignment="1">
      <alignment horizontal="center" vertical="center" wrapText="1"/>
    </xf>
    <xf numFmtId="0" fontId="39" fillId="0" borderId="0" xfId="1" applyFont="1" applyFill="1" applyBorder="1" applyAlignment="1">
      <alignment horizontal="center" vertical="center" wrapText="1"/>
    </xf>
    <xf numFmtId="0" fontId="39" fillId="0" borderId="6" xfId="1" applyFont="1" applyFill="1" applyBorder="1" applyAlignment="1">
      <alignment horizontal="center" vertical="center" wrapText="1"/>
    </xf>
    <xf numFmtId="0" fontId="39" fillId="0" borderId="56" xfId="1" applyFont="1" applyFill="1" applyBorder="1" applyAlignment="1">
      <alignment horizontal="center" vertical="center" wrapText="1"/>
    </xf>
    <xf numFmtId="0" fontId="39" fillId="0" borderId="55" xfId="1" applyFont="1" applyFill="1" applyBorder="1" applyAlignment="1">
      <alignment horizontal="center" vertical="center" wrapText="1"/>
    </xf>
    <xf numFmtId="0" fontId="39" fillId="0" borderId="57" xfId="1" applyFont="1" applyFill="1" applyBorder="1" applyAlignment="1">
      <alignment horizontal="center" vertical="center" wrapText="1"/>
    </xf>
    <xf numFmtId="0" fontId="90" fillId="0" borderId="0" xfId="1" applyFont="1" applyFill="1" applyBorder="1" applyAlignment="1">
      <alignment horizontal="left" wrapText="1"/>
    </xf>
    <xf numFmtId="0" fontId="90" fillId="0" borderId="55" xfId="1" applyFont="1" applyFill="1" applyBorder="1" applyAlignment="1">
      <alignment horizontal="left" wrapText="1"/>
    </xf>
    <xf numFmtId="0" fontId="39" fillId="0" borderId="119" xfId="1" applyFont="1" applyFill="1" applyBorder="1" applyAlignment="1">
      <alignment horizontal="left" vertical="top" wrapText="1"/>
    </xf>
    <xf numFmtId="0" fontId="39" fillId="0" borderId="120" xfId="1" applyFont="1" applyFill="1" applyBorder="1" applyAlignment="1">
      <alignment horizontal="left" vertical="top" wrapText="1"/>
    </xf>
    <xf numFmtId="0" fontId="39" fillId="0" borderId="16" xfId="1" applyFont="1" applyFill="1" applyBorder="1" applyAlignment="1">
      <alignment horizontal="left" vertical="top" wrapText="1"/>
    </xf>
    <xf numFmtId="0" fontId="39" fillId="0" borderId="156" xfId="1" applyFont="1" applyFill="1" applyBorder="1" applyAlignment="1">
      <alignment horizontal="left" vertical="top" wrapText="1"/>
    </xf>
    <xf numFmtId="0" fontId="39" fillId="0" borderId="142" xfId="1" applyFont="1" applyFill="1" applyBorder="1" applyAlignment="1">
      <alignment horizontal="left" vertical="top" wrapText="1"/>
    </xf>
    <xf numFmtId="0" fontId="39" fillId="0" borderId="119" xfId="1" applyFont="1" applyFill="1" applyBorder="1" applyAlignment="1">
      <alignment horizontal="left" wrapText="1"/>
    </xf>
    <xf numFmtId="0" fontId="39" fillId="0" borderId="142" xfId="1" applyFont="1" applyFill="1" applyBorder="1" applyAlignment="1">
      <alignment horizontal="left" wrapText="1"/>
    </xf>
    <xf numFmtId="0" fontId="39" fillId="0" borderId="0" xfId="1" applyFont="1" applyFill="1" applyBorder="1" applyAlignment="1">
      <alignment horizontal="left" wrapText="1"/>
    </xf>
    <xf numFmtId="0" fontId="39" fillId="0" borderId="6" xfId="1" applyFont="1" applyFill="1" applyBorder="1" applyAlignment="1">
      <alignment horizontal="left" wrapText="1"/>
    </xf>
    <xf numFmtId="0" fontId="39" fillId="0" borderId="19" xfId="1" applyFont="1" applyFill="1" applyBorder="1" applyAlignment="1">
      <alignment horizontal="center"/>
    </xf>
    <xf numFmtId="0" fontId="32" fillId="0" borderId="20" xfId="1" applyFont="1" applyFill="1" applyBorder="1" applyAlignment="1">
      <alignment horizontal="center"/>
    </xf>
    <xf numFmtId="0" fontId="6" fillId="0" borderId="5" xfId="1" applyFont="1" applyBorder="1" applyAlignment="1">
      <alignment horizontal="left" vertical="center" wrapText="1"/>
    </xf>
    <xf numFmtId="0" fontId="9" fillId="0" borderId="0" xfId="1" applyFont="1" applyBorder="1" applyAlignment="1">
      <alignment vertical="center" wrapText="1"/>
    </xf>
    <xf numFmtId="0" fontId="32" fillId="0" borderId="27" xfId="1" applyFont="1" applyFill="1" applyBorder="1" applyAlignment="1">
      <alignment horizontal="center"/>
    </xf>
    <xf numFmtId="0" fontId="8" fillId="0" borderId="20" xfId="1" applyFont="1" applyBorder="1" applyAlignment="1">
      <alignment horizontal="left" vertical="center"/>
    </xf>
    <xf numFmtId="0" fontId="8" fillId="0" borderId="0" xfId="1" applyFont="1" applyBorder="1" applyAlignment="1">
      <alignment horizontal="left" vertical="center" wrapText="1"/>
    </xf>
    <xf numFmtId="0" fontId="8" fillId="0" borderId="6" xfId="1" applyFont="1" applyBorder="1" applyAlignment="1">
      <alignment horizontal="left" vertical="center" wrapText="1"/>
    </xf>
    <xf numFmtId="0" fontId="9" fillId="0" borderId="146" xfId="1" applyFont="1" applyFill="1" applyBorder="1" applyAlignment="1">
      <alignment horizontal="center" vertical="top" wrapText="1"/>
    </xf>
    <xf numFmtId="0" fontId="9" fillId="0" borderId="147" xfId="1" applyFont="1" applyFill="1" applyBorder="1" applyAlignment="1">
      <alignment horizontal="center" vertical="top" wrapText="1"/>
    </xf>
    <xf numFmtId="0" fontId="9" fillId="0" borderId="148" xfId="1" applyFont="1" applyFill="1" applyBorder="1" applyAlignment="1">
      <alignment horizontal="center" vertical="top" wrapText="1"/>
    </xf>
    <xf numFmtId="0" fontId="8" fillId="0" borderId="11" xfId="1" applyFont="1" applyBorder="1" applyAlignment="1">
      <alignment horizontal="center" vertical="center"/>
    </xf>
    <xf numFmtId="0" fontId="8" fillId="0" borderId="10" xfId="1" applyFont="1" applyBorder="1" applyAlignment="1">
      <alignment horizontal="center" vertical="center"/>
    </xf>
    <xf numFmtId="0" fontId="34" fillId="0" borderId="5" xfId="1" applyFont="1" applyFill="1" applyBorder="1" applyAlignment="1">
      <alignment horizontal="left" vertical="center" wrapText="1"/>
    </xf>
    <xf numFmtId="0" fontId="34" fillId="0" borderId="0" xfId="1" applyFont="1" applyFill="1" applyBorder="1" applyAlignment="1">
      <alignment horizontal="left" vertical="center" wrapText="1"/>
    </xf>
    <xf numFmtId="0" fontId="34" fillId="0" borderId="21" xfId="1" applyFont="1" applyFill="1" applyBorder="1" applyAlignment="1">
      <alignment horizontal="center" vertical="center"/>
    </xf>
    <xf numFmtId="164" fontId="9" fillId="0" borderId="20" xfId="1" applyNumberFormat="1" applyFont="1" applyFill="1" applyBorder="1" applyAlignment="1">
      <alignment horizontal="center" vertical="top"/>
    </xf>
    <xf numFmtId="0" fontId="8" fillId="0" borderId="36" xfId="1" applyFont="1" applyFill="1" applyBorder="1" applyAlignment="1">
      <alignment horizontal="center" vertical="center" wrapText="1"/>
    </xf>
    <xf numFmtId="0" fontId="8" fillId="0" borderId="43" xfId="1" applyFont="1" applyFill="1" applyBorder="1" applyAlignment="1">
      <alignment horizontal="center" vertical="center" wrapText="1"/>
    </xf>
    <xf numFmtId="164" fontId="9" fillId="0" borderId="21" xfId="1" applyNumberFormat="1" applyFont="1" applyFill="1" applyBorder="1" applyAlignment="1">
      <alignment horizontal="center" vertical="top"/>
    </xf>
    <xf numFmtId="0" fontId="34" fillId="0" borderId="19" xfId="1" applyFont="1" applyFill="1" applyBorder="1" applyAlignment="1">
      <alignment horizontal="left" wrapText="1"/>
    </xf>
    <xf numFmtId="0" fontId="34" fillId="0" borderId="20" xfId="1" applyFont="1" applyFill="1" applyBorder="1" applyAlignment="1">
      <alignment horizontal="left" wrapText="1"/>
    </xf>
    <xf numFmtId="0" fontId="30" fillId="0" borderId="19" xfId="1" applyFont="1" applyFill="1" applyBorder="1" applyAlignment="1">
      <alignment horizontal="left" wrapText="1"/>
    </xf>
    <xf numFmtId="0" fontId="30" fillId="0" borderId="20" xfId="1" applyFont="1" applyFill="1" applyBorder="1" applyAlignment="1">
      <alignment horizontal="left" wrapText="1"/>
    </xf>
    <xf numFmtId="0" fontId="9" fillId="0" borderId="44" xfId="1" applyFont="1" applyFill="1" applyBorder="1" applyAlignment="1">
      <alignment horizontal="center" vertical="center"/>
    </xf>
    <xf numFmtId="0" fontId="30" fillId="0" borderId="25" xfId="1" applyFont="1" applyFill="1" applyBorder="1" applyAlignment="1">
      <alignment horizontal="left" vertical="center" wrapText="1"/>
    </xf>
    <xf numFmtId="0" fontId="30" fillId="0" borderId="35" xfId="1" applyFont="1" applyFill="1" applyBorder="1" applyAlignment="1">
      <alignment horizontal="left" vertical="center" wrapText="1"/>
    </xf>
    <xf numFmtId="0" fontId="9" fillId="0" borderId="97" xfId="1" applyFont="1" applyFill="1" applyBorder="1" applyAlignment="1">
      <alignment horizontal="center" vertical="center"/>
    </xf>
    <xf numFmtId="0" fontId="9" fillId="0" borderId="168" xfId="1" applyFont="1" applyFill="1" applyBorder="1" applyAlignment="1">
      <alignment horizontal="center" vertical="center"/>
    </xf>
    <xf numFmtId="0" fontId="8" fillId="0" borderId="118" xfId="1" applyFont="1" applyFill="1" applyBorder="1" applyAlignment="1">
      <alignment horizontal="left" vertical="center"/>
    </xf>
    <xf numFmtId="0" fontId="8" fillId="0" borderId="119" xfId="1" applyFont="1" applyFill="1" applyBorder="1" applyAlignment="1">
      <alignment horizontal="left" vertical="center"/>
    </xf>
    <xf numFmtId="0" fontId="8" fillId="0" borderId="68" xfId="1" applyFont="1" applyFill="1" applyBorder="1" applyAlignment="1">
      <alignment horizontal="left" vertical="center"/>
    </xf>
    <xf numFmtId="0" fontId="8" fillId="0" borderId="72" xfId="1" applyFont="1" applyFill="1" applyBorder="1" applyAlignment="1">
      <alignment horizontal="center" vertical="center"/>
    </xf>
    <xf numFmtId="0" fontId="8" fillId="0" borderId="71" xfId="1" applyFont="1" applyFill="1" applyBorder="1" applyAlignment="1">
      <alignment horizontal="center" vertical="center"/>
    </xf>
    <xf numFmtId="164" fontId="9" fillId="0" borderId="20" xfId="1" applyNumberFormat="1" applyFont="1" applyBorder="1" applyAlignment="1">
      <alignment horizontal="center" vertical="top"/>
    </xf>
    <xf numFmtId="164" fontId="9" fillId="0" borderId="21" xfId="1" applyNumberFormat="1" applyFont="1" applyBorder="1" applyAlignment="1">
      <alignment horizontal="center" vertical="top"/>
    </xf>
    <xf numFmtId="0" fontId="9" fillId="0" borderId="25" xfId="1" applyFont="1" applyBorder="1" applyAlignment="1">
      <alignment horizontal="left" wrapText="1"/>
    </xf>
    <xf numFmtId="0" fontId="9" fillId="0" borderId="26" xfId="1" applyFont="1" applyBorder="1" applyAlignment="1">
      <alignment horizontal="left" wrapText="1"/>
    </xf>
    <xf numFmtId="0" fontId="9" fillId="0" borderId="35" xfId="1" applyFont="1" applyBorder="1" applyAlignment="1">
      <alignment horizontal="left" wrapText="1"/>
    </xf>
    <xf numFmtId="0" fontId="9" fillId="0" borderId="27" xfId="1" applyFont="1" applyBorder="1" applyAlignment="1">
      <alignment horizontal="left" wrapText="1"/>
    </xf>
    <xf numFmtId="0" fontId="34" fillId="0" borderId="18" xfId="1" applyFont="1" applyFill="1" applyBorder="1" applyAlignment="1">
      <alignment horizontal="left"/>
    </xf>
    <xf numFmtId="0" fontId="34" fillId="0" borderId="0" xfId="1" applyFont="1" applyFill="1" applyBorder="1" applyAlignment="1">
      <alignment horizontal="left"/>
    </xf>
    <xf numFmtId="0" fontId="34" fillId="0" borderId="18" xfId="1" applyFont="1" applyFill="1" applyBorder="1" applyAlignment="1">
      <alignment horizontal="left" vertical="center" wrapText="1"/>
    </xf>
    <xf numFmtId="0" fontId="9" fillId="0" borderId="0" xfId="1" applyFont="1" applyFill="1" applyBorder="1" applyAlignment="1">
      <alignment horizontal="left" vertical="center"/>
    </xf>
    <xf numFmtId="0" fontId="8" fillId="0" borderId="25" xfId="1" applyFont="1" applyFill="1" applyBorder="1" applyAlignment="1">
      <alignment horizontal="center" vertical="center" wrapText="1"/>
    </xf>
    <xf numFmtId="0" fontId="8" fillId="0" borderId="97"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8" fillId="0" borderId="31" xfId="1" applyFont="1" applyFill="1" applyBorder="1" applyAlignment="1">
      <alignment horizontal="center" vertical="center" wrapText="1"/>
    </xf>
    <xf numFmtId="0" fontId="9" fillId="0" borderId="54" xfId="1" applyFont="1" applyFill="1" applyBorder="1" applyAlignment="1">
      <alignment horizontal="center" vertical="center" wrapText="1"/>
    </xf>
    <xf numFmtId="0" fontId="9" fillId="0" borderId="168" xfId="1" applyFont="1" applyFill="1" applyBorder="1" applyAlignment="1">
      <alignment horizontal="left" vertical="top" wrapText="1"/>
    </xf>
    <xf numFmtId="0" fontId="34" fillId="0" borderId="55" xfId="1" applyFont="1" applyFill="1" applyBorder="1" applyAlignment="1">
      <alignment horizontal="center"/>
    </xf>
    <xf numFmtId="0" fontId="9" fillId="0" borderId="6" xfId="1" applyFont="1" applyBorder="1" applyAlignment="1">
      <alignment horizontal="center" vertical="center" wrapText="1"/>
    </xf>
    <xf numFmtId="0" fontId="9" fillId="0" borderId="5" xfId="1" applyFont="1" applyBorder="1" applyAlignment="1">
      <alignment horizontal="center" vertical="center" wrapText="1"/>
    </xf>
    <xf numFmtId="0" fontId="9" fillId="0" borderId="3" xfId="1" applyFont="1" applyFill="1" applyBorder="1" applyAlignment="1">
      <alignment horizontal="center" vertical="center"/>
    </xf>
    <xf numFmtId="0" fontId="9" fillId="0" borderId="4" xfId="1" applyFont="1" applyFill="1" applyBorder="1" applyAlignment="1">
      <alignment horizontal="center" vertical="center"/>
    </xf>
    <xf numFmtId="0" fontId="9" fillId="0" borderId="2" xfId="1" applyFont="1" applyFill="1" applyBorder="1" applyAlignment="1">
      <alignment horizontal="center" vertical="center" textRotation="60"/>
    </xf>
    <xf numFmtId="0" fontId="9" fillId="0" borderId="50" xfId="1" applyFont="1" applyFill="1" applyBorder="1" applyAlignment="1">
      <alignment horizontal="center" vertical="center" textRotation="60"/>
    </xf>
    <xf numFmtId="0" fontId="9" fillId="0" borderId="56" xfId="1" applyFont="1" applyFill="1" applyBorder="1" applyAlignment="1">
      <alignment horizontal="center" vertical="center" textRotation="60"/>
    </xf>
    <xf numFmtId="0" fontId="9" fillId="0" borderId="64" xfId="1" applyFont="1" applyFill="1" applyBorder="1" applyAlignment="1">
      <alignment horizontal="center" vertical="center" textRotation="60"/>
    </xf>
    <xf numFmtId="0" fontId="9" fillId="0" borderId="51" xfId="1" applyFont="1" applyFill="1" applyBorder="1" applyAlignment="1">
      <alignment horizontal="center" vertical="center" textRotation="57"/>
    </xf>
    <xf numFmtId="0" fontId="9" fillId="0" borderId="3" xfId="1" applyFont="1" applyFill="1" applyBorder="1" applyAlignment="1">
      <alignment horizontal="center" vertical="center" textRotation="57"/>
    </xf>
    <xf numFmtId="0" fontId="9" fillId="0" borderId="4" xfId="1" applyFont="1" applyFill="1" applyBorder="1" applyAlignment="1">
      <alignment horizontal="center" vertical="center" textRotation="57"/>
    </xf>
    <xf numFmtId="0" fontId="9" fillId="0" borderId="65" xfId="1" applyFont="1" applyFill="1" applyBorder="1" applyAlignment="1">
      <alignment horizontal="center" vertical="center" textRotation="57"/>
    </xf>
    <xf numFmtId="0" fontId="9" fillId="0" borderId="55" xfId="1" applyFont="1" applyFill="1" applyBorder="1" applyAlignment="1">
      <alignment horizontal="center" vertical="center" textRotation="57"/>
    </xf>
    <xf numFmtId="0" fontId="9" fillId="0" borderId="57" xfId="1" applyFont="1" applyFill="1" applyBorder="1" applyAlignment="1">
      <alignment horizontal="center" vertical="center" textRotation="57"/>
    </xf>
    <xf numFmtId="164" fontId="9" fillId="0" borderId="63" xfId="1" applyNumberFormat="1" applyFont="1" applyFill="1" applyBorder="1" applyAlignment="1">
      <alignment horizontal="center" vertical="top"/>
    </xf>
    <xf numFmtId="164" fontId="9" fillId="0" borderId="67" xfId="1" applyNumberFormat="1" applyFont="1" applyFill="1" applyBorder="1" applyAlignment="1">
      <alignment horizontal="center" vertical="top"/>
    </xf>
    <xf numFmtId="0" fontId="9" fillId="0" borderId="52" xfId="1" applyFont="1" applyFill="1" applyBorder="1" applyAlignment="1">
      <alignment horizontal="center" vertical="center"/>
    </xf>
    <xf numFmtId="0" fontId="9" fillId="0" borderId="53" xfId="1" applyFont="1" applyFill="1" applyBorder="1" applyAlignment="1">
      <alignment horizontal="center" vertical="center"/>
    </xf>
    <xf numFmtId="0" fontId="9" fillId="0" borderId="54" xfId="1" applyFont="1" applyFill="1" applyBorder="1" applyAlignment="1">
      <alignment horizontal="center" vertical="center"/>
    </xf>
    <xf numFmtId="164" fontId="9" fillId="0" borderId="26" xfId="1" applyNumberFormat="1" applyFont="1" applyBorder="1" applyAlignment="1">
      <alignment horizontal="center" vertical="top"/>
    </xf>
    <xf numFmtId="164" fontId="9" fillId="0" borderId="32" xfId="1" applyNumberFormat="1" applyFont="1" applyBorder="1" applyAlignment="1">
      <alignment horizontal="center" vertical="top"/>
    </xf>
    <xf numFmtId="0" fontId="143" fillId="0" borderId="235" xfId="0" applyFont="1" applyBorder="1" applyAlignment="1">
      <alignment vertical="top" wrapText="1"/>
    </xf>
    <xf numFmtId="0" fontId="143" fillId="0" borderId="231" xfId="0" applyFont="1" applyBorder="1" applyAlignment="1">
      <alignment vertical="top" wrapText="1"/>
    </xf>
    <xf numFmtId="0" fontId="147" fillId="0" borderId="233" xfId="0" applyFont="1" applyBorder="1" applyAlignment="1">
      <alignment horizontal="center" vertical="top" wrapText="1"/>
    </xf>
    <xf numFmtId="0" fontId="147" fillId="0" borderId="232" xfId="0" applyFont="1" applyBorder="1" applyAlignment="1">
      <alignment horizontal="center" vertical="top" wrapText="1"/>
    </xf>
    <xf numFmtId="0" fontId="147" fillId="0" borderId="231" xfId="0" applyFont="1" applyBorder="1" applyAlignment="1">
      <alignment horizontal="center" vertical="top" wrapText="1"/>
    </xf>
    <xf numFmtId="0" fontId="148" fillId="0" borderId="120" xfId="0" applyFont="1" applyBorder="1" applyAlignment="1">
      <alignment vertical="top" wrapText="1"/>
    </xf>
    <xf numFmtId="0" fontId="148" fillId="0" borderId="16" xfId="0" applyFont="1" applyBorder="1" applyAlignment="1">
      <alignment vertical="top" wrapText="1"/>
    </xf>
    <xf numFmtId="0" fontId="148" fillId="0" borderId="58" xfId="0" applyFont="1" applyBorder="1" applyAlignment="1">
      <alignment vertical="top" wrapText="1"/>
    </xf>
    <xf numFmtId="0" fontId="147" fillId="0" borderId="15" xfId="0" applyFont="1" applyBorder="1" applyAlignment="1">
      <alignment horizontal="left" wrapText="1"/>
    </xf>
    <xf numFmtId="0" fontId="147" fillId="0" borderId="14" xfId="0" applyFont="1" applyBorder="1" applyAlignment="1">
      <alignment horizontal="left" wrapText="1"/>
    </xf>
    <xf numFmtId="0" fontId="143" fillId="0" borderId="233" xfId="0" applyFont="1" applyBorder="1" applyAlignment="1">
      <alignment vertical="top" wrapText="1"/>
    </xf>
    <xf numFmtId="0" fontId="143" fillId="0" borderId="232" xfId="0" applyFont="1" applyBorder="1" applyAlignment="1">
      <alignment vertical="top" wrapText="1"/>
    </xf>
    <xf numFmtId="0" fontId="143" fillId="0" borderId="234" xfId="0" applyFont="1" applyBorder="1" applyAlignment="1">
      <alignment vertical="top" wrapText="1"/>
    </xf>
    <xf numFmtId="0" fontId="148" fillId="0" borderId="18" xfId="0" applyFont="1" applyBorder="1" applyAlignment="1">
      <alignment vertical="top" wrapText="1"/>
    </xf>
    <xf numFmtId="0" fontId="148" fillId="0" borderId="0" xfId="0" applyFont="1" applyBorder="1" applyAlignment="1">
      <alignment vertical="top" wrapText="1"/>
    </xf>
    <xf numFmtId="0" fontId="147" fillId="0" borderId="18" xfId="0" applyFont="1" applyBorder="1" applyAlignment="1">
      <alignment horizontal="center" vertical="top" wrapText="1"/>
    </xf>
    <xf numFmtId="0" fontId="147" fillId="0" borderId="0" xfId="0" applyFont="1" applyAlignment="1">
      <alignment horizontal="center" vertical="top" wrapText="1"/>
    </xf>
    <xf numFmtId="0" fontId="147" fillId="0" borderId="16" xfId="0" applyFont="1" applyBorder="1" applyAlignment="1">
      <alignment horizontal="center" vertical="top" wrapText="1"/>
    </xf>
    <xf numFmtId="0" fontId="0" fillId="0" borderId="18" xfId="0" applyBorder="1" applyAlignment="1">
      <alignment vertical="top" wrapText="1"/>
    </xf>
    <xf numFmtId="0" fontId="0" fillId="0" borderId="16" xfId="0" applyBorder="1" applyAlignment="1">
      <alignment vertical="top" wrapText="1"/>
    </xf>
    <xf numFmtId="0" fontId="148" fillId="0" borderId="86" xfId="0" applyFont="1" applyBorder="1" applyAlignment="1">
      <alignment vertical="top" wrapText="1"/>
    </xf>
    <xf numFmtId="0" fontId="148" fillId="0" borderId="55" xfId="0" applyFont="1" applyBorder="1" applyAlignment="1">
      <alignment vertical="top" wrapText="1"/>
    </xf>
    <xf numFmtId="0" fontId="0" fillId="0" borderId="86" xfId="0" applyBorder="1" applyAlignment="1">
      <alignment vertical="top" wrapText="1"/>
    </xf>
    <xf numFmtId="0" fontId="0" fillId="0" borderId="55" xfId="0" applyBorder="1" applyAlignment="1">
      <alignment vertical="top" wrapText="1"/>
    </xf>
    <xf numFmtId="0" fontId="0" fillId="0" borderId="58" xfId="0" applyBorder="1" applyAlignment="1">
      <alignment vertical="top" wrapText="1"/>
    </xf>
    <xf numFmtId="0" fontId="143" fillId="0" borderId="118" xfId="0" applyFont="1" applyBorder="1" applyAlignment="1">
      <alignment horizontal="center" vertical="top" wrapText="1"/>
    </xf>
    <xf numFmtId="0" fontId="143" fillId="0" borderId="119" xfId="0" applyFont="1" applyBorder="1" applyAlignment="1">
      <alignment horizontal="center" vertical="top" wrapText="1"/>
    </xf>
    <xf numFmtId="0" fontId="148" fillId="0" borderId="86" xfId="0" applyFont="1" applyBorder="1" applyAlignment="1">
      <alignment horizontal="center" vertical="top" wrapText="1"/>
    </xf>
    <xf numFmtId="0" fontId="148" fillId="0" borderId="55" xfId="0" applyFont="1" applyBorder="1" applyAlignment="1">
      <alignment horizontal="center" vertical="top" wrapText="1"/>
    </xf>
    <xf numFmtId="0" fontId="156" fillId="0" borderId="164" xfId="0" applyFont="1" applyBorder="1" applyAlignment="1">
      <alignment vertical="top" wrapText="1"/>
    </xf>
    <xf numFmtId="0" fontId="156" fillId="0" borderId="165" xfId="0" applyFont="1" applyBorder="1" applyAlignment="1">
      <alignment vertical="top" wrapText="1"/>
    </xf>
    <xf numFmtId="0" fontId="143" fillId="0" borderId="118" xfId="0" applyFont="1" applyBorder="1" applyAlignment="1">
      <alignment horizontal="left" vertical="top" wrapText="1" indent="2"/>
    </xf>
    <xf numFmtId="0" fontId="143" fillId="0" borderId="119" xfId="0" applyFont="1" applyBorder="1" applyAlignment="1">
      <alignment horizontal="left" vertical="top" wrapText="1" indent="2"/>
    </xf>
    <xf numFmtId="0" fontId="143" fillId="0" borderId="120" xfId="0" applyFont="1" applyBorder="1" applyAlignment="1">
      <alignment horizontal="left" vertical="top" wrapText="1" indent="2"/>
    </xf>
    <xf numFmtId="0" fontId="143" fillId="0" borderId="86" xfId="0" applyFont="1" applyBorder="1" applyAlignment="1">
      <alignment horizontal="left" vertical="top" wrapText="1" indent="2"/>
    </xf>
    <xf numFmtId="0" fontId="143" fillId="0" borderId="55" xfId="0" applyFont="1" applyBorder="1" applyAlignment="1">
      <alignment horizontal="left" vertical="top" wrapText="1" indent="2"/>
    </xf>
    <xf numFmtId="0" fontId="143" fillId="0" borderId="58" xfId="0" applyFont="1" applyBorder="1" applyAlignment="1">
      <alignment horizontal="left" vertical="top" wrapText="1" indent="2"/>
    </xf>
    <xf numFmtId="0" fontId="143" fillId="0" borderId="118" xfId="0" applyFont="1" applyBorder="1" applyAlignment="1">
      <alignment vertical="top" wrapText="1"/>
    </xf>
    <xf numFmtId="0" fontId="143" fillId="0" borderId="119" xfId="0" applyFont="1" applyBorder="1" applyAlignment="1">
      <alignment vertical="top" wrapText="1"/>
    </xf>
    <xf numFmtId="0" fontId="143" fillId="0" borderId="120" xfId="0" applyFont="1" applyBorder="1" applyAlignment="1">
      <alignment vertical="top" wrapText="1"/>
    </xf>
    <xf numFmtId="0" fontId="147" fillId="0" borderId="118" xfId="0" applyFont="1" applyBorder="1" applyAlignment="1">
      <alignment horizontal="center" vertical="top" wrapText="1"/>
    </xf>
    <xf numFmtId="0" fontId="147" fillId="0" borderId="119" xfId="0" applyFont="1" applyBorder="1" applyAlignment="1">
      <alignment horizontal="center" vertical="top" wrapText="1"/>
    </xf>
    <xf numFmtId="0" fontId="147" fillId="0" borderId="120" xfId="0" applyFont="1" applyBorder="1" applyAlignment="1">
      <alignment horizontal="center" vertical="top" wrapText="1"/>
    </xf>
    <xf numFmtId="0" fontId="143" fillId="0" borderId="118" xfId="0" applyFont="1" applyBorder="1" applyAlignment="1">
      <alignment horizontal="left" vertical="top" wrapText="1"/>
    </xf>
    <xf numFmtId="0" fontId="143" fillId="0" borderId="119" xfId="0" applyFont="1" applyBorder="1" applyAlignment="1">
      <alignment horizontal="left" vertical="top" wrapText="1"/>
    </xf>
    <xf numFmtId="0" fontId="143" fillId="0" borderId="120" xfId="0" applyFont="1" applyBorder="1" applyAlignment="1">
      <alignment horizontal="left" vertical="top" wrapText="1"/>
    </xf>
    <xf numFmtId="0" fontId="143" fillId="0" borderId="86" xfId="0" applyFont="1" applyBorder="1" applyAlignment="1">
      <alignment horizontal="left" vertical="top" wrapText="1"/>
    </xf>
    <xf numFmtId="0" fontId="143" fillId="0" borderId="55" xfId="0" applyFont="1" applyBorder="1" applyAlignment="1">
      <alignment horizontal="left" vertical="top" wrapText="1"/>
    </xf>
    <xf numFmtId="0" fontId="143" fillId="0" borderId="58" xfId="0" applyFont="1" applyBorder="1" applyAlignment="1">
      <alignment horizontal="left" vertical="top" wrapText="1"/>
    </xf>
    <xf numFmtId="0" fontId="147" fillId="43" borderId="164" xfId="0" applyFont="1" applyFill="1" applyBorder="1" applyAlignment="1">
      <alignment horizontal="center" vertical="top" wrapText="1"/>
    </xf>
    <xf numFmtId="0" fontId="147" fillId="43" borderId="165" xfId="0" applyFont="1" applyFill="1" applyBorder="1" applyAlignment="1">
      <alignment horizontal="center" vertical="top" wrapText="1"/>
    </xf>
    <xf numFmtId="0" fontId="147" fillId="43" borderId="166" xfId="0" applyFont="1" applyFill="1" applyBorder="1" applyAlignment="1">
      <alignment horizontal="center" vertical="top" wrapText="1"/>
    </xf>
    <xf numFmtId="0" fontId="143" fillId="6" borderId="233" xfId="0" applyFont="1" applyFill="1" applyBorder="1" applyAlignment="1">
      <alignment vertical="top" wrapText="1"/>
    </xf>
    <xf numFmtId="0" fontId="143" fillId="6" borderId="232" xfId="0" applyFont="1" applyFill="1" applyBorder="1" applyAlignment="1">
      <alignment vertical="top" wrapText="1"/>
    </xf>
    <xf numFmtId="0" fontId="143" fillId="6" borderId="231" xfId="0" applyFont="1" applyFill="1" applyBorder="1" applyAlignment="1">
      <alignment vertical="top" wrapText="1"/>
    </xf>
    <xf numFmtId="0" fontId="155" fillId="42" borderId="18" xfId="0" applyFont="1" applyFill="1" applyBorder="1" applyAlignment="1">
      <alignment horizontal="center" vertical="top" wrapText="1"/>
    </xf>
    <xf numFmtId="0" fontId="155" fillId="42" borderId="0" xfId="0" applyFont="1" applyFill="1" applyBorder="1" applyAlignment="1">
      <alignment horizontal="center" vertical="top" wrapText="1"/>
    </xf>
    <xf numFmtId="0" fontId="143" fillId="0" borderId="164" xfId="0" applyFont="1" applyBorder="1" applyAlignment="1">
      <alignment horizontal="left" vertical="top" wrapText="1" indent="2"/>
    </xf>
    <xf numFmtId="0" fontId="143" fillId="0" borderId="165" xfId="0" applyFont="1" applyBorder="1" applyAlignment="1">
      <alignment horizontal="left" vertical="top" wrapText="1" indent="2"/>
    </xf>
    <xf numFmtId="0" fontId="143" fillId="0" borderId="166" xfId="0" applyFont="1" applyBorder="1" applyAlignment="1">
      <alignment horizontal="left" vertical="top" wrapText="1" indent="2"/>
    </xf>
    <xf numFmtId="0" fontId="159" fillId="0" borderId="164" xfId="0" applyFont="1" applyBorder="1" applyAlignment="1">
      <alignment vertical="top" wrapText="1"/>
    </xf>
    <xf numFmtId="0" fontId="159" fillId="0" borderId="166" xfId="0" applyFont="1" applyBorder="1" applyAlignment="1">
      <alignment vertical="top" wrapText="1"/>
    </xf>
    <xf numFmtId="0" fontId="143" fillId="0" borderId="233" xfId="0" applyFont="1" applyBorder="1" applyAlignment="1">
      <alignment horizontal="left" vertical="top" wrapText="1"/>
    </xf>
    <xf numFmtId="0" fontId="143" fillId="0" borderId="232" xfId="0" applyFont="1" applyBorder="1" applyAlignment="1">
      <alignment horizontal="left" vertical="top" wrapText="1"/>
    </xf>
    <xf numFmtId="0" fontId="9" fillId="0" borderId="156" xfId="1" applyFont="1" applyBorder="1" applyAlignment="1">
      <alignment horizontal="left" vertical="top" wrapText="1"/>
    </xf>
    <xf numFmtId="0" fontId="9" fillId="0" borderId="119" xfId="1" applyFont="1" applyBorder="1" applyAlignment="1">
      <alignment horizontal="left" vertical="top" wrapText="1"/>
    </xf>
    <xf numFmtId="0" fontId="9" fillId="0" borderId="142" xfId="1" applyFont="1" applyBorder="1" applyAlignment="1">
      <alignment horizontal="left" vertical="top" wrapText="1"/>
    </xf>
    <xf numFmtId="0" fontId="8" fillId="0" borderId="167" xfId="1" applyFont="1" applyBorder="1" applyAlignment="1">
      <alignment horizontal="center" vertical="center"/>
    </xf>
    <xf numFmtId="0" fontId="8" fillId="0" borderId="165" xfId="1" applyFont="1" applyBorder="1" applyAlignment="1">
      <alignment horizontal="center" vertical="center"/>
    </xf>
    <xf numFmtId="0" fontId="8" fillId="0" borderId="170" xfId="1" applyFont="1" applyBorder="1" applyAlignment="1">
      <alignment horizontal="center" vertical="center"/>
    </xf>
    <xf numFmtId="0" fontId="8" fillId="0" borderId="164" xfId="1" applyFont="1" applyBorder="1" applyAlignment="1">
      <alignment horizontal="center" vertical="center"/>
    </xf>
    <xf numFmtId="0" fontId="69" fillId="0" borderId="15" xfId="1" applyFont="1" applyBorder="1" applyAlignment="1">
      <alignment horizontal="center" vertical="center"/>
    </xf>
    <xf numFmtId="0" fontId="69" fillId="0" borderId="10" xfId="1" applyFont="1" applyBorder="1" applyAlignment="1">
      <alignment horizontal="center" vertical="center"/>
    </xf>
    <xf numFmtId="0" fontId="69" fillId="0" borderId="13" xfId="1" applyFont="1" applyBorder="1" applyAlignment="1">
      <alignment horizontal="center" vertical="center"/>
    </xf>
    <xf numFmtId="0" fontId="9" fillId="0" borderId="156" xfId="1" applyFont="1" applyBorder="1" applyAlignment="1">
      <alignment horizontal="center" vertical="top" wrapText="1"/>
    </xf>
    <xf numFmtId="0" fontId="9" fillId="0" borderId="119" xfId="1" applyFont="1" applyBorder="1" applyAlignment="1">
      <alignment horizontal="center" vertical="top" wrapText="1"/>
    </xf>
    <xf numFmtId="0" fontId="9" fillId="0" borderId="19" xfId="1" applyFont="1" applyBorder="1" applyAlignment="1">
      <alignment horizontal="left" wrapText="1"/>
    </xf>
    <xf numFmtId="0" fontId="9" fillId="0" borderId="20" xfId="1" applyFont="1" applyBorder="1" applyAlignment="1">
      <alignment horizontal="left" wrapText="1"/>
    </xf>
    <xf numFmtId="0" fontId="9" fillId="0" borderId="26" xfId="1" applyFont="1" applyBorder="1" applyAlignment="1">
      <alignment horizontal="right" vertical="center"/>
    </xf>
    <xf numFmtId="0" fontId="9" fillId="0" borderId="32" xfId="1" applyFont="1" applyBorder="1" applyAlignment="1">
      <alignment horizontal="right" vertical="center"/>
    </xf>
    <xf numFmtId="0" fontId="9" fillId="0" borderId="27" xfId="1" applyFont="1" applyBorder="1" applyAlignment="1">
      <alignment horizontal="right" vertical="center"/>
    </xf>
    <xf numFmtId="0" fontId="9" fillId="0" borderId="31" xfId="1" applyFont="1" applyBorder="1" applyAlignment="1">
      <alignment horizontal="right" vertical="center"/>
    </xf>
    <xf numFmtId="0" fontId="30" fillId="0" borderId="5"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16" xfId="1" applyFont="1" applyBorder="1" applyAlignment="1">
      <alignment horizontal="center" vertical="center" wrapText="1"/>
    </xf>
    <xf numFmtId="0" fontId="30" fillId="0" borderId="7" xfId="1" applyFont="1" applyBorder="1" applyAlignment="1">
      <alignment horizontal="center" vertical="center" wrapText="1"/>
    </xf>
    <xf numFmtId="0" fontId="30" fillId="0" borderId="8" xfId="1" applyFont="1" applyBorder="1" applyAlignment="1">
      <alignment horizontal="center" vertical="center" wrapText="1"/>
    </xf>
    <xf numFmtId="0" fontId="30" fillId="0" borderId="83" xfId="1" applyFont="1" applyBorder="1" applyAlignment="1">
      <alignment horizontal="center" vertical="center" wrapText="1"/>
    </xf>
    <xf numFmtId="0" fontId="9" fillId="0" borderId="32" xfId="1" applyFont="1" applyBorder="1" applyAlignment="1">
      <alignment horizontal="center" vertical="center" wrapText="1"/>
    </xf>
    <xf numFmtId="0" fontId="9" fillId="0" borderId="31" xfId="1" applyFont="1" applyBorder="1" applyAlignment="1">
      <alignment horizontal="center" vertical="center" wrapText="1"/>
    </xf>
    <xf numFmtId="0" fontId="9" fillId="0" borderId="50" xfId="1" applyFont="1" applyBorder="1" applyAlignment="1">
      <alignment horizontal="center" vertical="center"/>
    </xf>
    <xf numFmtId="0" fontId="9" fillId="0" borderId="140" xfId="1" applyFont="1" applyBorder="1" applyAlignment="1">
      <alignment horizontal="center" vertical="center"/>
    </xf>
    <xf numFmtId="0" fontId="9" fillId="0" borderId="51" xfId="1" applyFont="1" applyBorder="1" applyAlignment="1">
      <alignment horizontal="center" vertical="center"/>
    </xf>
    <xf numFmtId="0" fontId="9" fillId="0" borderId="4" xfId="1" applyFont="1" applyBorder="1" applyAlignment="1">
      <alignment horizontal="center" vertical="center"/>
    </xf>
    <xf numFmtId="0" fontId="9" fillId="0" borderId="75" xfId="1" applyFont="1" applyBorder="1" applyAlignment="1">
      <alignment horizontal="center" vertical="center"/>
    </xf>
    <xf numFmtId="0" fontId="9" fillId="0" borderId="9" xfId="1" applyFont="1" applyBorder="1" applyAlignment="1">
      <alignment horizontal="center" vertical="center"/>
    </xf>
    <xf numFmtId="0" fontId="9" fillId="0" borderId="47" xfId="1" applyFont="1" applyBorder="1" applyAlignment="1">
      <alignment horizontal="left" vertical="top" wrapText="1"/>
    </xf>
    <xf numFmtId="0" fontId="9" fillId="0" borderId="48" xfId="1" applyFont="1" applyBorder="1" applyAlignment="1">
      <alignment horizontal="left" vertical="top" wrapText="1"/>
    </xf>
    <xf numFmtId="0" fontId="9" fillId="0" borderId="78"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142" xfId="1" applyFont="1" applyBorder="1" applyAlignment="1">
      <alignment horizontal="center" vertical="top" wrapText="1"/>
    </xf>
    <xf numFmtId="0" fontId="9" fillId="0" borderId="7" xfId="1" applyFont="1" applyBorder="1" applyAlignment="1">
      <alignment horizontal="center" vertical="top" wrapText="1"/>
    </xf>
    <xf numFmtId="0" fontId="9" fillId="0" borderId="8" xfId="1" applyFont="1" applyBorder="1" applyAlignment="1">
      <alignment horizontal="center" vertical="top" wrapText="1"/>
    </xf>
    <xf numFmtId="0" fontId="9" fillId="0" borderId="9" xfId="1" applyFont="1" applyBorder="1" applyAlignment="1">
      <alignment horizontal="center" vertical="top" wrapText="1"/>
    </xf>
    <xf numFmtId="0" fontId="9" fillId="0" borderId="155" xfId="1" applyFont="1" applyBorder="1" applyAlignment="1">
      <alignment horizontal="left" vertical="top" wrapText="1"/>
    </xf>
    <xf numFmtId="0" fontId="9" fillId="0" borderId="120" xfId="1" applyFont="1" applyBorder="1" applyAlignment="1">
      <alignment horizontal="left" vertical="top" wrapText="1"/>
    </xf>
    <xf numFmtId="0" fontId="9" fillId="0" borderId="152" xfId="1" applyFont="1" applyBorder="1" applyAlignment="1">
      <alignment horizontal="left" vertical="top" wrapText="1"/>
    </xf>
    <xf numFmtId="0" fontId="9" fillId="0" borderId="16" xfId="1" applyFont="1" applyBorder="1" applyAlignment="1">
      <alignment horizontal="left" vertical="top" wrapText="1"/>
    </xf>
    <xf numFmtId="0" fontId="9" fillId="0" borderId="11" xfId="1" applyFont="1" applyBorder="1" applyAlignment="1">
      <alignment horizontal="left" wrapText="1"/>
    </xf>
    <xf numFmtId="0" fontId="9" fillId="0" borderId="10" xfId="1" applyFont="1" applyBorder="1" applyAlignment="1">
      <alignment horizontal="left" wrapText="1"/>
    </xf>
    <xf numFmtId="0" fontId="9" fillId="0" borderId="13" xfId="1" applyFont="1" applyBorder="1" applyAlignment="1">
      <alignment horizontal="left" wrapText="1"/>
    </xf>
    <xf numFmtId="0" fontId="69" fillId="0" borderId="80" xfId="1" applyFont="1" applyBorder="1" applyAlignment="1">
      <alignment horizontal="center" vertical="center"/>
    </xf>
    <xf numFmtId="0" fontId="69" fillId="0" borderId="53" xfId="1" applyFont="1" applyBorder="1" applyAlignment="1">
      <alignment horizontal="center" vertical="center"/>
    </xf>
    <xf numFmtId="0" fontId="69" fillId="0" borderId="54" xfId="1" applyFont="1" applyBorder="1" applyAlignment="1">
      <alignment horizontal="center" vertical="center"/>
    </xf>
    <xf numFmtId="0" fontId="9" fillId="0" borderId="26" xfId="1" quotePrefix="1" applyFont="1" applyBorder="1" applyAlignment="1">
      <alignment horizontal="center" vertical="center"/>
    </xf>
    <xf numFmtId="0" fontId="9" fillId="0" borderId="27" xfId="1" quotePrefix="1" applyFont="1" applyBorder="1" applyAlignment="1">
      <alignment horizontal="center" vertical="center"/>
    </xf>
    <xf numFmtId="0" fontId="9" fillId="0" borderId="20" xfId="1" quotePrefix="1" applyFont="1" applyBorder="1" applyAlignment="1">
      <alignment horizontal="right" vertical="center"/>
    </xf>
    <xf numFmtId="0" fontId="9" fillId="0" borderId="26" xfId="1" applyFont="1" applyBorder="1" applyAlignment="1">
      <alignment horizontal="left" vertical="center" wrapText="1"/>
    </xf>
    <xf numFmtId="0" fontId="9" fillId="0" borderId="27" xfId="1" applyFont="1" applyBorder="1" applyAlignment="1">
      <alignment horizontal="left" vertical="center" wrapText="1"/>
    </xf>
    <xf numFmtId="0" fontId="16" fillId="0" borderId="26" xfId="1" quotePrefix="1" applyFont="1" applyBorder="1" applyAlignment="1">
      <alignment horizontal="center" vertical="center"/>
    </xf>
    <xf numFmtId="0" fontId="16" fillId="0" borderId="27" xfId="1" quotePrefix="1" applyFont="1" applyBorder="1" applyAlignment="1">
      <alignment horizontal="center" vertical="center"/>
    </xf>
    <xf numFmtId="0" fontId="16" fillId="0" borderId="20" xfId="1" applyFont="1" applyBorder="1" applyAlignment="1">
      <alignment horizontal="right"/>
    </xf>
    <xf numFmtId="0" fontId="16" fillId="0" borderId="20" xfId="1" applyBorder="1" applyAlignment="1">
      <alignment horizontal="right"/>
    </xf>
    <xf numFmtId="0" fontId="48" fillId="0" borderId="19" xfId="5" applyFont="1" applyFill="1" applyBorder="1" applyAlignment="1">
      <alignment horizontal="left"/>
    </xf>
    <xf numFmtId="0" fontId="9" fillId="0" borderId="21" xfId="5" applyFont="1" applyFill="1" applyBorder="1" applyAlignment="1">
      <alignment horizontal="left"/>
    </xf>
    <xf numFmtId="0" fontId="153" fillId="0" borderId="20" xfId="5" applyFont="1" applyFill="1" applyBorder="1" applyAlignment="1">
      <alignment horizontal="left"/>
    </xf>
    <xf numFmtId="0" fontId="48" fillId="0" borderId="25" xfId="5" applyFont="1" applyFill="1" applyBorder="1" applyAlignment="1">
      <alignment horizontal="left" vertical="center"/>
    </xf>
    <xf numFmtId="0" fontId="48" fillId="0" borderId="26" xfId="5" applyFont="1" applyFill="1" applyBorder="1" applyAlignment="1">
      <alignment horizontal="left" vertical="center"/>
    </xf>
    <xf numFmtId="0" fontId="48" fillId="0" borderId="35" xfId="5" applyFont="1" applyFill="1" applyBorder="1" applyAlignment="1">
      <alignment horizontal="left" vertical="center"/>
    </xf>
    <xf numFmtId="0" fontId="48" fillId="0" borderId="27" xfId="5" applyFont="1" applyFill="1" applyBorder="1" applyAlignment="1">
      <alignment horizontal="left" vertical="center"/>
    </xf>
  </cellXfs>
  <cellStyles count="533">
    <cellStyle name="20% - Accent1 2" xfId="82"/>
    <cellStyle name="20% - Accent2 2" xfId="83"/>
    <cellStyle name="20% - Accent3 2" xfId="84"/>
    <cellStyle name="20% - Accent4 2" xfId="85"/>
    <cellStyle name="20% - Accent5 2" xfId="86"/>
    <cellStyle name="20% - Accent6 2" xfId="87"/>
    <cellStyle name="40% - Accent1 2" xfId="88"/>
    <cellStyle name="40% - Accent2 2" xfId="89"/>
    <cellStyle name="40% - Accent3 2" xfId="90"/>
    <cellStyle name="40% - Accent4 2" xfId="91"/>
    <cellStyle name="40% - Accent5 2" xfId="92"/>
    <cellStyle name="40% - Accent6 2" xfId="93"/>
    <cellStyle name="60% - Accent1 2" xfId="94"/>
    <cellStyle name="60% - Accent2 2" xfId="95"/>
    <cellStyle name="60% - Accent3 2" xfId="96"/>
    <cellStyle name="60% - Accent4 2" xfId="97"/>
    <cellStyle name="60% - Accent5 2" xfId="98"/>
    <cellStyle name="60% - Accent6 2" xfId="99"/>
    <cellStyle name="Accent1 2" xfId="100"/>
    <cellStyle name="Accent2 2" xfId="101"/>
    <cellStyle name="Accent3 2" xfId="102"/>
    <cellStyle name="Accent4 2" xfId="103"/>
    <cellStyle name="Accent5 2" xfId="104"/>
    <cellStyle name="Accent6 2" xfId="105"/>
    <cellStyle name="Answer Codes" xfId="7"/>
    <cellStyle name="Bad 2" xfId="106"/>
    <cellStyle name="Calculation 2" xfId="107"/>
    <cellStyle name="Calculation 2 2" xfId="108"/>
    <cellStyle name="Calculation 2 2 2" xfId="109"/>
    <cellStyle name="Calculation 2 2 2 2" xfId="110"/>
    <cellStyle name="Calculation 2 2 2 2 2" xfId="111"/>
    <cellStyle name="Calculation 2 2 2 2 3" xfId="112"/>
    <cellStyle name="Calculation 2 2 2 3" xfId="113"/>
    <cellStyle name="Calculation 2 2 2 4" xfId="114"/>
    <cellStyle name="Calculation 2 2 3" xfId="115"/>
    <cellStyle name="Calculation 2 2 3 2" xfId="116"/>
    <cellStyle name="Calculation 2 2 3 3" xfId="117"/>
    <cellStyle name="Calculation 2 2 4" xfId="118"/>
    <cellStyle name="Calculation 2 2 5" xfId="119"/>
    <cellStyle name="Calculation 2 3" xfId="120"/>
    <cellStyle name="Calculation 2 3 2" xfId="121"/>
    <cellStyle name="Calculation 2 3 2 2" xfId="122"/>
    <cellStyle name="Calculation 2 3 2 2 2" xfId="123"/>
    <cellStyle name="Calculation 2 3 2 2 3" xfId="124"/>
    <cellStyle name="Calculation 2 3 2 3" xfId="125"/>
    <cellStyle name="Calculation 2 3 2 4" xfId="126"/>
    <cellStyle name="Calculation 2 3 3" xfId="127"/>
    <cellStyle name="Calculation 2 3 3 2" xfId="128"/>
    <cellStyle name="Calculation 2 3 3 3" xfId="129"/>
    <cellStyle name="Calculation 2 3 4" xfId="130"/>
    <cellStyle name="Calculation 2 3 5" xfId="131"/>
    <cellStyle name="Calculation 2 4" xfId="132"/>
    <cellStyle name="Calculation 2 4 2" xfId="133"/>
    <cellStyle name="Calculation 2 4 2 2" xfId="134"/>
    <cellStyle name="Calculation 2 4 2 2 2" xfId="135"/>
    <cellStyle name="Calculation 2 4 2 2 3" xfId="136"/>
    <cellStyle name="Calculation 2 4 2 3" xfId="137"/>
    <cellStyle name="Calculation 2 4 2 4" xfId="138"/>
    <cellStyle name="Calculation 2 4 3" xfId="139"/>
    <cellStyle name="Calculation 2 4 3 2" xfId="140"/>
    <cellStyle name="Calculation 2 4 3 3" xfId="141"/>
    <cellStyle name="Calculation 2 4 4" xfId="142"/>
    <cellStyle name="Calculation 2 4 5" xfId="143"/>
    <cellStyle name="Calculation 2 5" xfId="144"/>
    <cellStyle name="Calculation 2 5 2" xfId="145"/>
    <cellStyle name="Calculation 2 5 2 2" xfId="146"/>
    <cellStyle name="Calculation 2 5 2 2 2" xfId="147"/>
    <cellStyle name="Calculation 2 5 2 2 3" xfId="148"/>
    <cellStyle name="Calculation 2 5 2 3" xfId="149"/>
    <cellStyle name="Calculation 2 5 2 4" xfId="150"/>
    <cellStyle name="Calculation 2 5 3" xfId="151"/>
    <cellStyle name="Calculation 2 5 3 2" xfId="152"/>
    <cellStyle name="Calculation 2 5 3 3" xfId="153"/>
    <cellStyle name="Calculation 2 5 4" xfId="154"/>
    <cellStyle name="Calculation 2 5 5" xfId="155"/>
    <cellStyle name="Calculation 2 6" xfId="156"/>
    <cellStyle name="Calculation 2 6 2" xfId="157"/>
    <cellStyle name="Calculation 2 6 2 2" xfId="158"/>
    <cellStyle name="Calculation 2 6 2 2 2" xfId="159"/>
    <cellStyle name="Calculation 2 6 2 2 3" xfId="160"/>
    <cellStyle name="Calculation 2 6 2 3" xfId="161"/>
    <cellStyle name="Calculation 2 6 2 4" xfId="162"/>
    <cellStyle name="Calculation 2 6 3" xfId="163"/>
    <cellStyle name="Calculation 2 6 3 2" xfId="164"/>
    <cellStyle name="Calculation 2 6 3 3" xfId="165"/>
    <cellStyle name="Calculation 2 6 4" xfId="166"/>
    <cellStyle name="Calculation 2 6 5" xfId="167"/>
    <cellStyle name="Calculation 2 7" xfId="168"/>
    <cellStyle name="Calculation 2 7 2" xfId="169"/>
    <cellStyle name="Calculation 2 7 2 2" xfId="170"/>
    <cellStyle name="Calculation 2 7 2 2 2" xfId="171"/>
    <cellStyle name="Calculation 2 7 2 2 3" xfId="172"/>
    <cellStyle name="Calculation 2 7 2 3" xfId="173"/>
    <cellStyle name="Calculation 2 7 2 4" xfId="174"/>
    <cellStyle name="Calculation 2 7 3" xfId="175"/>
    <cellStyle name="Calculation 2 7 3 2" xfId="176"/>
    <cellStyle name="Calculation 2 7 3 3" xfId="177"/>
    <cellStyle name="Calculation 2 7 4" xfId="178"/>
    <cellStyle name="Calculation 2 7 5" xfId="179"/>
    <cellStyle name="Check Cell 2" xfId="180"/>
    <cellStyle name="Currency 2" xfId="8"/>
    <cellStyle name="Currency 3" xfId="9"/>
    <cellStyle name="Date" xfId="10"/>
    <cellStyle name="En-tête 1" xfId="11"/>
    <cellStyle name="En-tête 2" xfId="12"/>
    <cellStyle name="Explanatory Text 2" xfId="181"/>
    <cellStyle name="Financier" xfId="13"/>
    <cellStyle name="Financier0" xfId="14"/>
    <cellStyle name="gap" xfId="15"/>
    <cellStyle name="Good 2" xfId="182"/>
    <cellStyle name="GreyBackground" xfId="16"/>
    <cellStyle name="Header1" xfId="17"/>
    <cellStyle name="Header2" xfId="18"/>
    <cellStyle name="Heading 1 2" xfId="183"/>
    <cellStyle name="Heading 2 2" xfId="184"/>
    <cellStyle name="Heading 3 2" xfId="185"/>
    <cellStyle name="Heading 4 2" xfId="186"/>
    <cellStyle name="Input 2" xfId="187"/>
    <cellStyle name="Input 2 2" xfId="188"/>
    <cellStyle name="Input 2 2 2" xfId="189"/>
    <cellStyle name="Input 2 2 2 2" xfId="190"/>
    <cellStyle name="Input 2 2 2 2 2" xfId="191"/>
    <cellStyle name="Input 2 2 2 2 3" xfId="192"/>
    <cellStyle name="Input 2 2 2 3" xfId="193"/>
    <cellStyle name="Input 2 2 2 4" xfId="194"/>
    <cellStyle name="Input 2 2 3" xfId="195"/>
    <cellStyle name="Input 2 2 3 2" xfId="196"/>
    <cellStyle name="Input 2 2 3 3" xfId="197"/>
    <cellStyle name="Input 2 2 4" xfId="198"/>
    <cellStyle name="Input 2 2 5" xfId="199"/>
    <cellStyle name="Input 2 3" xfId="200"/>
    <cellStyle name="Input 2 3 2" xfId="201"/>
    <cellStyle name="Input 2 3 2 2" xfId="202"/>
    <cellStyle name="Input 2 3 2 2 2" xfId="203"/>
    <cellStyle name="Input 2 3 2 2 3" xfId="204"/>
    <cellStyle name="Input 2 3 2 3" xfId="205"/>
    <cellStyle name="Input 2 3 2 4" xfId="206"/>
    <cellStyle name="Input 2 3 3" xfId="207"/>
    <cellStyle name="Input 2 3 3 2" xfId="208"/>
    <cellStyle name="Input 2 3 3 3" xfId="209"/>
    <cellStyle name="Input 2 3 4" xfId="210"/>
    <cellStyle name="Input 2 3 5" xfId="211"/>
    <cellStyle name="Input 2 4" xfId="212"/>
    <cellStyle name="Input 2 4 2" xfId="213"/>
    <cellStyle name="Input 2 4 2 2" xfId="214"/>
    <cellStyle name="Input 2 4 2 2 2" xfId="215"/>
    <cellStyle name="Input 2 4 2 2 3" xfId="216"/>
    <cellStyle name="Input 2 4 2 3" xfId="217"/>
    <cellStyle name="Input 2 4 2 4" xfId="218"/>
    <cellStyle name="Input 2 4 3" xfId="219"/>
    <cellStyle name="Input 2 4 3 2" xfId="220"/>
    <cellStyle name="Input 2 4 3 3" xfId="221"/>
    <cellStyle name="Input 2 4 4" xfId="222"/>
    <cellStyle name="Input 2 4 5" xfId="223"/>
    <cellStyle name="Input 2 5" xfId="224"/>
    <cellStyle name="Input 2 5 2" xfId="225"/>
    <cellStyle name="Input 2 5 2 2" xfId="226"/>
    <cellStyle name="Input 2 5 2 2 2" xfId="227"/>
    <cellStyle name="Input 2 5 2 2 3" xfId="228"/>
    <cellStyle name="Input 2 5 2 3" xfId="229"/>
    <cellStyle name="Input 2 5 2 4" xfId="230"/>
    <cellStyle name="Input 2 5 3" xfId="231"/>
    <cellStyle name="Input 2 5 3 2" xfId="232"/>
    <cellStyle name="Input 2 5 3 3" xfId="233"/>
    <cellStyle name="Input 2 5 4" xfId="234"/>
    <cellStyle name="Input 2 5 5" xfId="235"/>
    <cellStyle name="Input 2 6" xfId="236"/>
    <cellStyle name="Input 2 6 2" xfId="237"/>
    <cellStyle name="Input 2 6 2 2" xfId="238"/>
    <cellStyle name="Input 2 6 2 2 2" xfId="239"/>
    <cellStyle name="Input 2 6 2 2 3" xfId="240"/>
    <cellStyle name="Input 2 6 2 3" xfId="241"/>
    <cellStyle name="Input 2 6 2 4" xfId="242"/>
    <cellStyle name="Input 2 6 3" xfId="243"/>
    <cellStyle name="Input 2 6 3 2" xfId="244"/>
    <cellStyle name="Input 2 6 3 3" xfId="245"/>
    <cellStyle name="Input 2 6 4" xfId="246"/>
    <cellStyle name="Input 2 6 5" xfId="247"/>
    <cellStyle name="Input 2 7" xfId="248"/>
    <cellStyle name="Input 2 7 2" xfId="249"/>
    <cellStyle name="Input 2 7 2 2" xfId="250"/>
    <cellStyle name="Input 2 7 2 2 2" xfId="251"/>
    <cellStyle name="Input 2 7 2 2 3" xfId="252"/>
    <cellStyle name="Input 2 7 2 3" xfId="253"/>
    <cellStyle name="Input 2 7 2 4" xfId="254"/>
    <cellStyle name="Input 2 7 3" xfId="255"/>
    <cellStyle name="Input 2 7 3 2" xfId="256"/>
    <cellStyle name="Input 2 7 3 3" xfId="257"/>
    <cellStyle name="Input 2 7 4" xfId="258"/>
    <cellStyle name="Input 2 7 5" xfId="259"/>
    <cellStyle name="Linked Cell 2" xfId="260"/>
    <cellStyle name="Module title" xfId="19"/>
    <cellStyle name="Monétaire" xfId="20"/>
    <cellStyle name="Monétaire0" xfId="21"/>
    <cellStyle name="Neutral 2" xfId="261"/>
    <cellStyle name="Normal" xfId="0" builtinId="0"/>
    <cellStyle name="Normal 10" xfId="22"/>
    <cellStyle name="Normal 10 2" xfId="23"/>
    <cellStyle name="Normal 10 3" xfId="5"/>
    <cellStyle name="Normal 11" xfId="24"/>
    <cellStyle name="Normal 11 2" xfId="25"/>
    <cellStyle name="Normal 11 2 2" xfId="26"/>
    <cellStyle name="Normal 12" xfId="27"/>
    <cellStyle name="Normal 12 2" xfId="28"/>
    <cellStyle name="Normal 13" xfId="29"/>
    <cellStyle name="Normal 2" xfId="1"/>
    <cellStyle name="Normal 2 2" xfId="30"/>
    <cellStyle name="normal 2 3" xfId="31"/>
    <cellStyle name="Normal 2 4" xfId="32"/>
    <cellStyle name="Normal 2_Questionnaire_crisis_monitoring_BG_ALL jan 21 MOPD 7 TO 10" xfId="33"/>
    <cellStyle name="Normal 2_Revised_questionnaire_New_Format_May_23 2" xfId="4"/>
    <cellStyle name="Normal 3" xfId="34"/>
    <cellStyle name="Normal 3 2" xfId="35"/>
    <cellStyle name="Normal 3 2 2" xfId="36"/>
    <cellStyle name="Normal 3 2 3" xfId="37"/>
    <cellStyle name="Normal 3 3" xfId="38"/>
    <cellStyle name="Normal 4" xfId="39"/>
    <cellStyle name="Normal 4 2" xfId="40"/>
    <cellStyle name="Normal 4 3" xfId="41"/>
    <cellStyle name="Normal 5" xfId="3"/>
    <cellStyle name="Normal 5 2" xfId="262"/>
    <cellStyle name="Normal 6" xfId="42"/>
    <cellStyle name="Normal 7" xfId="43"/>
    <cellStyle name="Normal 7 2" xfId="44"/>
    <cellStyle name="Normal 7 2 2" xfId="263"/>
    <cellStyle name="Normal 7 3" xfId="264"/>
    <cellStyle name="Normal 7 3 2" xfId="265"/>
    <cellStyle name="Normal 7 3 2 2" xfId="266"/>
    <cellStyle name="Normal 7 3 2 2 2" xfId="267"/>
    <cellStyle name="Normal 7 3 2 3" xfId="268"/>
    <cellStyle name="Normal 7 3 3" xfId="269"/>
    <cellStyle name="Normal 7 3 3 2" xfId="270"/>
    <cellStyle name="Normal 7 3 4" xfId="271"/>
    <cellStyle name="Normal 7 4" xfId="272"/>
    <cellStyle name="Normal 7 4 2" xfId="273"/>
    <cellStyle name="Normal 7 4 2 2" xfId="274"/>
    <cellStyle name="Normal 7 4 3" xfId="275"/>
    <cellStyle name="Normal 7 5" xfId="276"/>
    <cellStyle name="Normal 7 5 2" xfId="277"/>
    <cellStyle name="Normal 7 6" xfId="278"/>
    <cellStyle name="Normal 8" xfId="45"/>
    <cellStyle name="Normal 8 2" xfId="279"/>
    <cellStyle name="Normal 8 2 2" xfId="280"/>
    <cellStyle name="Normal 8 2 2 2" xfId="281"/>
    <cellStyle name="Normal 8 2 2 2 2" xfId="282"/>
    <cellStyle name="Normal 8 2 2 3" xfId="283"/>
    <cellStyle name="Normal 8 2 3" xfId="284"/>
    <cellStyle name="Normal 8 2 3 2" xfId="285"/>
    <cellStyle name="Normal 8 2 4" xfId="286"/>
    <cellStyle name="Normal 8 3" xfId="287"/>
    <cellStyle name="Normal 8 3 2" xfId="288"/>
    <cellStyle name="Normal 8 3 2 2" xfId="289"/>
    <cellStyle name="Normal 8 3 3" xfId="290"/>
    <cellStyle name="Normal 8 4" xfId="291"/>
    <cellStyle name="Normal 8 4 2" xfId="292"/>
    <cellStyle name="Normal 8 5" xfId="293"/>
    <cellStyle name="Normal 9" xfId="46"/>
    <cellStyle name="Normal 9 2" xfId="294"/>
    <cellStyle name="Normal 9 2 2" xfId="295"/>
    <cellStyle name="Normal 9 2 2 2" xfId="296"/>
    <cellStyle name="Normal 9 2 2 2 2" xfId="297"/>
    <cellStyle name="Normal 9 2 2 3" xfId="298"/>
    <cellStyle name="Normal 9 2 3" xfId="299"/>
    <cellStyle name="Normal 9 2 3 2" xfId="300"/>
    <cellStyle name="Normal 9 2 4" xfId="301"/>
    <cellStyle name="Normal 9 3" xfId="302"/>
    <cellStyle name="Normal 9 3 2" xfId="303"/>
    <cellStyle name="Normal 9 3 2 2" xfId="304"/>
    <cellStyle name="Normal 9 3 3" xfId="305"/>
    <cellStyle name="Normal 9 4" xfId="306"/>
    <cellStyle name="Normal 9 4 2" xfId="307"/>
    <cellStyle name="Normal 9 5" xfId="308"/>
    <cellStyle name="Normale_Final LSMS HH ENGLISH QUEST" xfId="47"/>
    <cellStyle name="Note 2" xfId="309"/>
    <cellStyle name="Note 2 2" xfId="310"/>
    <cellStyle name="Note 2 2 2" xfId="311"/>
    <cellStyle name="Note 2 2 2 2" xfId="312"/>
    <cellStyle name="Note 2 2 2 2 2" xfId="313"/>
    <cellStyle name="Note 2 2 2 2 3" xfId="314"/>
    <cellStyle name="Note 2 2 2 3" xfId="315"/>
    <cellStyle name="Note 2 2 2 4" xfId="316"/>
    <cellStyle name="Note 2 2 3" xfId="317"/>
    <cellStyle name="Note 2 2 3 2" xfId="318"/>
    <cellStyle name="Note 2 2 3 3" xfId="319"/>
    <cellStyle name="Note 2 2 4" xfId="320"/>
    <cellStyle name="Note 2 2 5" xfId="321"/>
    <cellStyle name="Note 2 3" xfId="322"/>
    <cellStyle name="Note 2 3 2" xfId="323"/>
    <cellStyle name="Note 2 3 2 2" xfId="324"/>
    <cellStyle name="Note 2 3 2 2 2" xfId="325"/>
    <cellStyle name="Note 2 3 2 2 3" xfId="326"/>
    <cellStyle name="Note 2 3 2 3" xfId="327"/>
    <cellStyle name="Note 2 3 2 4" xfId="328"/>
    <cellStyle name="Note 2 3 3" xfId="329"/>
    <cellStyle name="Note 2 3 3 2" xfId="330"/>
    <cellStyle name="Note 2 3 3 3" xfId="331"/>
    <cellStyle name="Note 2 3 4" xfId="332"/>
    <cellStyle name="Note 2 3 5" xfId="333"/>
    <cellStyle name="Note 2 4" xfId="334"/>
    <cellStyle name="Note 2 4 2" xfId="335"/>
    <cellStyle name="Note 2 4 2 2" xfId="336"/>
    <cellStyle name="Note 2 4 2 2 2" xfId="337"/>
    <cellStyle name="Note 2 4 2 2 3" xfId="338"/>
    <cellStyle name="Note 2 4 2 3" xfId="339"/>
    <cellStyle name="Note 2 4 2 4" xfId="340"/>
    <cellStyle name="Note 2 4 3" xfId="341"/>
    <cellStyle name="Note 2 4 3 2" xfId="342"/>
    <cellStyle name="Note 2 4 3 3" xfId="343"/>
    <cellStyle name="Note 2 4 4" xfId="344"/>
    <cellStyle name="Note 2 4 5" xfId="345"/>
    <cellStyle name="Note 2 5" xfId="346"/>
    <cellStyle name="Note 2 5 2" xfId="347"/>
    <cellStyle name="Note 2 5 2 2" xfId="348"/>
    <cellStyle name="Note 2 5 2 2 2" xfId="349"/>
    <cellStyle name="Note 2 5 2 2 3" xfId="350"/>
    <cellStyle name="Note 2 5 2 3" xfId="351"/>
    <cellStyle name="Note 2 5 2 4" xfId="352"/>
    <cellStyle name="Note 2 5 3" xfId="353"/>
    <cellStyle name="Note 2 5 3 2" xfId="354"/>
    <cellStyle name="Note 2 5 3 3" xfId="355"/>
    <cellStyle name="Note 2 5 4" xfId="356"/>
    <cellStyle name="Note 2 5 5" xfId="357"/>
    <cellStyle name="Note 2 6" xfId="358"/>
    <cellStyle name="Note 2 6 2" xfId="359"/>
    <cellStyle name="Note 2 6 2 2" xfId="360"/>
    <cellStyle name="Note 2 6 2 2 2" xfId="361"/>
    <cellStyle name="Note 2 6 2 2 3" xfId="362"/>
    <cellStyle name="Note 2 6 2 3" xfId="363"/>
    <cellStyle name="Note 2 6 2 4" xfId="364"/>
    <cellStyle name="Note 2 6 3" xfId="365"/>
    <cellStyle name="Note 2 6 3 2" xfId="366"/>
    <cellStyle name="Note 2 6 3 3" xfId="367"/>
    <cellStyle name="Note 2 6 4" xfId="368"/>
    <cellStyle name="Note 2 6 5" xfId="369"/>
    <cellStyle name="Note 2 7" xfId="370"/>
    <cellStyle name="Note 2 7 2" xfId="371"/>
    <cellStyle name="Note 2 7 2 2" xfId="372"/>
    <cellStyle name="Note 2 7 2 2 2" xfId="373"/>
    <cellStyle name="Note 2 7 2 2 3" xfId="374"/>
    <cellStyle name="Note 2 7 2 3" xfId="375"/>
    <cellStyle name="Note 2 7 2 4" xfId="376"/>
    <cellStyle name="Note 2 7 3" xfId="377"/>
    <cellStyle name="Note 2 7 3 2" xfId="378"/>
    <cellStyle name="Note 2 7 3 3" xfId="379"/>
    <cellStyle name="Note 2 7 4" xfId="380"/>
    <cellStyle name="Note 2 7 5" xfId="381"/>
    <cellStyle name="Note 2 8" xfId="382"/>
    <cellStyle name="Note 2 8 2" xfId="383"/>
    <cellStyle name="Note 2 8 3" xfId="384"/>
    <cellStyle name="Output 2" xfId="385"/>
    <cellStyle name="Output 2 2" xfId="386"/>
    <cellStyle name="Output 2 2 2" xfId="387"/>
    <cellStyle name="Output 2 2 2 2" xfId="388"/>
    <cellStyle name="Output 2 2 2 2 2" xfId="389"/>
    <cellStyle name="Output 2 2 2 2 3" xfId="390"/>
    <cellStyle name="Output 2 2 2 3" xfId="391"/>
    <cellStyle name="Output 2 2 2 4" xfId="392"/>
    <cellStyle name="Output 2 2 3" xfId="393"/>
    <cellStyle name="Output 2 2 3 2" xfId="394"/>
    <cellStyle name="Output 2 2 3 3" xfId="395"/>
    <cellStyle name="Output 2 2 4" xfId="396"/>
    <cellStyle name="Output 2 2 5" xfId="397"/>
    <cellStyle name="Output 2 3" xfId="398"/>
    <cellStyle name="Output 2 3 2" xfId="399"/>
    <cellStyle name="Output 2 3 2 2" xfId="400"/>
    <cellStyle name="Output 2 3 2 2 2" xfId="401"/>
    <cellStyle name="Output 2 3 2 2 3" xfId="402"/>
    <cellStyle name="Output 2 3 2 3" xfId="403"/>
    <cellStyle name="Output 2 3 2 4" xfId="404"/>
    <cellStyle name="Output 2 3 3" xfId="405"/>
    <cellStyle name="Output 2 3 3 2" xfId="406"/>
    <cellStyle name="Output 2 3 3 3" xfId="407"/>
    <cellStyle name="Output 2 3 4" xfId="408"/>
    <cellStyle name="Output 2 3 5" xfId="409"/>
    <cellStyle name="Output 2 4" xfId="410"/>
    <cellStyle name="Output 2 4 2" xfId="411"/>
    <cellStyle name="Output 2 4 2 2" xfId="412"/>
    <cellStyle name="Output 2 4 2 2 2" xfId="413"/>
    <cellStyle name="Output 2 4 2 2 3" xfId="414"/>
    <cellStyle name="Output 2 4 2 3" xfId="415"/>
    <cellStyle name="Output 2 4 2 4" xfId="416"/>
    <cellStyle name="Output 2 4 3" xfId="417"/>
    <cellStyle name="Output 2 4 3 2" xfId="418"/>
    <cellStyle name="Output 2 4 3 3" xfId="419"/>
    <cellStyle name="Output 2 4 4" xfId="420"/>
    <cellStyle name="Output 2 4 5" xfId="421"/>
    <cellStyle name="Output 2 5" xfId="422"/>
    <cellStyle name="Output 2 5 2" xfId="423"/>
    <cellStyle name="Output 2 5 2 2" xfId="424"/>
    <cellStyle name="Output 2 5 2 2 2" xfId="425"/>
    <cellStyle name="Output 2 5 2 2 3" xfId="426"/>
    <cellStyle name="Output 2 5 2 3" xfId="427"/>
    <cellStyle name="Output 2 5 2 4" xfId="428"/>
    <cellStyle name="Output 2 5 3" xfId="429"/>
    <cellStyle name="Output 2 5 3 2" xfId="430"/>
    <cellStyle name="Output 2 5 3 3" xfId="431"/>
    <cellStyle name="Output 2 5 4" xfId="432"/>
    <cellStyle name="Output 2 5 5" xfId="433"/>
    <cellStyle name="Output 2 6" xfId="434"/>
    <cellStyle name="Output 2 6 2" xfId="435"/>
    <cellStyle name="Output 2 6 2 2" xfId="436"/>
    <cellStyle name="Output 2 6 2 2 2" xfId="437"/>
    <cellStyle name="Output 2 6 2 2 3" xfId="438"/>
    <cellStyle name="Output 2 6 2 3" xfId="439"/>
    <cellStyle name="Output 2 6 2 4" xfId="440"/>
    <cellStyle name="Output 2 6 3" xfId="441"/>
    <cellStyle name="Output 2 6 3 2" xfId="442"/>
    <cellStyle name="Output 2 6 3 3" xfId="443"/>
    <cellStyle name="Output 2 6 4" xfId="444"/>
    <cellStyle name="Output 2 6 5" xfId="445"/>
    <cellStyle name="Output 2 7" xfId="446"/>
    <cellStyle name="Output 2 7 2" xfId="447"/>
    <cellStyle name="Output 2 7 2 2" xfId="448"/>
    <cellStyle name="Output 2 7 2 2 2" xfId="449"/>
    <cellStyle name="Output 2 7 2 2 3" xfId="450"/>
    <cellStyle name="Output 2 7 2 3" xfId="451"/>
    <cellStyle name="Output 2 7 2 4" xfId="452"/>
    <cellStyle name="Output 2 7 3" xfId="453"/>
    <cellStyle name="Output 2 7 3 2" xfId="454"/>
    <cellStyle name="Output 2 7 3 3" xfId="455"/>
    <cellStyle name="Output 2 7 4" xfId="456"/>
    <cellStyle name="Output 2 7 5" xfId="457"/>
    <cellStyle name="Percent 2" xfId="2"/>
    <cellStyle name="Pourcentage" xfId="48"/>
    <cellStyle name="Questions &amp; instructions" xfId="6"/>
    <cellStyle name="Questions &amp; instructions 10" xfId="49"/>
    <cellStyle name="Questions &amp; instructions 11" xfId="50"/>
    <cellStyle name="Questions &amp; instructions 12" xfId="51"/>
    <cellStyle name="Questions &amp; instructions 13" xfId="52"/>
    <cellStyle name="Questions &amp; instructions 2" xfId="53"/>
    <cellStyle name="Questions &amp; instructions 3" xfId="54"/>
    <cellStyle name="Questions &amp; instructions 4" xfId="55"/>
    <cellStyle name="Questions &amp; instructions 5" xfId="56"/>
    <cellStyle name="Questions &amp; instructions 6" xfId="57"/>
    <cellStyle name="Questions &amp; instructions 7" xfId="58"/>
    <cellStyle name="Questions &amp; instructions 8" xfId="59"/>
    <cellStyle name="Questions &amp; instructions 9" xfId="60"/>
    <cellStyle name="Suppl Instructions" xfId="61"/>
    <cellStyle name="Suppl Instructions 2" xfId="62"/>
    <cellStyle name="Suppl Instructions 3" xfId="63"/>
    <cellStyle name="Suppl Instructions 4" xfId="64"/>
    <cellStyle name="Suppl Instructions 5" xfId="65"/>
    <cellStyle name="Suppl Instructions 6" xfId="66"/>
    <cellStyle name="Suppl Instructions 7" xfId="67"/>
    <cellStyle name="Suppl Instructions 8" xfId="68"/>
    <cellStyle name="Suppl Instructions 9" xfId="69"/>
    <cellStyle name="Title 2" xfId="458"/>
    <cellStyle name="Total 2" xfId="459"/>
    <cellStyle name="Total 2 2" xfId="460"/>
    <cellStyle name="Total 2 2 2" xfId="461"/>
    <cellStyle name="Total 2 2 2 2" xfId="462"/>
    <cellStyle name="Total 2 2 2 2 2" xfId="463"/>
    <cellStyle name="Total 2 2 2 2 3" xfId="464"/>
    <cellStyle name="Total 2 2 2 3" xfId="465"/>
    <cellStyle name="Total 2 2 2 4" xfId="466"/>
    <cellStyle name="Total 2 2 3" xfId="467"/>
    <cellStyle name="Total 2 2 3 2" xfId="468"/>
    <cellStyle name="Total 2 2 3 3" xfId="469"/>
    <cellStyle name="Total 2 2 4" xfId="470"/>
    <cellStyle name="Total 2 2 5" xfId="471"/>
    <cellStyle name="Total 2 3" xfId="472"/>
    <cellStyle name="Total 2 3 2" xfId="473"/>
    <cellStyle name="Total 2 3 2 2" xfId="474"/>
    <cellStyle name="Total 2 3 2 2 2" xfId="475"/>
    <cellStyle name="Total 2 3 2 2 3" xfId="476"/>
    <cellStyle name="Total 2 3 2 3" xfId="477"/>
    <cellStyle name="Total 2 3 2 4" xfId="478"/>
    <cellStyle name="Total 2 3 3" xfId="479"/>
    <cellStyle name="Total 2 3 3 2" xfId="480"/>
    <cellStyle name="Total 2 3 3 3" xfId="481"/>
    <cellStyle name="Total 2 3 4" xfId="482"/>
    <cellStyle name="Total 2 3 5" xfId="483"/>
    <cellStyle name="Total 2 4" xfId="484"/>
    <cellStyle name="Total 2 4 2" xfId="485"/>
    <cellStyle name="Total 2 4 2 2" xfId="486"/>
    <cellStyle name="Total 2 4 2 2 2" xfId="487"/>
    <cellStyle name="Total 2 4 2 2 3" xfId="488"/>
    <cellStyle name="Total 2 4 2 3" xfId="489"/>
    <cellStyle name="Total 2 4 2 4" xfId="490"/>
    <cellStyle name="Total 2 4 3" xfId="491"/>
    <cellStyle name="Total 2 4 3 2" xfId="492"/>
    <cellStyle name="Total 2 4 3 3" xfId="493"/>
    <cellStyle name="Total 2 4 4" xfId="494"/>
    <cellStyle name="Total 2 4 5" xfId="495"/>
    <cellStyle name="Total 2 5" xfId="496"/>
    <cellStyle name="Total 2 5 2" xfId="497"/>
    <cellStyle name="Total 2 5 2 2" xfId="498"/>
    <cellStyle name="Total 2 5 2 2 2" xfId="499"/>
    <cellStyle name="Total 2 5 2 2 3" xfId="500"/>
    <cellStyle name="Total 2 5 2 3" xfId="501"/>
    <cellStyle name="Total 2 5 2 4" xfId="502"/>
    <cellStyle name="Total 2 5 3" xfId="503"/>
    <cellStyle name="Total 2 5 3 2" xfId="504"/>
    <cellStyle name="Total 2 5 3 3" xfId="505"/>
    <cellStyle name="Total 2 5 4" xfId="506"/>
    <cellStyle name="Total 2 5 5" xfId="507"/>
    <cellStyle name="Total 2 6" xfId="508"/>
    <cellStyle name="Total 2 6 2" xfId="509"/>
    <cellStyle name="Total 2 6 2 2" xfId="510"/>
    <cellStyle name="Total 2 6 2 2 2" xfId="511"/>
    <cellStyle name="Total 2 6 2 2 3" xfId="512"/>
    <cellStyle name="Total 2 6 2 3" xfId="513"/>
    <cellStyle name="Total 2 6 2 4" xfId="514"/>
    <cellStyle name="Total 2 6 3" xfId="515"/>
    <cellStyle name="Total 2 6 3 2" xfId="516"/>
    <cellStyle name="Total 2 6 3 3" xfId="517"/>
    <cellStyle name="Total 2 6 4" xfId="518"/>
    <cellStyle name="Total 2 6 5" xfId="519"/>
    <cellStyle name="Total 2 7" xfId="520"/>
    <cellStyle name="Total 2 7 2" xfId="521"/>
    <cellStyle name="Total 2 7 2 2" xfId="522"/>
    <cellStyle name="Total 2 7 2 2 2" xfId="523"/>
    <cellStyle name="Total 2 7 2 2 3" xfId="524"/>
    <cellStyle name="Total 2 7 2 3" xfId="525"/>
    <cellStyle name="Total 2 7 2 4" xfId="526"/>
    <cellStyle name="Total 2 7 3" xfId="527"/>
    <cellStyle name="Total 2 7 3 2" xfId="528"/>
    <cellStyle name="Total 2 7 3 3" xfId="529"/>
    <cellStyle name="Total 2 7 4" xfId="530"/>
    <cellStyle name="Total 2 7 5" xfId="531"/>
    <cellStyle name="Virgule fixe" xfId="70"/>
    <cellStyle name="Warning Text 2" xfId="532"/>
    <cellStyle name="عادي_استمارة الإنفاق" xfId="71"/>
    <cellStyle name="자리수" xfId="72"/>
    <cellStyle name="자리수0" xfId="73"/>
    <cellStyle name="콤마 [0]_ACCOUNT" xfId="74"/>
    <cellStyle name="콤마_ACCOUNT" xfId="75"/>
    <cellStyle name="통화 [0]_ACCOUNT" xfId="76"/>
    <cellStyle name="통화_ACCOUNT" xfId="77"/>
    <cellStyle name="퍼센트" xfId="78"/>
    <cellStyle name="표준_9511REV" xfId="79"/>
    <cellStyle name="화폐기호" xfId="80"/>
    <cellStyle name="화폐기호0" xfId="8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9" Type="http://schemas.openxmlformats.org/officeDocument/2006/relationships/externalLink" Target="externalLinks/externalLink15.xml"/><Relationship Id="rId21" Type="http://schemas.openxmlformats.org/officeDocument/2006/relationships/worksheet" Target="worksheets/sheet21.xml"/><Relationship Id="rId34" Type="http://schemas.openxmlformats.org/officeDocument/2006/relationships/externalLink" Target="externalLinks/externalLink10.xml"/><Relationship Id="rId42" Type="http://schemas.openxmlformats.org/officeDocument/2006/relationships/externalLink" Target="externalLinks/externalLink18.xml"/><Relationship Id="rId47" Type="http://schemas.openxmlformats.org/officeDocument/2006/relationships/externalLink" Target="externalLinks/externalLink23.xml"/><Relationship Id="rId50" Type="http://schemas.openxmlformats.org/officeDocument/2006/relationships/externalLink" Target="externalLinks/externalLink26.xml"/><Relationship Id="rId55" Type="http://schemas.openxmlformats.org/officeDocument/2006/relationships/externalLink" Target="externalLinks/externalLink3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41" Type="http://schemas.openxmlformats.org/officeDocument/2006/relationships/externalLink" Target="externalLinks/externalLink17.xml"/><Relationship Id="rId54" Type="http://schemas.openxmlformats.org/officeDocument/2006/relationships/externalLink" Target="externalLinks/externalLink30.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8.xml"/><Relationship Id="rId37" Type="http://schemas.openxmlformats.org/officeDocument/2006/relationships/externalLink" Target="externalLinks/externalLink13.xml"/><Relationship Id="rId40" Type="http://schemas.openxmlformats.org/officeDocument/2006/relationships/externalLink" Target="externalLinks/externalLink16.xml"/><Relationship Id="rId45" Type="http://schemas.openxmlformats.org/officeDocument/2006/relationships/externalLink" Target="externalLinks/externalLink21.xml"/><Relationship Id="rId53" Type="http://schemas.openxmlformats.org/officeDocument/2006/relationships/externalLink" Target="externalLinks/externalLink29.xml"/><Relationship Id="rId58" Type="http://schemas.openxmlformats.org/officeDocument/2006/relationships/externalLink" Target="externalLinks/externalLink3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36" Type="http://schemas.openxmlformats.org/officeDocument/2006/relationships/externalLink" Target="externalLinks/externalLink12.xml"/><Relationship Id="rId49" Type="http://schemas.openxmlformats.org/officeDocument/2006/relationships/externalLink" Target="externalLinks/externalLink25.xml"/><Relationship Id="rId57" Type="http://schemas.openxmlformats.org/officeDocument/2006/relationships/externalLink" Target="externalLinks/externalLink33.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7.xml"/><Relationship Id="rId44" Type="http://schemas.openxmlformats.org/officeDocument/2006/relationships/externalLink" Target="externalLinks/externalLink20.xml"/><Relationship Id="rId52" Type="http://schemas.openxmlformats.org/officeDocument/2006/relationships/externalLink" Target="externalLinks/externalLink28.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externalLink" Target="externalLinks/externalLink11.xml"/><Relationship Id="rId43" Type="http://schemas.openxmlformats.org/officeDocument/2006/relationships/externalLink" Target="externalLinks/externalLink19.xml"/><Relationship Id="rId48" Type="http://schemas.openxmlformats.org/officeDocument/2006/relationships/externalLink" Target="externalLinks/externalLink24.xml"/><Relationship Id="rId56" Type="http://schemas.openxmlformats.org/officeDocument/2006/relationships/externalLink" Target="externalLinks/externalLink32.xml"/><Relationship Id="rId8" Type="http://schemas.openxmlformats.org/officeDocument/2006/relationships/worksheet" Target="worksheets/sheet8.xml"/><Relationship Id="rId51" Type="http://schemas.openxmlformats.org/officeDocument/2006/relationships/externalLink" Target="externalLinks/externalLink27.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externalLink" Target="externalLinks/externalLink9.xml"/><Relationship Id="rId38" Type="http://schemas.openxmlformats.org/officeDocument/2006/relationships/externalLink" Target="externalLinks/externalLink14.xml"/><Relationship Id="rId46" Type="http://schemas.openxmlformats.org/officeDocument/2006/relationships/externalLink" Target="externalLinks/externalLink22.xml"/><Relationship Id="rId5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6" Type="http://schemas.openxmlformats.org/officeDocument/2006/relationships/image" Target="NULL"/><Relationship Id="rId117" Type="http://schemas.openxmlformats.org/officeDocument/2006/relationships/image" Target="NULL"/><Relationship Id="rId21" Type="http://schemas.openxmlformats.org/officeDocument/2006/relationships/image" Target="NULL"/><Relationship Id="rId42" Type="http://schemas.openxmlformats.org/officeDocument/2006/relationships/image" Target="NULL"/><Relationship Id="rId47" Type="http://schemas.openxmlformats.org/officeDocument/2006/relationships/image" Target="NULL"/><Relationship Id="rId63" Type="http://schemas.openxmlformats.org/officeDocument/2006/relationships/image" Target="NULL"/><Relationship Id="rId68" Type="http://schemas.openxmlformats.org/officeDocument/2006/relationships/image" Target="NULL"/><Relationship Id="rId84" Type="http://schemas.openxmlformats.org/officeDocument/2006/relationships/image" Target="NULL"/><Relationship Id="rId89" Type="http://schemas.openxmlformats.org/officeDocument/2006/relationships/image" Target="NULL"/><Relationship Id="rId112" Type="http://schemas.openxmlformats.org/officeDocument/2006/relationships/image" Target="NULL"/><Relationship Id="rId16" Type="http://schemas.openxmlformats.org/officeDocument/2006/relationships/image" Target="NULL"/><Relationship Id="rId107" Type="http://schemas.openxmlformats.org/officeDocument/2006/relationships/image" Target="NULL"/><Relationship Id="rId11" Type="http://schemas.openxmlformats.org/officeDocument/2006/relationships/image" Target="NULL"/><Relationship Id="rId32" Type="http://schemas.openxmlformats.org/officeDocument/2006/relationships/image" Target="NULL"/><Relationship Id="rId37" Type="http://schemas.openxmlformats.org/officeDocument/2006/relationships/image" Target="NULL"/><Relationship Id="rId53" Type="http://schemas.openxmlformats.org/officeDocument/2006/relationships/image" Target="NULL"/><Relationship Id="rId58" Type="http://schemas.openxmlformats.org/officeDocument/2006/relationships/image" Target="NULL"/><Relationship Id="rId74" Type="http://schemas.openxmlformats.org/officeDocument/2006/relationships/image" Target="NULL"/><Relationship Id="rId79" Type="http://schemas.openxmlformats.org/officeDocument/2006/relationships/image" Target="NULL"/><Relationship Id="rId102" Type="http://schemas.openxmlformats.org/officeDocument/2006/relationships/image" Target="NULL"/><Relationship Id="rId123" Type="http://schemas.openxmlformats.org/officeDocument/2006/relationships/image" Target="NULL"/><Relationship Id="rId5" Type="http://schemas.openxmlformats.org/officeDocument/2006/relationships/image" Target="NULL"/><Relationship Id="rId90" Type="http://schemas.openxmlformats.org/officeDocument/2006/relationships/image" Target="NULL"/><Relationship Id="rId95" Type="http://schemas.openxmlformats.org/officeDocument/2006/relationships/image" Target="NULL"/><Relationship Id="rId19" Type="http://schemas.openxmlformats.org/officeDocument/2006/relationships/image" Target="NULL"/><Relationship Id="rId14" Type="http://schemas.openxmlformats.org/officeDocument/2006/relationships/image" Target="NULL"/><Relationship Id="rId22" Type="http://schemas.openxmlformats.org/officeDocument/2006/relationships/image" Target="NULL"/><Relationship Id="rId27" Type="http://schemas.openxmlformats.org/officeDocument/2006/relationships/image" Target="NULL"/><Relationship Id="rId30" Type="http://schemas.openxmlformats.org/officeDocument/2006/relationships/image" Target="NULL"/><Relationship Id="rId35" Type="http://schemas.openxmlformats.org/officeDocument/2006/relationships/image" Target="NULL"/><Relationship Id="rId43" Type="http://schemas.openxmlformats.org/officeDocument/2006/relationships/image" Target="NULL"/><Relationship Id="rId48" Type="http://schemas.openxmlformats.org/officeDocument/2006/relationships/image" Target="NULL"/><Relationship Id="rId56" Type="http://schemas.openxmlformats.org/officeDocument/2006/relationships/image" Target="NULL"/><Relationship Id="rId64" Type="http://schemas.openxmlformats.org/officeDocument/2006/relationships/image" Target="NULL"/><Relationship Id="rId69" Type="http://schemas.openxmlformats.org/officeDocument/2006/relationships/image" Target="NULL"/><Relationship Id="rId77" Type="http://schemas.openxmlformats.org/officeDocument/2006/relationships/image" Target="NULL"/><Relationship Id="rId100" Type="http://schemas.openxmlformats.org/officeDocument/2006/relationships/image" Target="NULL"/><Relationship Id="rId105" Type="http://schemas.openxmlformats.org/officeDocument/2006/relationships/image" Target="NULL"/><Relationship Id="rId113" Type="http://schemas.openxmlformats.org/officeDocument/2006/relationships/image" Target="NULL"/><Relationship Id="rId118" Type="http://schemas.openxmlformats.org/officeDocument/2006/relationships/image" Target="NULL"/><Relationship Id="rId126" Type="http://schemas.openxmlformats.org/officeDocument/2006/relationships/image" Target="NULL"/><Relationship Id="rId8" Type="http://schemas.openxmlformats.org/officeDocument/2006/relationships/image" Target="NULL"/><Relationship Id="rId51" Type="http://schemas.openxmlformats.org/officeDocument/2006/relationships/image" Target="NULL"/><Relationship Id="rId72" Type="http://schemas.openxmlformats.org/officeDocument/2006/relationships/image" Target="NULL"/><Relationship Id="rId80" Type="http://schemas.openxmlformats.org/officeDocument/2006/relationships/image" Target="NULL"/><Relationship Id="rId85" Type="http://schemas.openxmlformats.org/officeDocument/2006/relationships/image" Target="NULL"/><Relationship Id="rId93" Type="http://schemas.openxmlformats.org/officeDocument/2006/relationships/image" Target="NULL"/><Relationship Id="rId98" Type="http://schemas.openxmlformats.org/officeDocument/2006/relationships/image" Target="NULL"/><Relationship Id="rId121" Type="http://schemas.openxmlformats.org/officeDocument/2006/relationships/image" Target="NULL"/><Relationship Id="rId3" Type="http://schemas.openxmlformats.org/officeDocument/2006/relationships/image" Target="NULL"/><Relationship Id="rId12" Type="http://schemas.openxmlformats.org/officeDocument/2006/relationships/image" Target="NULL"/><Relationship Id="rId17" Type="http://schemas.openxmlformats.org/officeDocument/2006/relationships/image" Target="NULL"/><Relationship Id="rId25" Type="http://schemas.openxmlformats.org/officeDocument/2006/relationships/image" Target="NULL"/><Relationship Id="rId33" Type="http://schemas.openxmlformats.org/officeDocument/2006/relationships/image" Target="NULL"/><Relationship Id="rId38" Type="http://schemas.openxmlformats.org/officeDocument/2006/relationships/image" Target="NULL"/><Relationship Id="rId46" Type="http://schemas.openxmlformats.org/officeDocument/2006/relationships/image" Target="NULL"/><Relationship Id="rId59" Type="http://schemas.openxmlformats.org/officeDocument/2006/relationships/image" Target="NULL"/><Relationship Id="rId67" Type="http://schemas.openxmlformats.org/officeDocument/2006/relationships/image" Target="NULL"/><Relationship Id="rId103" Type="http://schemas.openxmlformats.org/officeDocument/2006/relationships/image" Target="NULL"/><Relationship Id="rId108" Type="http://schemas.openxmlformats.org/officeDocument/2006/relationships/image" Target="NULL"/><Relationship Id="rId116" Type="http://schemas.openxmlformats.org/officeDocument/2006/relationships/image" Target="NULL"/><Relationship Id="rId124" Type="http://schemas.openxmlformats.org/officeDocument/2006/relationships/image" Target="NULL"/><Relationship Id="rId20" Type="http://schemas.openxmlformats.org/officeDocument/2006/relationships/image" Target="NULL"/><Relationship Id="rId41" Type="http://schemas.openxmlformats.org/officeDocument/2006/relationships/image" Target="NULL"/><Relationship Id="rId54" Type="http://schemas.openxmlformats.org/officeDocument/2006/relationships/image" Target="NULL"/><Relationship Id="rId62" Type="http://schemas.openxmlformats.org/officeDocument/2006/relationships/image" Target="NULL"/><Relationship Id="rId70" Type="http://schemas.openxmlformats.org/officeDocument/2006/relationships/image" Target="NULL"/><Relationship Id="rId75" Type="http://schemas.openxmlformats.org/officeDocument/2006/relationships/image" Target="NULL"/><Relationship Id="rId83" Type="http://schemas.openxmlformats.org/officeDocument/2006/relationships/image" Target="NULL"/><Relationship Id="rId88" Type="http://schemas.openxmlformats.org/officeDocument/2006/relationships/image" Target="NULL"/><Relationship Id="rId91" Type="http://schemas.openxmlformats.org/officeDocument/2006/relationships/image" Target="NULL"/><Relationship Id="rId96" Type="http://schemas.openxmlformats.org/officeDocument/2006/relationships/image" Target="NULL"/><Relationship Id="rId111" Type="http://schemas.openxmlformats.org/officeDocument/2006/relationships/image" Target="NULL"/><Relationship Id="rId1" Type="http://schemas.openxmlformats.org/officeDocument/2006/relationships/image" Target="NULL"/><Relationship Id="rId6" Type="http://schemas.openxmlformats.org/officeDocument/2006/relationships/image" Target="NULL"/><Relationship Id="rId15" Type="http://schemas.openxmlformats.org/officeDocument/2006/relationships/image" Target="NULL"/><Relationship Id="rId23" Type="http://schemas.openxmlformats.org/officeDocument/2006/relationships/image" Target="NULL"/><Relationship Id="rId28" Type="http://schemas.openxmlformats.org/officeDocument/2006/relationships/image" Target="NULL"/><Relationship Id="rId36" Type="http://schemas.openxmlformats.org/officeDocument/2006/relationships/image" Target="NULL"/><Relationship Id="rId49" Type="http://schemas.openxmlformats.org/officeDocument/2006/relationships/image" Target="NULL"/><Relationship Id="rId57" Type="http://schemas.openxmlformats.org/officeDocument/2006/relationships/image" Target="NULL"/><Relationship Id="rId106" Type="http://schemas.openxmlformats.org/officeDocument/2006/relationships/image" Target="NULL"/><Relationship Id="rId114" Type="http://schemas.openxmlformats.org/officeDocument/2006/relationships/image" Target="NULL"/><Relationship Id="rId119" Type="http://schemas.openxmlformats.org/officeDocument/2006/relationships/image" Target="NULL"/><Relationship Id="rId127" Type="http://schemas.openxmlformats.org/officeDocument/2006/relationships/image" Target="NULL"/><Relationship Id="rId10" Type="http://schemas.openxmlformats.org/officeDocument/2006/relationships/image" Target="NULL"/><Relationship Id="rId31" Type="http://schemas.openxmlformats.org/officeDocument/2006/relationships/image" Target="NULL"/><Relationship Id="rId44" Type="http://schemas.openxmlformats.org/officeDocument/2006/relationships/image" Target="NULL"/><Relationship Id="rId52" Type="http://schemas.openxmlformats.org/officeDocument/2006/relationships/image" Target="NULL"/><Relationship Id="rId60" Type="http://schemas.openxmlformats.org/officeDocument/2006/relationships/image" Target="NULL"/><Relationship Id="rId65" Type="http://schemas.openxmlformats.org/officeDocument/2006/relationships/image" Target="NULL"/><Relationship Id="rId73" Type="http://schemas.openxmlformats.org/officeDocument/2006/relationships/image" Target="NULL"/><Relationship Id="rId78" Type="http://schemas.openxmlformats.org/officeDocument/2006/relationships/image" Target="NULL"/><Relationship Id="rId81" Type="http://schemas.openxmlformats.org/officeDocument/2006/relationships/image" Target="NULL"/><Relationship Id="rId86" Type="http://schemas.openxmlformats.org/officeDocument/2006/relationships/image" Target="NULL"/><Relationship Id="rId94" Type="http://schemas.openxmlformats.org/officeDocument/2006/relationships/image" Target="NULL"/><Relationship Id="rId99" Type="http://schemas.openxmlformats.org/officeDocument/2006/relationships/image" Target="NULL"/><Relationship Id="rId101" Type="http://schemas.openxmlformats.org/officeDocument/2006/relationships/image" Target="NULL"/><Relationship Id="rId122" Type="http://schemas.openxmlformats.org/officeDocument/2006/relationships/image" Target="NULL"/><Relationship Id="rId4" Type="http://schemas.openxmlformats.org/officeDocument/2006/relationships/image" Target="NULL"/><Relationship Id="rId9" Type="http://schemas.openxmlformats.org/officeDocument/2006/relationships/image" Target="NULL"/><Relationship Id="rId13" Type="http://schemas.openxmlformats.org/officeDocument/2006/relationships/image" Target="NULL"/><Relationship Id="rId18" Type="http://schemas.openxmlformats.org/officeDocument/2006/relationships/image" Target="NULL"/><Relationship Id="rId39" Type="http://schemas.openxmlformats.org/officeDocument/2006/relationships/image" Target="NULL"/><Relationship Id="rId109" Type="http://schemas.openxmlformats.org/officeDocument/2006/relationships/image" Target="NULL"/><Relationship Id="rId34" Type="http://schemas.openxmlformats.org/officeDocument/2006/relationships/image" Target="NULL"/><Relationship Id="rId50" Type="http://schemas.openxmlformats.org/officeDocument/2006/relationships/image" Target="NULL"/><Relationship Id="rId55" Type="http://schemas.openxmlformats.org/officeDocument/2006/relationships/image" Target="NULL"/><Relationship Id="rId76" Type="http://schemas.openxmlformats.org/officeDocument/2006/relationships/image" Target="NULL"/><Relationship Id="rId97" Type="http://schemas.openxmlformats.org/officeDocument/2006/relationships/image" Target="NULL"/><Relationship Id="rId104" Type="http://schemas.openxmlformats.org/officeDocument/2006/relationships/image" Target="NULL"/><Relationship Id="rId120" Type="http://schemas.openxmlformats.org/officeDocument/2006/relationships/image" Target="NULL"/><Relationship Id="rId125" Type="http://schemas.openxmlformats.org/officeDocument/2006/relationships/image" Target="NULL"/><Relationship Id="rId7" Type="http://schemas.openxmlformats.org/officeDocument/2006/relationships/image" Target="NULL"/><Relationship Id="rId71" Type="http://schemas.openxmlformats.org/officeDocument/2006/relationships/image" Target="NULL"/><Relationship Id="rId92" Type="http://schemas.openxmlformats.org/officeDocument/2006/relationships/image" Target="NULL"/><Relationship Id="rId2" Type="http://schemas.openxmlformats.org/officeDocument/2006/relationships/image" Target="NULL"/><Relationship Id="rId29" Type="http://schemas.openxmlformats.org/officeDocument/2006/relationships/image" Target="NULL"/><Relationship Id="rId24" Type="http://schemas.openxmlformats.org/officeDocument/2006/relationships/image" Target="NULL"/><Relationship Id="rId40" Type="http://schemas.openxmlformats.org/officeDocument/2006/relationships/image" Target="NULL"/><Relationship Id="rId45" Type="http://schemas.openxmlformats.org/officeDocument/2006/relationships/image" Target="NULL"/><Relationship Id="rId66" Type="http://schemas.openxmlformats.org/officeDocument/2006/relationships/image" Target="NULL"/><Relationship Id="rId87" Type="http://schemas.openxmlformats.org/officeDocument/2006/relationships/image" Target="NULL"/><Relationship Id="rId110" Type="http://schemas.openxmlformats.org/officeDocument/2006/relationships/image" Target="NULL"/><Relationship Id="rId115" Type="http://schemas.openxmlformats.org/officeDocument/2006/relationships/image" Target="NULL"/><Relationship Id="rId61" Type="http://schemas.openxmlformats.org/officeDocument/2006/relationships/image" Target="NULL"/><Relationship Id="rId82" Type="http://schemas.openxmlformats.org/officeDocument/2006/relationships/image" Target="NULL"/></Relationships>
</file>

<file path=xl/drawings/drawing1.xml><?xml version="1.0" encoding="utf-8"?>
<xdr:wsDr xmlns:xdr="http://schemas.openxmlformats.org/drawingml/2006/spreadsheetDrawing" xmlns:a="http://schemas.openxmlformats.org/drawingml/2006/main">
  <xdr:twoCellAnchor editAs="oneCell">
    <xdr:from>
      <xdr:col>61</xdr:col>
      <xdr:colOff>0</xdr:colOff>
      <xdr:row>13</xdr:row>
      <xdr:rowOff>0</xdr:rowOff>
    </xdr:from>
    <xdr:to>
      <xdr:col>61</xdr:col>
      <xdr:colOff>133350</xdr:colOff>
      <xdr:row>13</xdr:row>
      <xdr:rowOff>133350</xdr:rowOff>
    </xdr:to>
    <xdr:pic>
      <xdr:nvPicPr>
        <xdr:cNvPr id="2" name="Picture 1" hidden="1"/>
        <xdr:cNvPicPr>
          <a:picLocks noGrp="1" noChangeAspect="1" noChangeArrowheads="1"/>
        </xdr:cNvPicPr>
      </xdr:nvPicPr>
      <xdr:blipFill>
        <a:blip xmlns:r="http://schemas.openxmlformats.org/officeDocument/2006/relationships" r:embed="rId1" cstate="print"/>
        <a:srcRect/>
        <a:stretch>
          <a:fillRect/>
        </a:stretch>
      </xdr:blipFill>
      <xdr:spPr bwMode="auto">
        <a:xfrm>
          <a:off x="16649700" y="2105025"/>
          <a:ext cx="133350" cy="133350"/>
        </a:xfrm>
        <a:prstGeom prst="rect">
          <a:avLst/>
        </a:prstGeom>
        <a:noFill/>
        <a:ln w="9525">
          <a:noFill/>
          <a:miter lim="800000"/>
          <a:headEnd/>
          <a:tailEnd/>
        </a:ln>
      </xdr:spPr>
    </xdr:pic>
    <xdr:clientData/>
  </xdr:twoCellAnchor>
  <xdr:twoCellAnchor editAs="oneCell">
    <xdr:from>
      <xdr:col>61</xdr:col>
      <xdr:colOff>0</xdr:colOff>
      <xdr:row>14</xdr:row>
      <xdr:rowOff>0</xdr:rowOff>
    </xdr:from>
    <xdr:to>
      <xdr:col>61</xdr:col>
      <xdr:colOff>133350</xdr:colOff>
      <xdr:row>14</xdr:row>
      <xdr:rowOff>133350</xdr:rowOff>
    </xdr:to>
    <xdr:pic>
      <xdr:nvPicPr>
        <xdr:cNvPr id="3" name="Picture 1" hidden="1"/>
        <xdr:cNvPicPr>
          <a:picLocks noGrp="1" noChangeAspect="1" noChangeArrowheads="1"/>
        </xdr:cNvPicPr>
      </xdr:nvPicPr>
      <xdr:blipFill>
        <a:blip xmlns:r="http://schemas.openxmlformats.org/officeDocument/2006/relationships" r:embed="rId2" cstate="print"/>
        <a:srcRect/>
        <a:stretch>
          <a:fillRect/>
        </a:stretch>
      </xdr:blipFill>
      <xdr:spPr bwMode="auto">
        <a:xfrm>
          <a:off x="16649700" y="2266950"/>
          <a:ext cx="133350" cy="133350"/>
        </a:xfrm>
        <a:prstGeom prst="rect">
          <a:avLst/>
        </a:prstGeom>
        <a:noFill/>
        <a:ln w="9525">
          <a:noFill/>
          <a:miter lim="800000"/>
          <a:headEnd/>
          <a:tailEnd/>
        </a:ln>
      </xdr:spPr>
    </xdr:pic>
    <xdr:clientData/>
  </xdr:twoCellAnchor>
  <xdr:twoCellAnchor editAs="oneCell">
    <xdr:from>
      <xdr:col>61</xdr:col>
      <xdr:colOff>0</xdr:colOff>
      <xdr:row>13</xdr:row>
      <xdr:rowOff>0</xdr:rowOff>
    </xdr:from>
    <xdr:to>
      <xdr:col>61</xdr:col>
      <xdr:colOff>133350</xdr:colOff>
      <xdr:row>13</xdr:row>
      <xdr:rowOff>133350</xdr:rowOff>
    </xdr:to>
    <xdr:pic>
      <xdr:nvPicPr>
        <xdr:cNvPr id="4" name="Picture 1" hidden="1"/>
        <xdr:cNvPicPr>
          <a:picLocks noGrp="1" noChangeAspect="1" noChangeArrowheads="1"/>
        </xdr:cNvPicPr>
      </xdr:nvPicPr>
      <xdr:blipFill>
        <a:blip xmlns:r="http://schemas.openxmlformats.org/officeDocument/2006/relationships" r:embed="rId3" cstate="print"/>
        <a:srcRect/>
        <a:stretch>
          <a:fillRect/>
        </a:stretch>
      </xdr:blipFill>
      <xdr:spPr bwMode="auto">
        <a:xfrm>
          <a:off x="16649700" y="2105025"/>
          <a:ext cx="133350" cy="133350"/>
        </a:xfrm>
        <a:prstGeom prst="rect">
          <a:avLst/>
        </a:prstGeom>
        <a:noFill/>
        <a:ln w="9525">
          <a:noFill/>
          <a:miter lim="800000"/>
          <a:headEnd/>
          <a:tailEnd/>
        </a:ln>
      </xdr:spPr>
    </xdr:pic>
    <xdr:clientData/>
  </xdr:twoCellAnchor>
  <xdr:twoCellAnchor editAs="oneCell">
    <xdr:from>
      <xdr:col>61</xdr:col>
      <xdr:colOff>0</xdr:colOff>
      <xdr:row>13</xdr:row>
      <xdr:rowOff>0</xdr:rowOff>
    </xdr:from>
    <xdr:to>
      <xdr:col>61</xdr:col>
      <xdr:colOff>133350</xdr:colOff>
      <xdr:row>13</xdr:row>
      <xdr:rowOff>133350</xdr:rowOff>
    </xdr:to>
    <xdr:pic>
      <xdr:nvPicPr>
        <xdr:cNvPr id="5" name="Picture 1" hidden="1"/>
        <xdr:cNvPicPr>
          <a:picLocks noGrp="1" noChangeAspect="1" noChangeArrowheads="1"/>
        </xdr:cNvPicPr>
      </xdr:nvPicPr>
      <xdr:blipFill>
        <a:blip xmlns:r="http://schemas.openxmlformats.org/officeDocument/2006/relationships" r:embed="rId4" cstate="print"/>
        <a:srcRect/>
        <a:stretch>
          <a:fillRect/>
        </a:stretch>
      </xdr:blipFill>
      <xdr:spPr bwMode="auto">
        <a:xfrm>
          <a:off x="16649700" y="2105025"/>
          <a:ext cx="133350" cy="133350"/>
        </a:xfrm>
        <a:prstGeom prst="rect">
          <a:avLst/>
        </a:prstGeom>
        <a:noFill/>
        <a:ln w="9525">
          <a:noFill/>
          <a:miter lim="800000"/>
          <a:headEnd/>
          <a:tailEnd/>
        </a:ln>
      </xdr:spPr>
    </xdr:pic>
    <xdr:clientData/>
  </xdr:twoCellAnchor>
  <xdr:twoCellAnchor editAs="oneCell">
    <xdr:from>
      <xdr:col>118</xdr:col>
      <xdr:colOff>0</xdr:colOff>
      <xdr:row>18</xdr:row>
      <xdr:rowOff>0</xdr:rowOff>
    </xdr:from>
    <xdr:to>
      <xdr:col>118</xdr:col>
      <xdr:colOff>132291</xdr:colOff>
      <xdr:row>18</xdr:row>
      <xdr:rowOff>133350</xdr:rowOff>
    </xdr:to>
    <xdr:pic>
      <xdr:nvPicPr>
        <xdr:cNvPr id="6" name="Picture 1" hidden="1"/>
        <xdr:cNvPicPr>
          <a:picLocks noGrp="1" noChangeAspect="1" noChangeArrowheads="1"/>
        </xdr:cNvPicPr>
      </xdr:nvPicPr>
      <xdr:blipFill>
        <a:blip xmlns:r="http://schemas.openxmlformats.org/officeDocument/2006/relationships" r:embed="rId5" cstate="print"/>
        <a:srcRect/>
        <a:stretch>
          <a:fillRect/>
        </a:stretch>
      </xdr:blipFill>
      <xdr:spPr bwMode="auto">
        <a:xfrm>
          <a:off x="27717750" y="2914650"/>
          <a:ext cx="133350" cy="133350"/>
        </a:xfrm>
        <a:prstGeom prst="rect">
          <a:avLst/>
        </a:prstGeom>
        <a:noFill/>
        <a:ln w="9525">
          <a:noFill/>
          <a:miter lim="800000"/>
          <a:headEnd/>
          <a:tailEnd/>
        </a:ln>
      </xdr:spPr>
    </xdr:pic>
    <xdr:clientData/>
  </xdr:twoCellAnchor>
  <xdr:twoCellAnchor editAs="oneCell">
    <xdr:from>
      <xdr:col>61</xdr:col>
      <xdr:colOff>0</xdr:colOff>
      <xdr:row>13</xdr:row>
      <xdr:rowOff>0</xdr:rowOff>
    </xdr:from>
    <xdr:to>
      <xdr:col>61</xdr:col>
      <xdr:colOff>133350</xdr:colOff>
      <xdr:row>13</xdr:row>
      <xdr:rowOff>133350</xdr:rowOff>
    </xdr:to>
    <xdr:pic>
      <xdr:nvPicPr>
        <xdr:cNvPr id="7" name="Picture 1" hidden="1"/>
        <xdr:cNvPicPr>
          <a:picLocks noGrp="1" noChangeAspect="1" noChangeArrowheads="1"/>
        </xdr:cNvPicPr>
      </xdr:nvPicPr>
      <xdr:blipFill>
        <a:blip xmlns:r="http://schemas.openxmlformats.org/officeDocument/2006/relationships" r:embed="rId6" cstate="print"/>
        <a:srcRect/>
        <a:stretch>
          <a:fillRect/>
        </a:stretch>
      </xdr:blipFill>
      <xdr:spPr bwMode="auto">
        <a:xfrm>
          <a:off x="16649700" y="2105025"/>
          <a:ext cx="133350" cy="133350"/>
        </a:xfrm>
        <a:prstGeom prst="rect">
          <a:avLst/>
        </a:prstGeom>
        <a:noFill/>
        <a:ln w="9525">
          <a:noFill/>
          <a:miter lim="800000"/>
          <a:headEnd/>
          <a:tailEnd/>
        </a:ln>
      </xdr:spPr>
    </xdr:pic>
    <xdr:clientData/>
  </xdr:twoCellAnchor>
  <xdr:twoCellAnchor editAs="oneCell">
    <xdr:from>
      <xdr:col>61</xdr:col>
      <xdr:colOff>0</xdr:colOff>
      <xdr:row>13</xdr:row>
      <xdr:rowOff>0</xdr:rowOff>
    </xdr:from>
    <xdr:to>
      <xdr:col>61</xdr:col>
      <xdr:colOff>133350</xdr:colOff>
      <xdr:row>13</xdr:row>
      <xdr:rowOff>133350</xdr:rowOff>
    </xdr:to>
    <xdr:pic>
      <xdr:nvPicPr>
        <xdr:cNvPr id="8" name="Picture 1" hidden="1"/>
        <xdr:cNvPicPr>
          <a:picLocks noGrp="1" noChangeAspect="1" noChangeArrowheads="1"/>
        </xdr:cNvPicPr>
      </xdr:nvPicPr>
      <xdr:blipFill>
        <a:blip xmlns:r="http://schemas.openxmlformats.org/officeDocument/2006/relationships" r:embed="rId7" cstate="print"/>
        <a:srcRect/>
        <a:stretch>
          <a:fillRect/>
        </a:stretch>
      </xdr:blipFill>
      <xdr:spPr bwMode="auto">
        <a:xfrm>
          <a:off x="16649700" y="2105025"/>
          <a:ext cx="133350" cy="133350"/>
        </a:xfrm>
        <a:prstGeom prst="rect">
          <a:avLst/>
        </a:prstGeom>
        <a:noFill/>
        <a:ln w="9525">
          <a:noFill/>
          <a:miter lim="800000"/>
          <a:headEnd/>
          <a:tailEnd/>
        </a:ln>
      </xdr:spPr>
    </xdr:pic>
    <xdr:clientData/>
  </xdr:twoCellAnchor>
  <xdr:twoCellAnchor editAs="oneCell">
    <xdr:from>
      <xdr:col>61</xdr:col>
      <xdr:colOff>0</xdr:colOff>
      <xdr:row>14</xdr:row>
      <xdr:rowOff>0</xdr:rowOff>
    </xdr:from>
    <xdr:to>
      <xdr:col>61</xdr:col>
      <xdr:colOff>133350</xdr:colOff>
      <xdr:row>14</xdr:row>
      <xdr:rowOff>133350</xdr:rowOff>
    </xdr:to>
    <xdr:pic>
      <xdr:nvPicPr>
        <xdr:cNvPr id="9" name="Picture 1" hidden="1"/>
        <xdr:cNvPicPr>
          <a:picLocks noGrp="1" noChangeAspect="1" noChangeArrowheads="1"/>
        </xdr:cNvPicPr>
      </xdr:nvPicPr>
      <xdr:blipFill>
        <a:blip xmlns:r="http://schemas.openxmlformats.org/officeDocument/2006/relationships" r:embed="rId8" cstate="print"/>
        <a:srcRect/>
        <a:stretch>
          <a:fillRect/>
        </a:stretch>
      </xdr:blipFill>
      <xdr:spPr bwMode="auto">
        <a:xfrm>
          <a:off x="16649700" y="2266950"/>
          <a:ext cx="133350" cy="133350"/>
        </a:xfrm>
        <a:prstGeom prst="rect">
          <a:avLst/>
        </a:prstGeom>
        <a:noFill/>
        <a:ln w="9525">
          <a:noFill/>
          <a:miter lim="800000"/>
          <a:headEnd/>
          <a:tailEnd/>
        </a:ln>
      </xdr:spPr>
    </xdr:pic>
    <xdr:clientData/>
  </xdr:twoCellAnchor>
  <xdr:twoCellAnchor editAs="oneCell">
    <xdr:from>
      <xdr:col>61</xdr:col>
      <xdr:colOff>0</xdr:colOff>
      <xdr:row>13</xdr:row>
      <xdr:rowOff>0</xdr:rowOff>
    </xdr:from>
    <xdr:to>
      <xdr:col>61</xdr:col>
      <xdr:colOff>133350</xdr:colOff>
      <xdr:row>13</xdr:row>
      <xdr:rowOff>133350</xdr:rowOff>
    </xdr:to>
    <xdr:pic>
      <xdr:nvPicPr>
        <xdr:cNvPr id="10" name="Picture 1" hidden="1"/>
        <xdr:cNvPicPr>
          <a:picLocks noGrp="1" noChangeAspect="1" noChangeArrowheads="1"/>
        </xdr:cNvPicPr>
      </xdr:nvPicPr>
      <xdr:blipFill>
        <a:blip xmlns:r="http://schemas.openxmlformats.org/officeDocument/2006/relationships" r:embed="rId9" cstate="print"/>
        <a:srcRect/>
        <a:stretch>
          <a:fillRect/>
        </a:stretch>
      </xdr:blipFill>
      <xdr:spPr bwMode="auto">
        <a:xfrm>
          <a:off x="16649700" y="2105025"/>
          <a:ext cx="133350" cy="133350"/>
        </a:xfrm>
        <a:prstGeom prst="rect">
          <a:avLst/>
        </a:prstGeom>
        <a:noFill/>
        <a:ln w="9525">
          <a:noFill/>
          <a:miter lim="800000"/>
          <a:headEnd/>
          <a:tailEnd/>
        </a:ln>
      </xdr:spPr>
    </xdr:pic>
    <xdr:clientData/>
  </xdr:twoCellAnchor>
  <xdr:twoCellAnchor editAs="oneCell">
    <xdr:from>
      <xdr:col>61</xdr:col>
      <xdr:colOff>0</xdr:colOff>
      <xdr:row>12</xdr:row>
      <xdr:rowOff>0</xdr:rowOff>
    </xdr:from>
    <xdr:to>
      <xdr:col>61</xdr:col>
      <xdr:colOff>133350</xdr:colOff>
      <xdr:row>12</xdr:row>
      <xdr:rowOff>133350</xdr:rowOff>
    </xdr:to>
    <xdr:pic>
      <xdr:nvPicPr>
        <xdr:cNvPr id="11" name="Picture 1" hidden="1"/>
        <xdr:cNvPicPr>
          <a:picLocks noGrp="1" noChangeAspect="1" noChangeArrowheads="1"/>
        </xdr:cNvPicPr>
      </xdr:nvPicPr>
      <xdr:blipFill>
        <a:blip xmlns:r="http://schemas.openxmlformats.org/officeDocument/2006/relationships" r:embed="rId10" cstate="print"/>
        <a:srcRect/>
        <a:stretch>
          <a:fillRect/>
        </a:stretch>
      </xdr:blipFill>
      <xdr:spPr bwMode="auto">
        <a:xfrm>
          <a:off x="16649700" y="1943100"/>
          <a:ext cx="133350" cy="133350"/>
        </a:xfrm>
        <a:prstGeom prst="rect">
          <a:avLst/>
        </a:prstGeom>
        <a:noFill/>
        <a:ln w="9525">
          <a:noFill/>
          <a:miter lim="800000"/>
          <a:headEnd/>
          <a:tailEnd/>
        </a:ln>
      </xdr:spPr>
    </xdr:pic>
    <xdr:clientData/>
  </xdr:twoCellAnchor>
  <xdr:twoCellAnchor editAs="oneCell">
    <xdr:from>
      <xdr:col>118</xdr:col>
      <xdr:colOff>0</xdr:colOff>
      <xdr:row>17</xdr:row>
      <xdr:rowOff>0</xdr:rowOff>
    </xdr:from>
    <xdr:to>
      <xdr:col>118</xdr:col>
      <xdr:colOff>132291</xdr:colOff>
      <xdr:row>17</xdr:row>
      <xdr:rowOff>133350</xdr:rowOff>
    </xdr:to>
    <xdr:pic>
      <xdr:nvPicPr>
        <xdr:cNvPr id="12" name="Picture 1" hidden="1"/>
        <xdr:cNvPicPr>
          <a:picLocks noGrp="1" noChangeAspect="1" noChangeArrowheads="1"/>
        </xdr:cNvPicPr>
      </xdr:nvPicPr>
      <xdr:blipFill>
        <a:blip xmlns:r="http://schemas.openxmlformats.org/officeDocument/2006/relationships" r:embed="rId11" cstate="print"/>
        <a:srcRect/>
        <a:stretch>
          <a:fillRect/>
        </a:stretch>
      </xdr:blipFill>
      <xdr:spPr bwMode="auto">
        <a:xfrm>
          <a:off x="27717750" y="2752725"/>
          <a:ext cx="133350" cy="133350"/>
        </a:xfrm>
        <a:prstGeom prst="rect">
          <a:avLst/>
        </a:prstGeom>
        <a:noFill/>
        <a:ln w="9525">
          <a:noFill/>
          <a:miter lim="800000"/>
          <a:headEnd/>
          <a:tailEnd/>
        </a:ln>
      </xdr:spPr>
    </xdr:pic>
    <xdr:clientData/>
  </xdr:twoCellAnchor>
  <xdr:twoCellAnchor editAs="oneCell">
    <xdr:from>
      <xdr:col>61</xdr:col>
      <xdr:colOff>0</xdr:colOff>
      <xdr:row>13</xdr:row>
      <xdr:rowOff>0</xdr:rowOff>
    </xdr:from>
    <xdr:to>
      <xdr:col>61</xdr:col>
      <xdr:colOff>133350</xdr:colOff>
      <xdr:row>13</xdr:row>
      <xdr:rowOff>133350</xdr:rowOff>
    </xdr:to>
    <xdr:pic>
      <xdr:nvPicPr>
        <xdr:cNvPr id="13" name="Picture 1" hidden="1"/>
        <xdr:cNvPicPr>
          <a:picLocks noGrp="1" noChangeAspect="1" noChangeArrowheads="1"/>
        </xdr:cNvPicPr>
      </xdr:nvPicPr>
      <xdr:blipFill>
        <a:blip xmlns:r="http://schemas.openxmlformats.org/officeDocument/2006/relationships" r:embed="rId12" cstate="print"/>
        <a:srcRect/>
        <a:stretch>
          <a:fillRect/>
        </a:stretch>
      </xdr:blipFill>
      <xdr:spPr bwMode="auto">
        <a:xfrm>
          <a:off x="16649700" y="2105025"/>
          <a:ext cx="133350" cy="133350"/>
        </a:xfrm>
        <a:prstGeom prst="rect">
          <a:avLst/>
        </a:prstGeom>
        <a:noFill/>
        <a:ln w="9525">
          <a:noFill/>
          <a:miter lim="800000"/>
          <a:headEnd/>
          <a:tailEnd/>
        </a:ln>
      </xdr:spPr>
    </xdr:pic>
    <xdr:clientData/>
  </xdr:twoCellAnchor>
  <xdr:twoCellAnchor editAs="oneCell">
    <xdr:from>
      <xdr:col>61</xdr:col>
      <xdr:colOff>0</xdr:colOff>
      <xdr:row>13</xdr:row>
      <xdr:rowOff>0</xdr:rowOff>
    </xdr:from>
    <xdr:to>
      <xdr:col>61</xdr:col>
      <xdr:colOff>133350</xdr:colOff>
      <xdr:row>13</xdr:row>
      <xdr:rowOff>133350</xdr:rowOff>
    </xdr:to>
    <xdr:pic>
      <xdr:nvPicPr>
        <xdr:cNvPr id="14" name="Picture 1" hidden="1"/>
        <xdr:cNvPicPr>
          <a:picLocks noGrp="1" noChangeAspect="1" noChangeArrowheads="1"/>
        </xdr:cNvPicPr>
      </xdr:nvPicPr>
      <xdr:blipFill>
        <a:blip xmlns:r="http://schemas.openxmlformats.org/officeDocument/2006/relationships" r:embed="rId13" cstate="print"/>
        <a:srcRect/>
        <a:stretch>
          <a:fillRect/>
        </a:stretch>
      </xdr:blipFill>
      <xdr:spPr bwMode="auto">
        <a:xfrm>
          <a:off x="16649700" y="2105025"/>
          <a:ext cx="133350" cy="133350"/>
        </a:xfrm>
        <a:prstGeom prst="rect">
          <a:avLst/>
        </a:prstGeom>
        <a:noFill/>
        <a:ln w="9525">
          <a:noFill/>
          <a:miter lim="800000"/>
          <a:headEnd/>
          <a:tailEnd/>
        </a:ln>
      </xdr:spPr>
    </xdr:pic>
    <xdr:clientData/>
  </xdr:twoCellAnchor>
  <xdr:twoCellAnchor editAs="oneCell">
    <xdr:from>
      <xdr:col>61</xdr:col>
      <xdr:colOff>0</xdr:colOff>
      <xdr:row>13</xdr:row>
      <xdr:rowOff>0</xdr:rowOff>
    </xdr:from>
    <xdr:to>
      <xdr:col>61</xdr:col>
      <xdr:colOff>133350</xdr:colOff>
      <xdr:row>13</xdr:row>
      <xdr:rowOff>133350</xdr:rowOff>
    </xdr:to>
    <xdr:pic>
      <xdr:nvPicPr>
        <xdr:cNvPr id="15" name="Picture 1" hidden="1"/>
        <xdr:cNvPicPr>
          <a:picLocks noGrp="1" noChangeAspect="1" noChangeArrowheads="1"/>
        </xdr:cNvPicPr>
      </xdr:nvPicPr>
      <xdr:blipFill>
        <a:blip xmlns:r="http://schemas.openxmlformats.org/officeDocument/2006/relationships" r:embed="rId14" cstate="print"/>
        <a:srcRect/>
        <a:stretch>
          <a:fillRect/>
        </a:stretch>
      </xdr:blipFill>
      <xdr:spPr bwMode="auto">
        <a:xfrm>
          <a:off x="16649700" y="2105025"/>
          <a:ext cx="133350" cy="133350"/>
        </a:xfrm>
        <a:prstGeom prst="rect">
          <a:avLst/>
        </a:prstGeom>
        <a:noFill/>
        <a:ln w="9525">
          <a:noFill/>
          <a:miter lim="800000"/>
          <a:headEnd/>
          <a:tailEnd/>
        </a:ln>
      </xdr:spPr>
    </xdr:pic>
    <xdr:clientData/>
  </xdr:twoCellAnchor>
  <xdr:twoCellAnchor editAs="oneCell">
    <xdr:from>
      <xdr:col>61</xdr:col>
      <xdr:colOff>0</xdr:colOff>
      <xdr:row>13</xdr:row>
      <xdr:rowOff>0</xdr:rowOff>
    </xdr:from>
    <xdr:to>
      <xdr:col>61</xdr:col>
      <xdr:colOff>133350</xdr:colOff>
      <xdr:row>13</xdr:row>
      <xdr:rowOff>133350</xdr:rowOff>
    </xdr:to>
    <xdr:pic>
      <xdr:nvPicPr>
        <xdr:cNvPr id="16" name="Picture 1" hidden="1"/>
        <xdr:cNvPicPr>
          <a:picLocks noGrp="1" noChangeAspect="1" noChangeArrowheads="1"/>
        </xdr:cNvPicPr>
      </xdr:nvPicPr>
      <xdr:blipFill>
        <a:blip xmlns:r="http://schemas.openxmlformats.org/officeDocument/2006/relationships" r:embed="rId15" cstate="print"/>
        <a:srcRect/>
        <a:stretch>
          <a:fillRect/>
        </a:stretch>
      </xdr:blipFill>
      <xdr:spPr bwMode="auto">
        <a:xfrm>
          <a:off x="16649700" y="2105025"/>
          <a:ext cx="133350" cy="133350"/>
        </a:xfrm>
        <a:prstGeom prst="rect">
          <a:avLst/>
        </a:prstGeom>
        <a:noFill/>
        <a:ln w="9525">
          <a:noFill/>
          <a:miter lim="800000"/>
          <a:headEnd/>
          <a:tailEnd/>
        </a:ln>
      </xdr:spPr>
    </xdr:pic>
    <xdr:clientData/>
  </xdr:twoCellAnchor>
  <xdr:twoCellAnchor editAs="oneCell">
    <xdr:from>
      <xdr:col>61</xdr:col>
      <xdr:colOff>0</xdr:colOff>
      <xdr:row>16</xdr:row>
      <xdr:rowOff>0</xdr:rowOff>
    </xdr:from>
    <xdr:to>
      <xdr:col>61</xdr:col>
      <xdr:colOff>133350</xdr:colOff>
      <xdr:row>16</xdr:row>
      <xdr:rowOff>133350</xdr:rowOff>
    </xdr:to>
    <xdr:pic>
      <xdr:nvPicPr>
        <xdr:cNvPr id="17" name="Picture 1" hidden="1"/>
        <xdr:cNvPicPr>
          <a:picLocks noGrp="1" noChangeAspect="1" noChangeArrowheads="1"/>
        </xdr:cNvPicPr>
      </xdr:nvPicPr>
      <xdr:blipFill>
        <a:blip xmlns:r="http://schemas.openxmlformats.org/officeDocument/2006/relationships" r:embed="rId16" cstate="print"/>
        <a:srcRect/>
        <a:stretch>
          <a:fillRect/>
        </a:stretch>
      </xdr:blipFill>
      <xdr:spPr bwMode="auto">
        <a:xfrm>
          <a:off x="16649700" y="2590800"/>
          <a:ext cx="133350" cy="133350"/>
        </a:xfrm>
        <a:prstGeom prst="rect">
          <a:avLst/>
        </a:prstGeom>
        <a:noFill/>
        <a:ln w="9525">
          <a:noFill/>
          <a:miter lim="800000"/>
          <a:headEnd/>
          <a:tailEnd/>
        </a:ln>
      </xdr:spPr>
    </xdr:pic>
    <xdr:clientData/>
  </xdr:twoCellAnchor>
  <xdr:twoCellAnchor editAs="oneCell">
    <xdr:from>
      <xdr:col>118</xdr:col>
      <xdr:colOff>0</xdr:colOff>
      <xdr:row>13</xdr:row>
      <xdr:rowOff>0</xdr:rowOff>
    </xdr:from>
    <xdr:to>
      <xdr:col>118</xdr:col>
      <xdr:colOff>132291</xdr:colOff>
      <xdr:row>13</xdr:row>
      <xdr:rowOff>133350</xdr:rowOff>
    </xdr:to>
    <xdr:pic>
      <xdr:nvPicPr>
        <xdr:cNvPr id="18" name="Picture 1" hidden="1"/>
        <xdr:cNvPicPr>
          <a:picLocks noGrp="1" noChangeAspect="1" noChangeArrowheads="1"/>
        </xdr:cNvPicPr>
      </xdr:nvPicPr>
      <xdr:blipFill>
        <a:blip xmlns:r="http://schemas.openxmlformats.org/officeDocument/2006/relationships" r:embed="rId17" cstate="print"/>
        <a:srcRect/>
        <a:stretch>
          <a:fillRect/>
        </a:stretch>
      </xdr:blipFill>
      <xdr:spPr bwMode="auto">
        <a:xfrm>
          <a:off x="27717750" y="2105025"/>
          <a:ext cx="133350" cy="133350"/>
        </a:xfrm>
        <a:prstGeom prst="rect">
          <a:avLst/>
        </a:prstGeom>
        <a:noFill/>
        <a:ln w="9525">
          <a:noFill/>
          <a:miter lim="800000"/>
          <a:headEnd/>
          <a:tailEnd/>
        </a:ln>
      </xdr:spPr>
    </xdr:pic>
    <xdr:clientData/>
  </xdr:twoCellAnchor>
  <xdr:twoCellAnchor editAs="oneCell">
    <xdr:from>
      <xdr:col>118</xdr:col>
      <xdr:colOff>0</xdr:colOff>
      <xdr:row>14</xdr:row>
      <xdr:rowOff>0</xdr:rowOff>
    </xdr:from>
    <xdr:to>
      <xdr:col>118</xdr:col>
      <xdr:colOff>132291</xdr:colOff>
      <xdr:row>14</xdr:row>
      <xdr:rowOff>133350</xdr:rowOff>
    </xdr:to>
    <xdr:pic>
      <xdr:nvPicPr>
        <xdr:cNvPr id="19" name="Picture 1" hidden="1"/>
        <xdr:cNvPicPr>
          <a:picLocks noGrp="1" noChangeAspect="1" noChangeArrowheads="1"/>
        </xdr:cNvPicPr>
      </xdr:nvPicPr>
      <xdr:blipFill>
        <a:blip xmlns:r="http://schemas.openxmlformats.org/officeDocument/2006/relationships" r:embed="rId18" cstate="print"/>
        <a:srcRect/>
        <a:stretch>
          <a:fillRect/>
        </a:stretch>
      </xdr:blipFill>
      <xdr:spPr bwMode="auto">
        <a:xfrm>
          <a:off x="27717750" y="2266950"/>
          <a:ext cx="133350" cy="133350"/>
        </a:xfrm>
        <a:prstGeom prst="rect">
          <a:avLst/>
        </a:prstGeom>
        <a:noFill/>
        <a:ln w="9525">
          <a:noFill/>
          <a:miter lim="800000"/>
          <a:headEnd/>
          <a:tailEnd/>
        </a:ln>
      </xdr:spPr>
    </xdr:pic>
    <xdr:clientData/>
  </xdr:twoCellAnchor>
  <xdr:twoCellAnchor editAs="oneCell">
    <xdr:from>
      <xdr:col>125</xdr:col>
      <xdr:colOff>0</xdr:colOff>
      <xdr:row>16</xdr:row>
      <xdr:rowOff>0</xdr:rowOff>
    </xdr:from>
    <xdr:to>
      <xdr:col>125</xdr:col>
      <xdr:colOff>132291</xdr:colOff>
      <xdr:row>16</xdr:row>
      <xdr:rowOff>133350</xdr:rowOff>
    </xdr:to>
    <xdr:pic>
      <xdr:nvPicPr>
        <xdr:cNvPr id="20" name="Picture 1" hidden="1"/>
        <xdr:cNvPicPr>
          <a:picLocks noGrp="1" noChangeAspect="1" noChangeArrowheads="1"/>
        </xdr:cNvPicPr>
      </xdr:nvPicPr>
      <xdr:blipFill>
        <a:blip xmlns:r="http://schemas.openxmlformats.org/officeDocument/2006/relationships" r:embed="rId19" cstate="print"/>
        <a:srcRect/>
        <a:stretch>
          <a:fillRect/>
        </a:stretch>
      </xdr:blipFill>
      <xdr:spPr bwMode="auto">
        <a:xfrm>
          <a:off x="28546425" y="2590800"/>
          <a:ext cx="133350" cy="133350"/>
        </a:xfrm>
        <a:prstGeom prst="rect">
          <a:avLst/>
        </a:prstGeom>
        <a:noFill/>
        <a:ln w="9525">
          <a:noFill/>
          <a:miter lim="800000"/>
          <a:headEnd/>
          <a:tailEnd/>
        </a:ln>
      </xdr:spPr>
    </xdr:pic>
    <xdr:clientData/>
  </xdr:twoCellAnchor>
  <xdr:twoCellAnchor editAs="oneCell">
    <xdr:from>
      <xdr:col>125</xdr:col>
      <xdr:colOff>0</xdr:colOff>
      <xdr:row>13</xdr:row>
      <xdr:rowOff>0</xdr:rowOff>
    </xdr:from>
    <xdr:to>
      <xdr:col>125</xdr:col>
      <xdr:colOff>132291</xdr:colOff>
      <xdr:row>13</xdr:row>
      <xdr:rowOff>133350</xdr:rowOff>
    </xdr:to>
    <xdr:pic>
      <xdr:nvPicPr>
        <xdr:cNvPr id="21" name="Picture 1" hidden="1"/>
        <xdr:cNvPicPr>
          <a:picLocks noGrp="1" noChangeAspect="1" noChangeArrowheads="1"/>
        </xdr:cNvPicPr>
      </xdr:nvPicPr>
      <xdr:blipFill>
        <a:blip xmlns:r="http://schemas.openxmlformats.org/officeDocument/2006/relationships" r:embed="rId20" cstate="print"/>
        <a:srcRect/>
        <a:stretch>
          <a:fillRect/>
        </a:stretch>
      </xdr:blipFill>
      <xdr:spPr bwMode="auto">
        <a:xfrm>
          <a:off x="28546425" y="2105025"/>
          <a:ext cx="133350" cy="133350"/>
        </a:xfrm>
        <a:prstGeom prst="rect">
          <a:avLst/>
        </a:prstGeom>
        <a:noFill/>
        <a:ln w="9525">
          <a:noFill/>
          <a:miter lim="800000"/>
          <a:headEnd/>
          <a:tailEnd/>
        </a:ln>
      </xdr:spPr>
    </xdr:pic>
    <xdr:clientData/>
  </xdr:twoCellAnchor>
  <xdr:twoCellAnchor editAs="oneCell">
    <xdr:from>
      <xdr:col>125</xdr:col>
      <xdr:colOff>0</xdr:colOff>
      <xdr:row>10</xdr:row>
      <xdr:rowOff>0</xdr:rowOff>
    </xdr:from>
    <xdr:to>
      <xdr:col>125</xdr:col>
      <xdr:colOff>132291</xdr:colOff>
      <xdr:row>10</xdr:row>
      <xdr:rowOff>133350</xdr:rowOff>
    </xdr:to>
    <xdr:pic>
      <xdr:nvPicPr>
        <xdr:cNvPr id="22" name="Picture 1" hidden="1"/>
        <xdr:cNvPicPr>
          <a:picLocks noGrp="1" noChangeAspect="1" noChangeArrowheads="1"/>
        </xdr:cNvPicPr>
      </xdr:nvPicPr>
      <xdr:blipFill>
        <a:blip xmlns:r="http://schemas.openxmlformats.org/officeDocument/2006/relationships" r:embed="rId21" cstate="print"/>
        <a:srcRect/>
        <a:stretch>
          <a:fillRect/>
        </a:stretch>
      </xdr:blipFill>
      <xdr:spPr bwMode="auto">
        <a:xfrm>
          <a:off x="28546425" y="1619250"/>
          <a:ext cx="133350" cy="133350"/>
        </a:xfrm>
        <a:prstGeom prst="rect">
          <a:avLst/>
        </a:prstGeom>
        <a:noFill/>
        <a:ln w="9525">
          <a:noFill/>
          <a:miter lim="800000"/>
          <a:headEnd/>
          <a:tailEnd/>
        </a:ln>
      </xdr:spPr>
    </xdr:pic>
    <xdr:clientData/>
  </xdr:twoCellAnchor>
  <xdr:twoCellAnchor editAs="oneCell">
    <xdr:from>
      <xdr:col>50</xdr:col>
      <xdr:colOff>0</xdr:colOff>
      <xdr:row>15</xdr:row>
      <xdr:rowOff>0</xdr:rowOff>
    </xdr:from>
    <xdr:to>
      <xdr:col>50</xdr:col>
      <xdr:colOff>133350</xdr:colOff>
      <xdr:row>15</xdr:row>
      <xdr:rowOff>133350</xdr:rowOff>
    </xdr:to>
    <xdr:pic>
      <xdr:nvPicPr>
        <xdr:cNvPr id="23" name="Picture 1" hidden="1"/>
        <xdr:cNvPicPr>
          <a:picLocks noGrp="1" noChangeAspect="1" noChangeArrowheads="1"/>
        </xdr:cNvPicPr>
      </xdr:nvPicPr>
      <xdr:blipFill>
        <a:blip xmlns:r="http://schemas.openxmlformats.org/officeDocument/2006/relationships" r:embed="rId22" cstate="print"/>
        <a:srcRect/>
        <a:stretch>
          <a:fillRect/>
        </a:stretch>
      </xdr:blipFill>
      <xdr:spPr bwMode="auto">
        <a:xfrm>
          <a:off x="10772775" y="2428875"/>
          <a:ext cx="133350" cy="133350"/>
        </a:xfrm>
        <a:prstGeom prst="rect">
          <a:avLst/>
        </a:prstGeom>
        <a:noFill/>
        <a:ln w="9525">
          <a:noFill/>
          <a:miter lim="800000"/>
          <a:headEnd/>
          <a:tailEnd/>
        </a:ln>
      </xdr:spPr>
    </xdr:pic>
    <xdr:clientData/>
  </xdr:twoCellAnchor>
  <xdr:twoCellAnchor editAs="oneCell">
    <xdr:from>
      <xdr:col>52</xdr:col>
      <xdr:colOff>0</xdr:colOff>
      <xdr:row>19</xdr:row>
      <xdr:rowOff>0</xdr:rowOff>
    </xdr:from>
    <xdr:to>
      <xdr:col>52</xdr:col>
      <xdr:colOff>133350</xdr:colOff>
      <xdr:row>19</xdr:row>
      <xdr:rowOff>133350</xdr:rowOff>
    </xdr:to>
    <xdr:pic>
      <xdr:nvPicPr>
        <xdr:cNvPr id="24" name="Picture 1" hidden="1"/>
        <xdr:cNvPicPr>
          <a:picLocks noGrp="1" noChangeAspect="1" noChangeArrowheads="1"/>
        </xdr:cNvPicPr>
      </xdr:nvPicPr>
      <xdr:blipFill>
        <a:blip xmlns:r="http://schemas.openxmlformats.org/officeDocument/2006/relationships" r:embed="rId23" cstate="print"/>
        <a:srcRect/>
        <a:stretch>
          <a:fillRect/>
        </a:stretch>
      </xdr:blipFill>
      <xdr:spPr bwMode="auto">
        <a:xfrm>
          <a:off x="11706225" y="3076575"/>
          <a:ext cx="133350" cy="133350"/>
        </a:xfrm>
        <a:prstGeom prst="rect">
          <a:avLst/>
        </a:prstGeom>
        <a:noFill/>
        <a:ln w="9525">
          <a:noFill/>
          <a:miter lim="800000"/>
          <a:headEnd/>
          <a:tailEnd/>
        </a:ln>
      </xdr:spPr>
    </xdr:pic>
    <xdr:clientData/>
  </xdr:twoCellAnchor>
  <xdr:twoCellAnchor editAs="oneCell">
    <xdr:from>
      <xdr:col>48</xdr:col>
      <xdr:colOff>0</xdr:colOff>
      <xdr:row>14</xdr:row>
      <xdr:rowOff>0</xdr:rowOff>
    </xdr:from>
    <xdr:to>
      <xdr:col>48</xdr:col>
      <xdr:colOff>133350</xdr:colOff>
      <xdr:row>14</xdr:row>
      <xdr:rowOff>133350</xdr:rowOff>
    </xdr:to>
    <xdr:pic>
      <xdr:nvPicPr>
        <xdr:cNvPr id="25" name="Picture 1" hidden="1"/>
        <xdr:cNvPicPr>
          <a:picLocks noGrp="1" noChangeAspect="1" noChangeArrowheads="1"/>
        </xdr:cNvPicPr>
      </xdr:nvPicPr>
      <xdr:blipFill>
        <a:blip xmlns:r="http://schemas.openxmlformats.org/officeDocument/2006/relationships" r:embed="rId24" cstate="print"/>
        <a:srcRect/>
        <a:stretch>
          <a:fillRect/>
        </a:stretch>
      </xdr:blipFill>
      <xdr:spPr bwMode="auto">
        <a:xfrm>
          <a:off x="9391650" y="2266950"/>
          <a:ext cx="133350" cy="133350"/>
        </a:xfrm>
        <a:prstGeom prst="rect">
          <a:avLst/>
        </a:prstGeom>
        <a:noFill/>
        <a:ln w="9525">
          <a:noFill/>
          <a:miter lim="800000"/>
          <a:headEnd/>
          <a:tailEnd/>
        </a:ln>
      </xdr:spPr>
    </xdr:pic>
    <xdr:clientData/>
  </xdr:twoCellAnchor>
  <xdr:twoCellAnchor editAs="oneCell">
    <xdr:from>
      <xdr:col>52</xdr:col>
      <xdr:colOff>0</xdr:colOff>
      <xdr:row>15</xdr:row>
      <xdr:rowOff>0</xdr:rowOff>
    </xdr:from>
    <xdr:to>
      <xdr:col>52</xdr:col>
      <xdr:colOff>133350</xdr:colOff>
      <xdr:row>15</xdr:row>
      <xdr:rowOff>133350</xdr:rowOff>
    </xdr:to>
    <xdr:pic>
      <xdr:nvPicPr>
        <xdr:cNvPr id="26" name="Picture 1" hidden="1"/>
        <xdr:cNvPicPr>
          <a:picLocks noGrp="1" noChangeAspect="1" noChangeArrowheads="1"/>
        </xdr:cNvPicPr>
      </xdr:nvPicPr>
      <xdr:blipFill>
        <a:blip xmlns:r="http://schemas.openxmlformats.org/officeDocument/2006/relationships" r:embed="rId25" cstate="print"/>
        <a:srcRect/>
        <a:stretch>
          <a:fillRect/>
        </a:stretch>
      </xdr:blipFill>
      <xdr:spPr bwMode="auto">
        <a:xfrm>
          <a:off x="11706225" y="24288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27" name="Picture 1" hidden="1"/>
        <xdr:cNvPicPr>
          <a:picLocks noGrp="1" noChangeAspect="1" noChangeArrowheads="1"/>
        </xdr:cNvPicPr>
      </xdr:nvPicPr>
      <xdr:blipFill>
        <a:blip xmlns:r="http://schemas.openxmlformats.org/officeDocument/2006/relationships" r:embed="rId26"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28" name="Picture 1" hidden="1"/>
        <xdr:cNvPicPr>
          <a:picLocks noGrp="1" noChangeAspect="1" noChangeArrowheads="1"/>
        </xdr:cNvPicPr>
      </xdr:nvPicPr>
      <xdr:blipFill>
        <a:blip xmlns:r="http://schemas.openxmlformats.org/officeDocument/2006/relationships" r:embed="rId27"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29" name="Picture 1" hidden="1"/>
        <xdr:cNvPicPr>
          <a:picLocks noGrp="1" noChangeAspect="1" noChangeArrowheads="1"/>
        </xdr:cNvPicPr>
      </xdr:nvPicPr>
      <xdr:blipFill>
        <a:blip xmlns:r="http://schemas.openxmlformats.org/officeDocument/2006/relationships" r:embed="rId28"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30" name="Picture 1" hidden="1"/>
        <xdr:cNvPicPr>
          <a:picLocks noGrp="1" noChangeAspect="1" noChangeArrowheads="1"/>
        </xdr:cNvPicPr>
      </xdr:nvPicPr>
      <xdr:blipFill>
        <a:blip xmlns:r="http://schemas.openxmlformats.org/officeDocument/2006/relationships" r:embed="rId29"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31" name="Picture 1" hidden="1"/>
        <xdr:cNvPicPr>
          <a:picLocks noGrp="1" noChangeAspect="1" noChangeArrowheads="1"/>
        </xdr:cNvPicPr>
      </xdr:nvPicPr>
      <xdr:blipFill>
        <a:blip xmlns:r="http://schemas.openxmlformats.org/officeDocument/2006/relationships" r:embed="rId30"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32" name="Picture 1" hidden="1"/>
        <xdr:cNvPicPr>
          <a:picLocks noGrp="1" noChangeAspect="1" noChangeArrowheads="1"/>
        </xdr:cNvPicPr>
      </xdr:nvPicPr>
      <xdr:blipFill>
        <a:blip xmlns:r="http://schemas.openxmlformats.org/officeDocument/2006/relationships" r:embed="rId31"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33" name="Picture 1" hidden="1"/>
        <xdr:cNvPicPr>
          <a:picLocks noGrp="1" noChangeAspect="1" noChangeArrowheads="1"/>
        </xdr:cNvPicPr>
      </xdr:nvPicPr>
      <xdr:blipFill>
        <a:blip xmlns:r="http://schemas.openxmlformats.org/officeDocument/2006/relationships" r:embed="rId32"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34" name="Picture 1" hidden="1"/>
        <xdr:cNvPicPr>
          <a:picLocks noGrp="1" noChangeAspect="1" noChangeArrowheads="1"/>
        </xdr:cNvPicPr>
      </xdr:nvPicPr>
      <xdr:blipFill>
        <a:blip xmlns:r="http://schemas.openxmlformats.org/officeDocument/2006/relationships" r:embed="rId33"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35" name="Picture 1" hidden="1"/>
        <xdr:cNvPicPr>
          <a:picLocks noGrp="1" noChangeAspect="1" noChangeArrowheads="1"/>
        </xdr:cNvPicPr>
      </xdr:nvPicPr>
      <xdr:blipFill>
        <a:blip xmlns:r="http://schemas.openxmlformats.org/officeDocument/2006/relationships" r:embed="rId34"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36" name="Picture 1" hidden="1"/>
        <xdr:cNvPicPr>
          <a:picLocks noGrp="1" noChangeAspect="1" noChangeArrowheads="1"/>
        </xdr:cNvPicPr>
      </xdr:nvPicPr>
      <xdr:blipFill>
        <a:blip xmlns:r="http://schemas.openxmlformats.org/officeDocument/2006/relationships" r:embed="rId35"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37" name="Picture 1" hidden="1"/>
        <xdr:cNvPicPr>
          <a:picLocks noGrp="1" noChangeAspect="1" noChangeArrowheads="1"/>
        </xdr:cNvPicPr>
      </xdr:nvPicPr>
      <xdr:blipFill>
        <a:blip xmlns:r="http://schemas.openxmlformats.org/officeDocument/2006/relationships" r:embed="rId36"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12</xdr:row>
      <xdr:rowOff>0</xdr:rowOff>
    </xdr:from>
    <xdr:to>
      <xdr:col>57</xdr:col>
      <xdr:colOff>133350</xdr:colOff>
      <xdr:row>12</xdr:row>
      <xdr:rowOff>133350</xdr:rowOff>
    </xdr:to>
    <xdr:pic>
      <xdr:nvPicPr>
        <xdr:cNvPr id="38" name="Picture 1" hidden="1"/>
        <xdr:cNvPicPr>
          <a:picLocks noGrp="1" noChangeAspect="1" noChangeArrowheads="1"/>
        </xdr:cNvPicPr>
      </xdr:nvPicPr>
      <xdr:blipFill>
        <a:blip xmlns:r="http://schemas.openxmlformats.org/officeDocument/2006/relationships" r:embed="rId37" cstate="print"/>
        <a:srcRect/>
        <a:stretch>
          <a:fillRect/>
        </a:stretch>
      </xdr:blipFill>
      <xdr:spPr bwMode="auto">
        <a:xfrm>
          <a:off x="14392275" y="1943100"/>
          <a:ext cx="133350" cy="133350"/>
        </a:xfrm>
        <a:prstGeom prst="rect">
          <a:avLst/>
        </a:prstGeom>
        <a:noFill/>
        <a:ln w="9525">
          <a:noFill/>
          <a:miter lim="800000"/>
          <a:headEnd/>
          <a:tailEnd/>
        </a:ln>
      </xdr:spPr>
    </xdr:pic>
    <xdr:clientData/>
  </xdr:twoCellAnchor>
  <xdr:twoCellAnchor editAs="oneCell">
    <xdr:from>
      <xdr:col>57</xdr:col>
      <xdr:colOff>0</xdr:colOff>
      <xdr:row>12</xdr:row>
      <xdr:rowOff>0</xdr:rowOff>
    </xdr:from>
    <xdr:to>
      <xdr:col>57</xdr:col>
      <xdr:colOff>133350</xdr:colOff>
      <xdr:row>12</xdr:row>
      <xdr:rowOff>133350</xdr:rowOff>
    </xdr:to>
    <xdr:pic>
      <xdr:nvPicPr>
        <xdr:cNvPr id="39" name="Picture 1" hidden="1"/>
        <xdr:cNvPicPr>
          <a:picLocks noGrp="1" noChangeAspect="1" noChangeArrowheads="1"/>
        </xdr:cNvPicPr>
      </xdr:nvPicPr>
      <xdr:blipFill>
        <a:blip xmlns:r="http://schemas.openxmlformats.org/officeDocument/2006/relationships" r:embed="rId38" cstate="print"/>
        <a:srcRect/>
        <a:stretch>
          <a:fillRect/>
        </a:stretch>
      </xdr:blipFill>
      <xdr:spPr bwMode="auto">
        <a:xfrm>
          <a:off x="14392275" y="1943100"/>
          <a:ext cx="133350" cy="133350"/>
        </a:xfrm>
        <a:prstGeom prst="rect">
          <a:avLst/>
        </a:prstGeom>
        <a:noFill/>
        <a:ln w="9525">
          <a:noFill/>
          <a:miter lim="800000"/>
          <a:headEnd/>
          <a:tailEnd/>
        </a:ln>
      </xdr:spPr>
    </xdr:pic>
    <xdr:clientData/>
  </xdr:twoCellAnchor>
  <xdr:twoCellAnchor editAs="oneCell">
    <xdr:from>
      <xdr:col>57</xdr:col>
      <xdr:colOff>0</xdr:colOff>
      <xdr:row>14</xdr:row>
      <xdr:rowOff>0</xdr:rowOff>
    </xdr:from>
    <xdr:to>
      <xdr:col>57</xdr:col>
      <xdr:colOff>133350</xdr:colOff>
      <xdr:row>14</xdr:row>
      <xdr:rowOff>133350</xdr:rowOff>
    </xdr:to>
    <xdr:pic>
      <xdr:nvPicPr>
        <xdr:cNvPr id="40" name="Picture 1" hidden="1"/>
        <xdr:cNvPicPr>
          <a:picLocks noGrp="1" noChangeAspect="1" noChangeArrowheads="1"/>
        </xdr:cNvPicPr>
      </xdr:nvPicPr>
      <xdr:blipFill>
        <a:blip xmlns:r="http://schemas.openxmlformats.org/officeDocument/2006/relationships" r:embed="rId39" cstate="print"/>
        <a:srcRect/>
        <a:stretch>
          <a:fillRect/>
        </a:stretch>
      </xdr:blipFill>
      <xdr:spPr bwMode="auto">
        <a:xfrm>
          <a:off x="14392275" y="22669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41" name="Picture 1" hidden="1"/>
        <xdr:cNvPicPr>
          <a:picLocks noGrp="1" noChangeAspect="1" noChangeArrowheads="1"/>
        </xdr:cNvPicPr>
      </xdr:nvPicPr>
      <xdr:blipFill>
        <a:blip xmlns:r="http://schemas.openxmlformats.org/officeDocument/2006/relationships" r:embed="rId40"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42" name="Picture 1" hidden="1"/>
        <xdr:cNvPicPr>
          <a:picLocks noGrp="1" noChangeAspect="1" noChangeArrowheads="1"/>
        </xdr:cNvPicPr>
      </xdr:nvPicPr>
      <xdr:blipFill>
        <a:blip xmlns:r="http://schemas.openxmlformats.org/officeDocument/2006/relationships" r:embed="rId41"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43" name="Picture 1" hidden="1"/>
        <xdr:cNvPicPr>
          <a:picLocks noGrp="1" noChangeAspect="1" noChangeArrowheads="1"/>
        </xdr:cNvPicPr>
      </xdr:nvPicPr>
      <xdr:blipFill>
        <a:blip xmlns:r="http://schemas.openxmlformats.org/officeDocument/2006/relationships" r:embed="rId42"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44" name="Picture 1" hidden="1"/>
        <xdr:cNvPicPr>
          <a:picLocks noGrp="1" noChangeAspect="1" noChangeArrowheads="1"/>
        </xdr:cNvPicPr>
      </xdr:nvPicPr>
      <xdr:blipFill>
        <a:blip xmlns:r="http://schemas.openxmlformats.org/officeDocument/2006/relationships" r:embed="rId43"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45" name="Picture 1" hidden="1"/>
        <xdr:cNvPicPr>
          <a:picLocks noGrp="1" noChangeAspect="1" noChangeArrowheads="1"/>
        </xdr:cNvPicPr>
      </xdr:nvPicPr>
      <xdr:blipFill>
        <a:blip xmlns:r="http://schemas.openxmlformats.org/officeDocument/2006/relationships" r:embed="rId44"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46" name="Picture 1" hidden="1"/>
        <xdr:cNvPicPr>
          <a:picLocks noGrp="1" noChangeAspect="1" noChangeArrowheads="1"/>
        </xdr:cNvPicPr>
      </xdr:nvPicPr>
      <xdr:blipFill>
        <a:blip xmlns:r="http://schemas.openxmlformats.org/officeDocument/2006/relationships" r:embed="rId45"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47" name="Picture 1" hidden="1"/>
        <xdr:cNvPicPr>
          <a:picLocks noGrp="1" noChangeAspect="1" noChangeArrowheads="1"/>
        </xdr:cNvPicPr>
      </xdr:nvPicPr>
      <xdr:blipFill>
        <a:blip xmlns:r="http://schemas.openxmlformats.org/officeDocument/2006/relationships" r:embed="rId46"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48" name="Picture 1" hidden="1"/>
        <xdr:cNvPicPr>
          <a:picLocks noGrp="1" noChangeAspect="1" noChangeArrowheads="1"/>
        </xdr:cNvPicPr>
      </xdr:nvPicPr>
      <xdr:blipFill>
        <a:blip xmlns:r="http://schemas.openxmlformats.org/officeDocument/2006/relationships" r:embed="rId47"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49" name="Picture 1" hidden="1"/>
        <xdr:cNvPicPr>
          <a:picLocks noGrp="1" noChangeAspect="1" noChangeArrowheads="1"/>
        </xdr:cNvPicPr>
      </xdr:nvPicPr>
      <xdr:blipFill>
        <a:blip xmlns:r="http://schemas.openxmlformats.org/officeDocument/2006/relationships" r:embed="rId48"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50" name="Picture 1" hidden="1"/>
        <xdr:cNvPicPr>
          <a:picLocks noGrp="1" noChangeAspect="1" noChangeArrowheads="1"/>
        </xdr:cNvPicPr>
      </xdr:nvPicPr>
      <xdr:blipFill>
        <a:blip xmlns:r="http://schemas.openxmlformats.org/officeDocument/2006/relationships" r:embed="rId49"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51" name="Picture 1" hidden="1"/>
        <xdr:cNvPicPr>
          <a:picLocks noGrp="1" noChangeAspect="1" noChangeArrowheads="1"/>
        </xdr:cNvPicPr>
      </xdr:nvPicPr>
      <xdr:blipFill>
        <a:blip xmlns:r="http://schemas.openxmlformats.org/officeDocument/2006/relationships" r:embed="rId50"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52" name="Picture 1" hidden="1"/>
        <xdr:cNvPicPr>
          <a:picLocks noGrp="1" noChangeAspect="1" noChangeArrowheads="1"/>
        </xdr:cNvPicPr>
      </xdr:nvPicPr>
      <xdr:blipFill>
        <a:blip xmlns:r="http://schemas.openxmlformats.org/officeDocument/2006/relationships" r:embed="rId51"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12</xdr:row>
      <xdr:rowOff>0</xdr:rowOff>
    </xdr:from>
    <xdr:to>
      <xdr:col>57</xdr:col>
      <xdr:colOff>133350</xdr:colOff>
      <xdr:row>12</xdr:row>
      <xdr:rowOff>133350</xdr:rowOff>
    </xdr:to>
    <xdr:pic>
      <xdr:nvPicPr>
        <xdr:cNvPr id="53" name="Picture 1" hidden="1"/>
        <xdr:cNvPicPr>
          <a:picLocks noGrp="1" noChangeAspect="1" noChangeArrowheads="1"/>
        </xdr:cNvPicPr>
      </xdr:nvPicPr>
      <xdr:blipFill>
        <a:blip xmlns:r="http://schemas.openxmlformats.org/officeDocument/2006/relationships" r:embed="rId52" cstate="print"/>
        <a:srcRect/>
        <a:stretch>
          <a:fillRect/>
        </a:stretch>
      </xdr:blipFill>
      <xdr:spPr bwMode="auto">
        <a:xfrm>
          <a:off x="14392275" y="1943100"/>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54" name="Picture 1" hidden="1"/>
        <xdr:cNvPicPr>
          <a:picLocks noGrp="1" noChangeAspect="1" noChangeArrowheads="1"/>
        </xdr:cNvPicPr>
      </xdr:nvPicPr>
      <xdr:blipFill>
        <a:blip xmlns:r="http://schemas.openxmlformats.org/officeDocument/2006/relationships" r:embed="rId53"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163</xdr:col>
      <xdr:colOff>0</xdr:colOff>
      <xdr:row>14</xdr:row>
      <xdr:rowOff>0</xdr:rowOff>
    </xdr:from>
    <xdr:to>
      <xdr:col>164</xdr:col>
      <xdr:colOff>2242</xdr:colOff>
      <xdr:row>14</xdr:row>
      <xdr:rowOff>133350</xdr:rowOff>
    </xdr:to>
    <xdr:pic>
      <xdr:nvPicPr>
        <xdr:cNvPr id="55" name="Picture 1" hidden="1"/>
        <xdr:cNvPicPr>
          <a:picLocks noGrp="1" noChangeAspect="1" noChangeArrowheads="1"/>
        </xdr:cNvPicPr>
      </xdr:nvPicPr>
      <xdr:blipFill>
        <a:blip xmlns:r="http://schemas.openxmlformats.org/officeDocument/2006/relationships" r:embed="rId54" cstate="print"/>
        <a:srcRect/>
        <a:stretch>
          <a:fillRect/>
        </a:stretch>
      </xdr:blipFill>
      <xdr:spPr bwMode="auto">
        <a:xfrm>
          <a:off x="33375600" y="2266950"/>
          <a:ext cx="133350" cy="133350"/>
        </a:xfrm>
        <a:prstGeom prst="rect">
          <a:avLst/>
        </a:prstGeom>
        <a:noFill/>
        <a:ln w="9525">
          <a:noFill/>
          <a:miter lim="800000"/>
          <a:headEnd/>
          <a:tailEnd/>
        </a:ln>
      </xdr:spPr>
    </xdr:pic>
    <xdr:clientData/>
  </xdr:twoCellAnchor>
  <xdr:twoCellAnchor editAs="oneCell">
    <xdr:from>
      <xdr:col>163</xdr:col>
      <xdr:colOff>0</xdr:colOff>
      <xdr:row>10</xdr:row>
      <xdr:rowOff>0</xdr:rowOff>
    </xdr:from>
    <xdr:to>
      <xdr:col>164</xdr:col>
      <xdr:colOff>2242</xdr:colOff>
      <xdr:row>10</xdr:row>
      <xdr:rowOff>133350</xdr:rowOff>
    </xdr:to>
    <xdr:pic>
      <xdr:nvPicPr>
        <xdr:cNvPr id="56" name="Picture 1" hidden="1"/>
        <xdr:cNvPicPr>
          <a:picLocks noGrp="1" noChangeAspect="1" noChangeArrowheads="1"/>
        </xdr:cNvPicPr>
      </xdr:nvPicPr>
      <xdr:blipFill>
        <a:blip xmlns:r="http://schemas.openxmlformats.org/officeDocument/2006/relationships" r:embed="rId55" cstate="print"/>
        <a:srcRect/>
        <a:stretch>
          <a:fillRect/>
        </a:stretch>
      </xdr:blipFill>
      <xdr:spPr bwMode="auto">
        <a:xfrm>
          <a:off x="33375600" y="1619250"/>
          <a:ext cx="133350" cy="133350"/>
        </a:xfrm>
        <a:prstGeom prst="rect">
          <a:avLst/>
        </a:prstGeom>
        <a:noFill/>
        <a:ln w="9525">
          <a:noFill/>
          <a:miter lim="800000"/>
          <a:headEnd/>
          <a:tailEnd/>
        </a:ln>
      </xdr:spPr>
    </xdr:pic>
    <xdr:clientData/>
  </xdr:twoCellAnchor>
  <xdr:twoCellAnchor editAs="oneCell">
    <xdr:from>
      <xdr:col>163</xdr:col>
      <xdr:colOff>0</xdr:colOff>
      <xdr:row>8</xdr:row>
      <xdr:rowOff>0</xdr:rowOff>
    </xdr:from>
    <xdr:to>
      <xdr:col>164</xdr:col>
      <xdr:colOff>2242</xdr:colOff>
      <xdr:row>8</xdr:row>
      <xdr:rowOff>133350</xdr:rowOff>
    </xdr:to>
    <xdr:pic>
      <xdr:nvPicPr>
        <xdr:cNvPr id="57" name="Picture 1" hidden="1"/>
        <xdr:cNvPicPr>
          <a:picLocks noGrp="1" noChangeAspect="1" noChangeArrowheads="1"/>
        </xdr:cNvPicPr>
      </xdr:nvPicPr>
      <xdr:blipFill>
        <a:blip xmlns:r="http://schemas.openxmlformats.org/officeDocument/2006/relationships" r:embed="rId56" cstate="print"/>
        <a:srcRect/>
        <a:stretch>
          <a:fillRect/>
        </a:stretch>
      </xdr:blipFill>
      <xdr:spPr bwMode="auto">
        <a:xfrm>
          <a:off x="33375600" y="1295400"/>
          <a:ext cx="133350" cy="133350"/>
        </a:xfrm>
        <a:prstGeom prst="rect">
          <a:avLst/>
        </a:prstGeom>
        <a:noFill/>
        <a:ln w="9525">
          <a:noFill/>
          <a:miter lim="800000"/>
          <a:headEnd/>
          <a:tailEnd/>
        </a:ln>
      </xdr:spPr>
    </xdr:pic>
    <xdr:clientData/>
  </xdr:twoCellAnchor>
  <xdr:twoCellAnchor editAs="oneCell">
    <xdr:from>
      <xdr:col>125</xdr:col>
      <xdr:colOff>0</xdr:colOff>
      <xdr:row>17</xdr:row>
      <xdr:rowOff>0</xdr:rowOff>
    </xdr:from>
    <xdr:to>
      <xdr:col>125</xdr:col>
      <xdr:colOff>132291</xdr:colOff>
      <xdr:row>17</xdr:row>
      <xdr:rowOff>133350</xdr:rowOff>
    </xdr:to>
    <xdr:pic>
      <xdr:nvPicPr>
        <xdr:cNvPr id="58" name="Picture 1" hidden="1"/>
        <xdr:cNvPicPr>
          <a:picLocks noGrp="1" noChangeAspect="1" noChangeArrowheads="1"/>
        </xdr:cNvPicPr>
      </xdr:nvPicPr>
      <xdr:blipFill>
        <a:blip xmlns:r="http://schemas.openxmlformats.org/officeDocument/2006/relationships" r:embed="rId57" cstate="print"/>
        <a:srcRect/>
        <a:stretch>
          <a:fillRect/>
        </a:stretch>
      </xdr:blipFill>
      <xdr:spPr bwMode="auto">
        <a:xfrm>
          <a:off x="28546425" y="2752725"/>
          <a:ext cx="133350" cy="133350"/>
        </a:xfrm>
        <a:prstGeom prst="rect">
          <a:avLst/>
        </a:prstGeom>
        <a:noFill/>
        <a:ln w="9525">
          <a:noFill/>
          <a:miter lim="800000"/>
          <a:headEnd/>
          <a:tailEnd/>
        </a:ln>
      </xdr:spPr>
    </xdr:pic>
    <xdr:clientData/>
  </xdr:twoCellAnchor>
  <xdr:twoCellAnchor editAs="oneCell">
    <xdr:from>
      <xdr:col>125</xdr:col>
      <xdr:colOff>0</xdr:colOff>
      <xdr:row>14</xdr:row>
      <xdr:rowOff>0</xdr:rowOff>
    </xdr:from>
    <xdr:to>
      <xdr:col>125</xdr:col>
      <xdr:colOff>132291</xdr:colOff>
      <xdr:row>14</xdr:row>
      <xdr:rowOff>133350</xdr:rowOff>
    </xdr:to>
    <xdr:pic>
      <xdr:nvPicPr>
        <xdr:cNvPr id="59" name="Picture 1" hidden="1"/>
        <xdr:cNvPicPr>
          <a:picLocks noGrp="1" noChangeAspect="1" noChangeArrowheads="1"/>
        </xdr:cNvPicPr>
      </xdr:nvPicPr>
      <xdr:blipFill>
        <a:blip xmlns:r="http://schemas.openxmlformats.org/officeDocument/2006/relationships" r:embed="rId58" cstate="print"/>
        <a:srcRect/>
        <a:stretch>
          <a:fillRect/>
        </a:stretch>
      </xdr:blipFill>
      <xdr:spPr bwMode="auto">
        <a:xfrm>
          <a:off x="28546425" y="2266950"/>
          <a:ext cx="133350" cy="133350"/>
        </a:xfrm>
        <a:prstGeom prst="rect">
          <a:avLst/>
        </a:prstGeom>
        <a:noFill/>
        <a:ln w="9525">
          <a:noFill/>
          <a:miter lim="800000"/>
          <a:headEnd/>
          <a:tailEnd/>
        </a:ln>
      </xdr:spPr>
    </xdr:pic>
    <xdr:clientData/>
  </xdr:twoCellAnchor>
  <xdr:twoCellAnchor editAs="oneCell">
    <xdr:from>
      <xdr:col>125</xdr:col>
      <xdr:colOff>0</xdr:colOff>
      <xdr:row>11</xdr:row>
      <xdr:rowOff>0</xdr:rowOff>
    </xdr:from>
    <xdr:to>
      <xdr:col>125</xdr:col>
      <xdr:colOff>132291</xdr:colOff>
      <xdr:row>11</xdr:row>
      <xdr:rowOff>133350</xdr:rowOff>
    </xdr:to>
    <xdr:pic>
      <xdr:nvPicPr>
        <xdr:cNvPr id="60" name="Picture 1" hidden="1"/>
        <xdr:cNvPicPr>
          <a:picLocks noGrp="1" noChangeAspect="1" noChangeArrowheads="1"/>
        </xdr:cNvPicPr>
      </xdr:nvPicPr>
      <xdr:blipFill>
        <a:blip xmlns:r="http://schemas.openxmlformats.org/officeDocument/2006/relationships" r:embed="rId59" cstate="print"/>
        <a:srcRect/>
        <a:stretch>
          <a:fillRect/>
        </a:stretch>
      </xdr:blipFill>
      <xdr:spPr bwMode="auto">
        <a:xfrm>
          <a:off x="28546425" y="1781175"/>
          <a:ext cx="133350" cy="133350"/>
        </a:xfrm>
        <a:prstGeom prst="rect">
          <a:avLst/>
        </a:prstGeom>
        <a:noFill/>
        <a:ln w="9525">
          <a:noFill/>
          <a:miter lim="800000"/>
          <a:headEnd/>
          <a:tailEnd/>
        </a:ln>
      </xdr:spPr>
    </xdr:pic>
    <xdr:clientData/>
  </xdr:twoCellAnchor>
  <xdr:twoCellAnchor editAs="oneCell">
    <xdr:from>
      <xdr:col>136</xdr:col>
      <xdr:colOff>0</xdr:colOff>
      <xdr:row>14</xdr:row>
      <xdr:rowOff>0</xdr:rowOff>
    </xdr:from>
    <xdr:to>
      <xdr:col>137</xdr:col>
      <xdr:colOff>1</xdr:colOff>
      <xdr:row>14</xdr:row>
      <xdr:rowOff>133350</xdr:rowOff>
    </xdr:to>
    <xdr:pic>
      <xdr:nvPicPr>
        <xdr:cNvPr id="61" name="Picture 1" hidden="1"/>
        <xdr:cNvPicPr>
          <a:picLocks noGrp="1" noChangeAspect="1" noChangeArrowheads="1"/>
        </xdr:cNvPicPr>
      </xdr:nvPicPr>
      <xdr:blipFill>
        <a:blip xmlns:r="http://schemas.openxmlformats.org/officeDocument/2006/relationships" r:embed="rId60" cstate="print"/>
        <a:srcRect/>
        <a:stretch>
          <a:fillRect/>
        </a:stretch>
      </xdr:blipFill>
      <xdr:spPr bwMode="auto">
        <a:xfrm>
          <a:off x="29898975" y="2266950"/>
          <a:ext cx="133350" cy="133350"/>
        </a:xfrm>
        <a:prstGeom prst="rect">
          <a:avLst/>
        </a:prstGeom>
        <a:noFill/>
        <a:ln w="9525">
          <a:noFill/>
          <a:miter lim="800000"/>
          <a:headEnd/>
          <a:tailEnd/>
        </a:ln>
      </xdr:spPr>
    </xdr:pic>
    <xdr:clientData/>
  </xdr:twoCellAnchor>
  <xdr:twoCellAnchor editAs="oneCell">
    <xdr:from>
      <xdr:col>125</xdr:col>
      <xdr:colOff>0</xdr:colOff>
      <xdr:row>17</xdr:row>
      <xdr:rowOff>0</xdr:rowOff>
    </xdr:from>
    <xdr:to>
      <xdr:col>125</xdr:col>
      <xdr:colOff>132291</xdr:colOff>
      <xdr:row>17</xdr:row>
      <xdr:rowOff>133350</xdr:rowOff>
    </xdr:to>
    <xdr:pic>
      <xdr:nvPicPr>
        <xdr:cNvPr id="62" name="Picture 1" hidden="1"/>
        <xdr:cNvPicPr>
          <a:picLocks noGrp="1" noChangeAspect="1" noChangeArrowheads="1"/>
        </xdr:cNvPicPr>
      </xdr:nvPicPr>
      <xdr:blipFill>
        <a:blip xmlns:r="http://schemas.openxmlformats.org/officeDocument/2006/relationships" r:embed="rId61" cstate="print"/>
        <a:srcRect/>
        <a:stretch>
          <a:fillRect/>
        </a:stretch>
      </xdr:blipFill>
      <xdr:spPr bwMode="auto">
        <a:xfrm>
          <a:off x="28546425" y="2752725"/>
          <a:ext cx="133350" cy="133350"/>
        </a:xfrm>
        <a:prstGeom prst="rect">
          <a:avLst/>
        </a:prstGeom>
        <a:noFill/>
        <a:ln w="9525">
          <a:noFill/>
          <a:miter lim="800000"/>
          <a:headEnd/>
          <a:tailEnd/>
        </a:ln>
      </xdr:spPr>
    </xdr:pic>
    <xdr:clientData/>
  </xdr:twoCellAnchor>
  <xdr:twoCellAnchor editAs="oneCell">
    <xdr:from>
      <xdr:col>125</xdr:col>
      <xdr:colOff>0</xdr:colOff>
      <xdr:row>18</xdr:row>
      <xdr:rowOff>0</xdr:rowOff>
    </xdr:from>
    <xdr:to>
      <xdr:col>125</xdr:col>
      <xdr:colOff>132291</xdr:colOff>
      <xdr:row>18</xdr:row>
      <xdr:rowOff>133350</xdr:rowOff>
    </xdr:to>
    <xdr:pic>
      <xdr:nvPicPr>
        <xdr:cNvPr id="63" name="Picture 1" hidden="1"/>
        <xdr:cNvPicPr>
          <a:picLocks noGrp="1" noChangeAspect="1" noChangeArrowheads="1"/>
        </xdr:cNvPicPr>
      </xdr:nvPicPr>
      <xdr:blipFill>
        <a:blip xmlns:r="http://schemas.openxmlformats.org/officeDocument/2006/relationships" r:embed="rId62" cstate="print"/>
        <a:srcRect/>
        <a:stretch>
          <a:fillRect/>
        </a:stretch>
      </xdr:blipFill>
      <xdr:spPr bwMode="auto">
        <a:xfrm>
          <a:off x="28546425" y="2914650"/>
          <a:ext cx="133350" cy="133350"/>
        </a:xfrm>
        <a:prstGeom prst="rect">
          <a:avLst/>
        </a:prstGeom>
        <a:noFill/>
        <a:ln w="9525">
          <a:noFill/>
          <a:miter lim="800000"/>
          <a:headEnd/>
          <a:tailEnd/>
        </a:ln>
      </xdr:spPr>
    </xdr:pic>
    <xdr:clientData/>
  </xdr:twoCellAnchor>
  <xdr:twoCellAnchor editAs="oneCell">
    <xdr:from>
      <xdr:col>125</xdr:col>
      <xdr:colOff>0</xdr:colOff>
      <xdr:row>12</xdr:row>
      <xdr:rowOff>0</xdr:rowOff>
    </xdr:from>
    <xdr:to>
      <xdr:col>125</xdr:col>
      <xdr:colOff>132291</xdr:colOff>
      <xdr:row>12</xdr:row>
      <xdr:rowOff>133350</xdr:rowOff>
    </xdr:to>
    <xdr:pic>
      <xdr:nvPicPr>
        <xdr:cNvPr id="64" name="Picture 1" hidden="1"/>
        <xdr:cNvPicPr>
          <a:picLocks noGrp="1" noChangeAspect="1" noChangeArrowheads="1"/>
        </xdr:cNvPicPr>
      </xdr:nvPicPr>
      <xdr:blipFill>
        <a:blip xmlns:r="http://schemas.openxmlformats.org/officeDocument/2006/relationships" r:embed="rId63" cstate="print"/>
        <a:srcRect/>
        <a:stretch>
          <a:fillRect/>
        </a:stretch>
      </xdr:blipFill>
      <xdr:spPr bwMode="auto">
        <a:xfrm>
          <a:off x="28546425" y="1943100"/>
          <a:ext cx="133350" cy="133350"/>
        </a:xfrm>
        <a:prstGeom prst="rect">
          <a:avLst/>
        </a:prstGeom>
        <a:noFill/>
        <a:ln w="9525">
          <a:noFill/>
          <a:miter lim="800000"/>
          <a:headEnd/>
          <a:tailEnd/>
        </a:ln>
      </xdr:spPr>
    </xdr:pic>
    <xdr:clientData/>
  </xdr:twoCellAnchor>
  <xdr:twoCellAnchor editAs="oneCell">
    <xdr:from>
      <xdr:col>125</xdr:col>
      <xdr:colOff>0</xdr:colOff>
      <xdr:row>9</xdr:row>
      <xdr:rowOff>0</xdr:rowOff>
    </xdr:from>
    <xdr:to>
      <xdr:col>125</xdr:col>
      <xdr:colOff>132291</xdr:colOff>
      <xdr:row>9</xdr:row>
      <xdr:rowOff>133350</xdr:rowOff>
    </xdr:to>
    <xdr:pic>
      <xdr:nvPicPr>
        <xdr:cNvPr id="65" name="Picture 1" hidden="1"/>
        <xdr:cNvPicPr>
          <a:picLocks noGrp="1" noChangeAspect="1" noChangeArrowheads="1"/>
        </xdr:cNvPicPr>
      </xdr:nvPicPr>
      <xdr:blipFill>
        <a:blip xmlns:r="http://schemas.openxmlformats.org/officeDocument/2006/relationships" r:embed="rId64" cstate="print"/>
        <a:srcRect/>
        <a:stretch>
          <a:fillRect/>
        </a:stretch>
      </xdr:blipFill>
      <xdr:spPr bwMode="auto">
        <a:xfrm>
          <a:off x="28546425" y="1457325"/>
          <a:ext cx="133350" cy="133350"/>
        </a:xfrm>
        <a:prstGeom prst="rect">
          <a:avLst/>
        </a:prstGeom>
        <a:noFill/>
        <a:ln w="9525">
          <a:noFill/>
          <a:miter lim="800000"/>
          <a:headEnd/>
          <a:tailEnd/>
        </a:ln>
      </xdr:spPr>
    </xdr:pic>
    <xdr:clientData/>
  </xdr:twoCellAnchor>
  <xdr:twoCellAnchor editAs="oneCell">
    <xdr:from>
      <xdr:col>125</xdr:col>
      <xdr:colOff>0</xdr:colOff>
      <xdr:row>10</xdr:row>
      <xdr:rowOff>0</xdr:rowOff>
    </xdr:from>
    <xdr:to>
      <xdr:col>125</xdr:col>
      <xdr:colOff>132291</xdr:colOff>
      <xdr:row>10</xdr:row>
      <xdr:rowOff>133350</xdr:rowOff>
    </xdr:to>
    <xdr:pic>
      <xdr:nvPicPr>
        <xdr:cNvPr id="66" name="Picture 1" hidden="1"/>
        <xdr:cNvPicPr>
          <a:picLocks noGrp="1" noChangeAspect="1" noChangeArrowheads="1"/>
        </xdr:cNvPicPr>
      </xdr:nvPicPr>
      <xdr:blipFill>
        <a:blip xmlns:r="http://schemas.openxmlformats.org/officeDocument/2006/relationships" r:embed="rId65" cstate="print"/>
        <a:srcRect/>
        <a:stretch>
          <a:fillRect/>
        </a:stretch>
      </xdr:blipFill>
      <xdr:spPr bwMode="auto">
        <a:xfrm>
          <a:off x="28546425" y="1619250"/>
          <a:ext cx="133350" cy="133350"/>
        </a:xfrm>
        <a:prstGeom prst="rect">
          <a:avLst/>
        </a:prstGeom>
        <a:noFill/>
        <a:ln w="9525">
          <a:noFill/>
          <a:miter lim="800000"/>
          <a:headEnd/>
          <a:tailEnd/>
        </a:ln>
      </xdr:spPr>
    </xdr:pic>
    <xdr:clientData/>
  </xdr:twoCellAnchor>
  <xdr:twoCellAnchor editAs="oneCell">
    <xdr:from>
      <xdr:col>136</xdr:col>
      <xdr:colOff>0</xdr:colOff>
      <xdr:row>11</xdr:row>
      <xdr:rowOff>0</xdr:rowOff>
    </xdr:from>
    <xdr:to>
      <xdr:col>137</xdr:col>
      <xdr:colOff>1</xdr:colOff>
      <xdr:row>11</xdr:row>
      <xdr:rowOff>133350</xdr:rowOff>
    </xdr:to>
    <xdr:pic>
      <xdr:nvPicPr>
        <xdr:cNvPr id="67" name="Picture 1" hidden="1"/>
        <xdr:cNvPicPr>
          <a:picLocks noGrp="1" noChangeAspect="1" noChangeArrowheads="1"/>
        </xdr:cNvPicPr>
      </xdr:nvPicPr>
      <xdr:blipFill>
        <a:blip xmlns:r="http://schemas.openxmlformats.org/officeDocument/2006/relationships" r:embed="rId66" cstate="print"/>
        <a:srcRect/>
        <a:stretch>
          <a:fillRect/>
        </a:stretch>
      </xdr:blipFill>
      <xdr:spPr bwMode="auto">
        <a:xfrm>
          <a:off x="29898975" y="1781175"/>
          <a:ext cx="133350" cy="133350"/>
        </a:xfrm>
        <a:prstGeom prst="rect">
          <a:avLst/>
        </a:prstGeom>
        <a:noFill/>
        <a:ln w="9525">
          <a:noFill/>
          <a:miter lim="800000"/>
          <a:headEnd/>
          <a:tailEnd/>
        </a:ln>
      </xdr:spPr>
    </xdr:pic>
    <xdr:clientData/>
  </xdr:twoCellAnchor>
  <xdr:twoCellAnchor editAs="oneCell">
    <xdr:from>
      <xdr:col>97</xdr:col>
      <xdr:colOff>0</xdr:colOff>
      <xdr:row>13</xdr:row>
      <xdr:rowOff>0</xdr:rowOff>
    </xdr:from>
    <xdr:to>
      <xdr:col>97</xdr:col>
      <xdr:colOff>133350</xdr:colOff>
      <xdr:row>13</xdr:row>
      <xdr:rowOff>133350</xdr:rowOff>
    </xdr:to>
    <xdr:pic>
      <xdr:nvPicPr>
        <xdr:cNvPr id="68" name="Picture 1" hidden="1"/>
        <xdr:cNvPicPr>
          <a:picLocks noGrp="1" noChangeAspect="1" noChangeArrowheads="1"/>
        </xdr:cNvPicPr>
      </xdr:nvPicPr>
      <xdr:blipFill>
        <a:blip xmlns:r="http://schemas.openxmlformats.org/officeDocument/2006/relationships" r:embed="rId67" cstate="print"/>
        <a:srcRect/>
        <a:stretch>
          <a:fillRect/>
        </a:stretch>
      </xdr:blipFill>
      <xdr:spPr bwMode="auto">
        <a:xfrm>
          <a:off x="23326725" y="2105025"/>
          <a:ext cx="133350" cy="133350"/>
        </a:xfrm>
        <a:prstGeom prst="rect">
          <a:avLst/>
        </a:prstGeom>
        <a:noFill/>
        <a:ln w="9525">
          <a:noFill/>
          <a:miter lim="800000"/>
          <a:headEnd/>
          <a:tailEnd/>
        </a:ln>
      </xdr:spPr>
    </xdr:pic>
    <xdr:clientData/>
  </xdr:twoCellAnchor>
  <xdr:twoCellAnchor editAs="oneCell">
    <xdr:from>
      <xdr:col>97</xdr:col>
      <xdr:colOff>0</xdr:colOff>
      <xdr:row>14</xdr:row>
      <xdr:rowOff>0</xdr:rowOff>
    </xdr:from>
    <xdr:to>
      <xdr:col>97</xdr:col>
      <xdr:colOff>133350</xdr:colOff>
      <xdr:row>14</xdr:row>
      <xdr:rowOff>133350</xdr:rowOff>
    </xdr:to>
    <xdr:pic>
      <xdr:nvPicPr>
        <xdr:cNvPr id="69" name="Picture 1" hidden="1"/>
        <xdr:cNvPicPr>
          <a:picLocks noGrp="1" noChangeAspect="1" noChangeArrowheads="1"/>
        </xdr:cNvPicPr>
      </xdr:nvPicPr>
      <xdr:blipFill>
        <a:blip xmlns:r="http://schemas.openxmlformats.org/officeDocument/2006/relationships" r:embed="rId68" cstate="print"/>
        <a:srcRect/>
        <a:stretch>
          <a:fillRect/>
        </a:stretch>
      </xdr:blipFill>
      <xdr:spPr bwMode="auto">
        <a:xfrm>
          <a:off x="23326725" y="2266950"/>
          <a:ext cx="133350" cy="133350"/>
        </a:xfrm>
        <a:prstGeom prst="rect">
          <a:avLst/>
        </a:prstGeom>
        <a:noFill/>
        <a:ln w="9525">
          <a:noFill/>
          <a:miter lim="800000"/>
          <a:headEnd/>
          <a:tailEnd/>
        </a:ln>
      </xdr:spPr>
    </xdr:pic>
    <xdr:clientData/>
  </xdr:twoCellAnchor>
  <xdr:twoCellAnchor editAs="oneCell">
    <xdr:from>
      <xdr:col>97</xdr:col>
      <xdr:colOff>0</xdr:colOff>
      <xdr:row>13</xdr:row>
      <xdr:rowOff>0</xdr:rowOff>
    </xdr:from>
    <xdr:to>
      <xdr:col>97</xdr:col>
      <xdr:colOff>133350</xdr:colOff>
      <xdr:row>13</xdr:row>
      <xdr:rowOff>133350</xdr:rowOff>
    </xdr:to>
    <xdr:pic>
      <xdr:nvPicPr>
        <xdr:cNvPr id="70" name="Picture 1" hidden="1"/>
        <xdr:cNvPicPr>
          <a:picLocks noGrp="1" noChangeAspect="1" noChangeArrowheads="1"/>
        </xdr:cNvPicPr>
      </xdr:nvPicPr>
      <xdr:blipFill>
        <a:blip xmlns:r="http://schemas.openxmlformats.org/officeDocument/2006/relationships" r:embed="rId69" cstate="print"/>
        <a:srcRect/>
        <a:stretch>
          <a:fillRect/>
        </a:stretch>
      </xdr:blipFill>
      <xdr:spPr bwMode="auto">
        <a:xfrm>
          <a:off x="23326725" y="2105025"/>
          <a:ext cx="133350" cy="133350"/>
        </a:xfrm>
        <a:prstGeom prst="rect">
          <a:avLst/>
        </a:prstGeom>
        <a:noFill/>
        <a:ln w="9525">
          <a:noFill/>
          <a:miter lim="800000"/>
          <a:headEnd/>
          <a:tailEnd/>
        </a:ln>
      </xdr:spPr>
    </xdr:pic>
    <xdr:clientData/>
  </xdr:twoCellAnchor>
  <xdr:twoCellAnchor editAs="oneCell">
    <xdr:from>
      <xdr:col>97</xdr:col>
      <xdr:colOff>0</xdr:colOff>
      <xdr:row>13</xdr:row>
      <xdr:rowOff>0</xdr:rowOff>
    </xdr:from>
    <xdr:to>
      <xdr:col>97</xdr:col>
      <xdr:colOff>133350</xdr:colOff>
      <xdr:row>13</xdr:row>
      <xdr:rowOff>133350</xdr:rowOff>
    </xdr:to>
    <xdr:pic>
      <xdr:nvPicPr>
        <xdr:cNvPr id="71" name="Picture 1" hidden="1"/>
        <xdr:cNvPicPr>
          <a:picLocks noGrp="1" noChangeAspect="1" noChangeArrowheads="1"/>
        </xdr:cNvPicPr>
      </xdr:nvPicPr>
      <xdr:blipFill>
        <a:blip xmlns:r="http://schemas.openxmlformats.org/officeDocument/2006/relationships" r:embed="rId70" cstate="print"/>
        <a:srcRect/>
        <a:stretch>
          <a:fillRect/>
        </a:stretch>
      </xdr:blipFill>
      <xdr:spPr bwMode="auto">
        <a:xfrm>
          <a:off x="23326725" y="2105025"/>
          <a:ext cx="133350" cy="133350"/>
        </a:xfrm>
        <a:prstGeom prst="rect">
          <a:avLst/>
        </a:prstGeom>
        <a:noFill/>
        <a:ln w="9525">
          <a:noFill/>
          <a:miter lim="800000"/>
          <a:headEnd/>
          <a:tailEnd/>
        </a:ln>
      </xdr:spPr>
    </xdr:pic>
    <xdr:clientData/>
  </xdr:twoCellAnchor>
  <xdr:twoCellAnchor editAs="oneCell">
    <xdr:from>
      <xdr:col>97</xdr:col>
      <xdr:colOff>0</xdr:colOff>
      <xdr:row>13</xdr:row>
      <xdr:rowOff>0</xdr:rowOff>
    </xdr:from>
    <xdr:to>
      <xdr:col>97</xdr:col>
      <xdr:colOff>133350</xdr:colOff>
      <xdr:row>13</xdr:row>
      <xdr:rowOff>133350</xdr:rowOff>
    </xdr:to>
    <xdr:pic>
      <xdr:nvPicPr>
        <xdr:cNvPr id="72" name="Picture 1" hidden="1"/>
        <xdr:cNvPicPr>
          <a:picLocks noGrp="1" noChangeAspect="1" noChangeArrowheads="1"/>
        </xdr:cNvPicPr>
      </xdr:nvPicPr>
      <xdr:blipFill>
        <a:blip xmlns:r="http://schemas.openxmlformats.org/officeDocument/2006/relationships" r:embed="rId71" cstate="print"/>
        <a:srcRect/>
        <a:stretch>
          <a:fillRect/>
        </a:stretch>
      </xdr:blipFill>
      <xdr:spPr bwMode="auto">
        <a:xfrm>
          <a:off x="23326725" y="2105025"/>
          <a:ext cx="133350" cy="133350"/>
        </a:xfrm>
        <a:prstGeom prst="rect">
          <a:avLst/>
        </a:prstGeom>
        <a:noFill/>
        <a:ln w="9525">
          <a:noFill/>
          <a:miter lim="800000"/>
          <a:headEnd/>
          <a:tailEnd/>
        </a:ln>
      </xdr:spPr>
    </xdr:pic>
    <xdr:clientData/>
  </xdr:twoCellAnchor>
  <xdr:twoCellAnchor editAs="oneCell">
    <xdr:from>
      <xdr:col>97</xdr:col>
      <xdr:colOff>0</xdr:colOff>
      <xdr:row>13</xdr:row>
      <xdr:rowOff>0</xdr:rowOff>
    </xdr:from>
    <xdr:to>
      <xdr:col>97</xdr:col>
      <xdr:colOff>133350</xdr:colOff>
      <xdr:row>13</xdr:row>
      <xdr:rowOff>133350</xdr:rowOff>
    </xdr:to>
    <xdr:pic>
      <xdr:nvPicPr>
        <xdr:cNvPr id="73" name="Picture 1" hidden="1"/>
        <xdr:cNvPicPr>
          <a:picLocks noGrp="1" noChangeAspect="1" noChangeArrowheads="1"/>
        </xdr:cNvPicPr>
      </xdr:nvPicPr>
      <xdr:blipFill>
        <a:blip xmlns:r="http://schemas.openxmlformats.org/officeDocument/2006/relationships" r:embed="rId72" cstate="print"/>
        <a:srcRect/>
        <a:stretch>
          <a:fillRect/>
        </a:stretch>
      </xdr:blipFill>
      <xdr:spPr bwMode="auto">
        <a:xfrm>
          <a:off x="23326725" y="2105025"/>
          <a:ext cx="133350" cy="133350"/>
        </a:xfrm>
        <a:prstGeom prst="rect">
          <a:avLst/>
        </a:prstGeom>
        <a:noFill/>
        <a:ln w="9525">
          <a:noFill/>
          <a:miter lim="800000"/>
          <a:headEnd/>
          <a:tailEnd/>
        </a:ln>
      </xdr:spPr>
    </xdr:pic>
    <xdr:clientData/>
  </xdr:twoCellAnchor>
  <xdr:twoCellAnchor editAs="oneCell">
    <xdr:from>
      <xdr:col>97</xdr:col>
      <xdr:colOff>0</xdr:colOff>
      <xdr:row>14</xdr:row>
      <xdr:rowOff>0</xdr:rowOff>
    </xdr:from>
    <xdr:to>
      <xdr:col>97</xdr:col>
      <xdr:colOff>133350</xdr:colOff>
      <xdr:row>14</xdr:row>
      <xdr:rowOff>133350</xdr:rowOff>
    </xdr:to>
    <xdr:pic>
      <xdr:nvPicPr>
        <xdr:cNvPr id="74" name="Picture 1" hidden="1"/>
        <xdr:cNvPicPr>
          <a:picLocks noGrp="1" noChangeAspect="1" noChangeArrowheads="1"/>
        </xdr:cNvPicPr>
      </xdr:nvPicPr>
      <xdr:blipFill>
        <a:blip xmlns:r="http://schemas.openxmlformats.org/officeDocument/2006/relationships" r:embed="rId73" cstate="print"/>
        <a:srcRect/>
        <a:stretch>
          <a:fillRect/>
        </a:stretch>
      </xdr:blipFill>
      <xdr:spPr bwMode="auto">
        <a:xfrm>
          <a:off x="23326725" y="2266950"/>
          <a:ext cx="133350" cy="133350"/>
        </a:xfrm>
        <a:prstGeom prst="rect">
          <a:avLst/>
        </a:prstGeom>
        <a:noFill/>
        <a:ln w="9525">
          <a:noFill/>
          <a:miter lim="800000"/>
          <a:headEnd/>
          <a:tailEnd/>
        </a:ln>
      </xdr:spPr>
    </xdr:pic>
    <xdr:clientData/>
  </xdr:twoCellAnchor>
  <xdr:twoCellAnchor editAs="oneCell">
    <xdr:from>
      <xdr:col>97</xdr:col>
      <xdr:colOff>0</xdr:colOff>
      <xdr:row>13</xdr:row>
      <xdr:rowOff>0</xdr:rowOff>
    </xdr:from>
    <xdr:to>
      <xdr:col>97</xdr:col>
      <xdr:colOff>133350</xdr:colOff>
      <xdr:row>13</xdr:row>
      <xdr:rowOff>133350</xdr:rowOff>
    </xdr:to>
    <xdr:pic>
      <xdr:nvPicPr>
        <xdr:cNvPr id="75" name="Picture 1" hidden="1"/>
        <xdr:cNvPicPr>
          <a:picLocks noGrp="1" noChangeAspect="1" noChangeArrowheads="1"/>
        </xdr:cNvPicPr>
      </xdr:nvPicPr>
      <xdr:blipFill>
        <a:blip xmlns:r="http://schemas.openxmlformats.org/officeDocument/2006/relationships" r:embed="rId74" cstate="print"/>
        <a:srcRect/>
        <a:stretch>
          <a:fillRect/>
        </a:stretch>
      </xdr:blipFill>
      <xdr:spPr bwMode="auto">
        <a:xfrm>
          <a:off x="23326725" y="2105025"/>
          <a:ext cx="133350" cy="133350"/>
        </a:xfrm>
        <a:prstGeom prst="rect">
          <a:avLst/>
        </a:prstGeom>
        <a:noFill/>
        <a:ln w="9525">
          <a:noFill/>
          <a:miter lim="800000"/>
          <a:headEnd/>
          <a:tailEnd/>
        </a:ln>
      </xdr:spPr>
    </xdr:pic>
    <xdr:clientData/>
  </xdr:twoCellAnchor>
  <xdr:twoCellAnchor editAs="oneCell">
    <xdr:from>
      <xdr:col>97</xdr:col>
      <xdr:colOff>0</xdr:colOff>
      <xdr:row>12</xdr:row>
      <xdr:rowOff>0</xdr:rowOff>
    </xdr:from>
    <xdr:to>
      <xdr:col>97</xdr:col>
      <xdr:colOff>133350</xdr:colOff>
      <xdr:row>12</xdr:row>
      <xdr:rowOff>133350</xdr:rowOff>
    </xdr:to>
    <xdr:pic>
      <xdr:nvPicPr>
        <xdr:cNvPr id="76" name="Picture 1" hidden="1"/>
        <xdr:cNvPicPr>
          <a:picLocks noGrp="1" noChangeAspect="1" noChangeArrowheads="1"/>
        </xdr:cNvPicPr>
      </xdr:nvPicPr>
      <xdr:blipFill>
        <a:blip xmlns:r="http://schemas.openxmlformats.org/officeDocument/2006/relationships" r:embed="rId75" cstate="print"/>
        <a:srcRect/>
        <a:stretch>
          <a:fillRect/>
        </a:stretch>
      </xdr:blipFill>
      <xdr:spPr bwMode="auto">
        <a:xfrm>
          <a:off x="23326725" y="1943100"/>
          <a:ext cx="133350" cy="133350"/>
        </a:xfrm>
        <a:prstGeom prst="rect">
          <a:avLst/>
        </a:prstGeom>
        <a:noFill/>
        <a:ln w="9525">
          <a:noFill/>
          <a:miter lim="800000"/>
          <a:headEnd/>
          <a:tailEnd/>
        </a:ln>
      </xdr:spPr>
    </xdr:pic>
    <xdr:clientData/>
  </xdr:twoCellAnchor>
  <xdr:twoCellAnchor editAs="oneCell">
    <xdr:from>
      <xdr:col>97</xdr:col>
      <xdr:colOff>0</xdr:colOff>
      <xdr:row>13</xdr:row>
      <xdr:rowOff>0</xdr:rowOff>
    </xdr:from>
    <xdr:to>
      <xdr:col>97</xdr:col>
      <xdr:colOff>133350</xdr:colOff>
      <xdr:row>13</xdr:row>
      <xdr:rowOff>133350</xdr:rowOff>
    </xdr:to>
    <xdr:pic>
      <xdr:nvPicPr>
        <xdr:cNvPr id="77" name="Picture 1" hidden="1"/>
        <xdr:cNvPicPr>
          <a:picLocks noGrp="1" noChangeAspect="1" noChangeArrowheads="1"/>
        </xdr:cNvPicPr>
      </xdr:nvPicPr>
      <xdr:blipFill>
        <a:blip xmlns:r="http://schemas.openxmlformats.org/officeDocument/2006/relationships" r:embed="rId76" cstate="print"/>
        <a:srcRect/>
        <a:stretch>
          <a:fillRect/>
        </a:stretch>
      </xdr:blipFill>
      <xdr:spPr bwMode="auto">
        <a:xfrm>
          <a:off x="23326725" y="2105025"/>
          <a:ext cx="133350" cy="133350"/>
        </a:xfrm>
        <a:prstGeom prst="rect">
          <a:avLst/>
        </a:prstGeom>
        <a:noFill/>
        <a:ln w="9525">
          <a:noFill/>
          <a:miter lim="800000"/>
          <a:headEnd/>
          <a:tailEnd/>
        </a:ln>
      </xdr:spPr>
    </xdr:pic>
    <xdr:clientData/>
  </xdr:twoCellAnchor>
  <xdr:twoCellAnchor editAs="oneCell">
    <xdr:from>
      <xdr:col>97</xdr:col>
      <xdr:colOff>0</xdr:colOff>
      <xdr:row>13</xdr:row>
      <xdr:rowOff>0</xdr:rowOff>
    </xdr:from>
    <xdr:to>
      <xdr:col>97</xdr:col>
      <xdr:colOff>133350</xdr:colOff>
      <xdr:row>13</xdr:row>
      <xdr:rowOff>133350</xdr:rowOff>
    </xdr:to>
    <xdr:pic>
      <xdr:nvPicPr>
        <xdr:cNvPr id="78" name="Picture 1" hidden="1"/>
        <xdr:cNvPicPr>
          <a:picLocks noGrp="1" noChangeAspect="1" noChangeArrowheads="1"/>
        </xdr:cNvPicPr>
      </xdr:nvPicPr>
      <xdr:blipFill>
        <a:blip xmlns:r="http://schemas.openxmlformats.org/officeDocument/2006/relationships" r:embed="rId77" cstate="print"/>
        <a:srcRect/>
        <a:stretch>
          <a:fillRect/>
        </a:stretch>
      </xdr:blipFill>
      <xdr:spPr bwMode="auto">
        <a:xfrm>
          <a:off x="23326725" y="2105025"/>
          <a:ext cx="133350" cy="133350"/>
        </a:xfrm>
        <a:prstGeom prst="rect">
          <a:avLst/>
        </a:prstGeom>
        <a:noFill/>
        <a:ln w="9525">
          <a:noFill/>
          <a:miter lim="800000"/>
          <a:headEnd/>
          <a:tailEnd/>
        </a:ln>
      </xdr:spPr>
    </xdr:pic>
    <xdr:clientData/>
  </xdr:twoCellAnchor>
  <xdr:twoCellAnchor editAs="oneCell">
    <xdr:from>
      <xdr:col>97</xdr:col>
      <xdr:colOff>0</xdr:colOff>
      <xdr:row>13</xdr:row>
      <xdr:rowOff>0</xdr:rowOff>
    </xdr:from>
    <xdr:to>
      <xdr:col>97</xdr:col>
      <xdr:colOff>133350</xdr:colOff>
      <xdr:row>13</xdr:row>
      <xdr:rowOff>133350</xdr:rowOff>
    </xdr:to>
    <xdr:pic>
      <xdr:nvPicPr>
        <xdr:cNvPr id="79" name="Picture 1" hidden="1"/>
        <xdr:cNvPicPr>
          <a:picLocks noGrp="1" noChangeAspect="1" noChangeArrowheads="1"/>
        </xdr:cNvPicPr>
      </xdr:nvPicPr>
      <xdr:blipFill>
        <a:blip xmlns:r="http://schemas.openxmlformats.org/officeDocument/2006/relationships" r:embed="rId78" cstate="print"/>
        <a:srcRect/>
        <a:stretch>
          <a:fillRect/>
        </a:stretch>
      </xdr:blipFill>
      <xdr:spPr bwMode="auto">
        <a:xfrm>
          <a:off x="23326725" y="2105025"/>
          <a:ext cx="133350" cy="133350"/>
        </a:xfrm>
        <a:prstGeom prst="rect">
          <a:avLst/>
        </a:prstGeom>
        <a:noFill/>
        <a:ln w="9525">
          <a:noFill/>
          <a:miter lim="800000"/>
          <a:headEnd/>
          <a:tailEnd/>
        </a:ln>
      </xdr:spPr>
    </xdr:pic>
    <xdr:clientData/>
  </xdr:twoCellAnchor>
  <xdr:twoCellAnchor editAs="oneCell">
    <xdr:from>
      <xdr:col>97</xdr:col>
      <xdr:colOff>0</xdr:colOff>
      <xdr:row>13</xdr:row>
      <xdr:rowOff>0</xdr:rowOff>
    </xdr:from>
    <xdr:to>
      <xdr:col>97</xdr:col>
      <xdr:colOff>133350</xdr:colOff>
      <xdr:row>13</xdr:row>
      <xdr:rowOff>133350</xdr:rowOff>
    </xdr:to>
    <xdr:pic>
      <xdr:nvPicPr>
        <xdr:cNvPr id="80" name="Picture 1" hidden="1"/>
        <xdr:cNvPicPr>
          <a:picLocks noGrp="1" noChangeAspect="1" noChangeArrowheads="1"/>
        </xdr:cNvPicPr>
      </xdr:nvPicPr>
      <xdr:blipFill>
        <a:blip xmlns:r="http://schemas.openxmlformats.org/officeDocument/2006/relationships" r:embed="rId79" cstate="print"/>
        <a:srcRect/>
        <a:stretch>
          <a:fillRect/>
        </a:stretch>
      </xdr:blipFill>
      <xdr:spPr bwMode="auto">
        <a:xfrm>
          <a:off x="23326725" y="2105025"/>
          <a:ext cx="133350" cy="133350"/>
        </a:xfrm>
        <a:prstGeom prst="rect">
          <a:avLst/>
        </a:prstGeom>
        <a:noFill/>
        <a:ln w="9525">
          <a:noFill/>
          <a:miter lim="800000"/>
          <a:headEnd/>
          <a:tailEnd/>
        </a:ln>
      </xdr:spPr>
    </xdr:pic>
    <xdr:clientData/>
  </xdr:twoCellAnchor>
  <xdr:twoCellAnchor editAs="oneCell">
    <xdr:from>
      <xdr:col>97</xdr:col>
      <xdr:colOff>0</xdr:colOff>
      <xdr:row>16</xdr:row>
      <xdr:rowOff>0</xdr:rowOff>
    </xdr:from>
    <xdr:to>
      <xdr:col>97</xdr:col>
      <xdr:colOff>133350</xdr:colOff>
      <xdr:row>16</xdr:row>
      <xdr:rowOff>133350</xdr:rowOff>
    </xdr:to>
    <xdr:pic>
      <xdr:nvPicPr>
        <xdr:cNvPr id="81" name="Picture 1" hidden="1"/>
        <xdr:cNvPicPr>
          <a:picLocks noGrp="1" noChangeAspect="1" noChangeArrowheads="1"/>
        </xdr:cNvPicPr>
      </xdr:nvPicPr>
      <xdr:blipFill>
        <a:blip xmlns:r="http://schemas.openxmlformats.org/officeDocument/2006/relationships" r:embed="rId80" cstate="print"/>
        <a:srcRect/>
        <a:stretch>
          <a:fillRect/>
        </a:stretch>
      </xdr:blipFill>
      <xdr:spPr bwMode="auto">
        <a:xfrm>
          <a:off x="23326725" y="2590800"/>
          <a:ext cx="133350" cy="133350"/>
        </a:xfrm>
        <a:prstGeom prst="rect">
          <a:avLst/>
        </a:prstGeom>
        <a:noFill/>
        <a:ln w="9525">
          <a:noFill/>
          <a:miter lim="800000"/>
          <a:headEnd/>
          <a:tailEnd/>
        </a:ln>
      </xdr:spPr>
    </xdr:pic>
    <xdr:clientData/>
  </xdr:twoCellAnchor>
  <xdr:twoCellAnchor editAs="oneCell">
    <xdr:from>
      <xdr:col>104</xdr:col>
      <xdr:colOff>0</xdr:colOff>
      <xdr:row>13</xdr:row>
      <xdr:rowOff>0</xdr:rowOff>
    </xdr:from>
    <xdr:to>
      <xdr:col>104</xdr:col>
      <xdr:colOff>133350</xdr:colOff>
      <xdr:row>13</xdr:row>
      <xdr:rowOff>133350</xdr:rowOff>
    </xdr:to>
    <xdr:pic>
      <xdr:nvPicPr>
        <xdr:cNvPr id="82" name="Picture 1" hidden="1"/>
        <xdr:cNvPicPr>
          <a:picLocks noGrp="1" noChangeAspect="1" noChangeArrowheads="1"/>
        </xdr:cNvPicPr>
      </xdr:nvPicPr>
      <xdr:blipFill>
        <a:blip xmlns:r="http://schemas.openxmlformats.org/officeDocument/2006/relationships" r:embed="rId81" cstate="print"/>
        <a:srcRect/>
        <a:stretch>
          <a:fillRect/>
        </a:stretch>
      </xdr:blipFill>
      <xdr:spPr bwMode="auto">
        <a:xfrm>
          <a:off x="24726900" y="2105025"/>
          <a:ext cx="133350" cy="133350"/>
        </a:xfrm>
        <a:prstGeom prst="rect">
          <a:avLst/>
        </a:prstGeom>
        <a:noFill/>
        <a:ln w="9525">
          <a:noFill/>
          <a:miter lim="800000"/>
          <a:headEnd/>
          <a:tailEnd/>
        </a:ln>
      </xdr:spPr>
    </xdr:pic>
    <xdr:clientData/>
  </xdr:twoCellAnchor>
  <xdr:twoCellAnchor editAs="oneCell">
    <xdr:from>
      <xdr:col>104</xdr:col>
      <xdr:colOff>0</xdr:colOff>
      <xdr:row>14</xdr:row>
      <xdr:rowOff>0</xdr:rowOff>
    </xdr:from>
    <xdr:to>
      <xdr:col>104</xdr:col>
      <xdr:colOff>133350</xdr:colOff>
      <xdr:row>14</xdr:row>
      <xdr:rowOff>133350</xdr:rowOff>
    </xdr:to>
    <xdr:pic>
      <xdr:nvPicPr>
        <xdr:cNvPr id="83" name="Picture 1" hidden="1"/>
        <xdr:cNvPicPr>
          <a:picLocks noGrp="1" noChangeAspect="1" noChangeArrowheads="1"/>
        </xdr:cNvPicPr>
      </xdr:nvPicPr>
      <xdr:blipFill>
        <a:blip xmlns:r="http://schemas.openxmlformats.org/officeDocument/2006/relationships" r:embed="rId82" cstate="print"/>
        <a:srcRect/>
        <a:stretch>
          <a:fillRect/>
        </a:stretch>
      </xdr:blipFill>
      <xdr:spPr bwMode="auto">
        <a:xfrm>
          <a:off x="24726900" y="2266950"/>
          <a:ext cx="133350" cy="133350"/>
        </a:xfrm>
        <a:prstGeom prst="rect">
          <a:avLst/>
        </a:prstGeom>
        <a:noFill/>
        <a:ln w="9525">
          <a:noFill/>
          <a:miter lim="800000"/>
          <a:headEnd/>
          <a:tailEnd/>
        </a:ln>
      </xdr:spPr>
    </xdr:pic>
    <xdr:clientData/>
  </xdr:twoCellAnchor>
  <xdr:twoCellAnchor editAs="oneCell">
    <xdr:from>
      <xdr:col>104</xdr:col>
      <xdr:colOff>0</xdr:colOff>
      <xdr:row>13</xdr:row>
      <xdr:rowOff>0</xdr:rowOff>
    </xdr:from>
    <xdr:to>
      <xdr:col>104</xdr:col>
      <xdr:colOff>133350</xdr:colOff>
      <xdr:row>13</xdr:row>
      <xdr:rowOff>133350</xdr:rowOff>
    </xdr:to>
    <xdr:pic>
      <xdr:nvPicPr>
        <xdr:cNvPr id="84" name="Picture 1" hidden="1"/>
        <xdr:cNvPicPr>
          <a:picLocks noGrp="1" noChangeAspect="1" noChangeArrowheads="1"/>
        </xdr:cNvPicPr>
      </xdr:nvPicPr>
      <xdr:blipFill>
        <a:blip xmlns:r="http://schemas.openxmlformats.org/officeDocument/2006/relationships" r:embed="rId83" cstate="print"/>
        <a:srcRect/>
        <a:stretch>
          <a:fillRect/>
        </a:stretch>
      </xdr:blipFill>
      <xdr:spPr bwMode="auto">
        <a:xfrm>
          <a:off x="24726900" y="2105025"/>
          <a:ext cx="133350" cy="133350"/>
        </a:xfrm>
        <a:prstGeom prst="rect">
          <a:avLst/>
        </a:prstGeom>
        <a:noFill/>
        <a:ln w="9525">
          <a:noFill/>
          <a:miter lim="800000"/>
          <a:headEnd/>
          <a:tailEnd/>
        </a:ln>
      </xdr:spPr>
    </xdr:pic>
    <xdr:clientData/>
  </xdr:twoCellAnchor>
  <xdr:twoCellAnchor editAs="oneCell">
    <xdr:from>
      <xdr:col>104</xdr:col>
      <xdr:colOff>0</xdr:colOff>
      <xdr:row>13</xdr:row>
      <xdr:rowOff>0</xdr:rowOff>
    </xdr:from>
    <xdr:to>
      <xdr:col>104</xdr:col>
      <xdr:colOff>133350</xdr:colOff>
      <xdr:row>13</xdr:row>
      <xdr:rowOff>133350</xdr:rowOff>
    </xdr:to>
    <xdr:pic>
      <xdr:nvPicPr>
        <xdr:cNvPr id="85" name="Picture 1" hidden="1"/>
        <xdr:cNvPicPr>
          <a:picLocks noGrp="1" noChangeAspect="1" noChangeArrowheads="1"/>
        </xdr:cNvPicPr>
      </xdr:nvPicPr>
      <xdr:blipFill>
        <a:blip xmlns:r="http://schemas.openxmlformats.org/officeDocument/2006/relationships" r:embed="rId84" cstate="print"/>
        <a:srcRect/>
        <a:stretch>
          <a:fillRect/>
        </a:stretch>
      </xdr:blipFill>
      <xdr:spPr bwMode="auto">
        <a:xfrm>
          <a:off x="24726900" y="2105025"/>
          <a:ext cx="133350" cy="133350"/>
        </a:xfrm>
        <a:prstGeom prst="rect">
          <a:avLst/>
        </a:prstGeom>
        <a:noFill/>
        <a:ln w="9525">
          <a:noFill/>
          <a:miter lim="800000"/>
          <a:headEnd/>
          <a:tailEnd/>
        </a:ln>
      </xdr:spPr>
    </xdr:pic>
    <xdr:clientData/>
  </xdr:twoCellAnchor>
  <xdr:twoCellAnchor editAs="oneCell">
    <xdr:from>
      <xdr:col>104</xdr:col>
      <xdr:colOff>0</xdr:colOff>
      <xdr:row>13</xdr:row>
      <xdr:rowOff>0</xdr:rowOff>
    </xdr:from>
    <xdr:to>
      <xdr:col>104</xdr:col>
      <xdr:colOff>133350</xdr:colOff>
      <xdr:row>13</xdr:row>
      <xdr:rowOff>133350</xdr:rowOff>
    </xdr:to>
    <xdr:pic>
      <xdr:nvPicPr>
        <xdr:cNvPr id="86" name="Picture 1" hidden="1"/>
        <xdr:cNvPicPr>
          <a:picLocks noGrp="1" noChangeAspect="1" noChangeArrowheads="1"/>
        </xdr:cNvPicPr>
      </xdr:nvPicPr>
      <xdr:blipFill>
        <a:blip xmlns:r="http://schemas.openxmlformats.org/officeDocument/2006/relationships" r:embed="rId85" cstate="print"/>
        <a:srcRect/>
        <a:stretch>
          <a:fillRect/>
        </a:stretch>
      </xdr:blipFill>
      <xdr:spPr bwMode="auto">
        <a:xfrm>
          <a:off x="24726900" y="2105025"/>
          <a:ext cx="133350" cy="133350"/>
        </a:xfrm>
        <a:prstGeom prst="rect">
          <a:avLst/>
        </a:prstGeom>
        <a:noFill/>
        <a:ln w="9525">
          <a:noFill/>
          <a:miter lim="800000"/>
          <a:headEnd/>
          <a:tailEnd/>
        </a:ln>
      </xdr:spPr>
    </xdr:pic>
    <xdr:clientData/>
  </xdr:twoCellAnchor>
  <xdr:twoCellAnchor editAs="oneCell">
    <xdr:from>
      <xdr:col>104</xdr:col>
      <xdr:colOff>0</xdr:colOff>
      <xdr:row>13</xdr:row>
      <xdr:rowOff>0</xdr:rowOff>
    </xdr:from>
    <xdr:to>
      <xdr:col>104</xdr:col>
      <xdr:colOff>133350</xdr:colOff>
      <xdr:row>13</xdr:row>
      <xdr:rowOff>133350</xdr:rowOff>
    </xdr:to>
    <xdr:pic>
      <xdr:nvPicPr>
        <xdr:cNvPr id="87" name="Picture 1" hidden="1"/>
        <xdr:cNvPicPr>
          <a:picLocks noGrp="1" noChangeAspect="1" noChangeArrowheads="1"/>
        </xdr:cNvPicPr>
      </xdr:nvPicPr>
      <xdr:blipFill>
        <a:blip xmlns:r="http://schemas.openxmlformats.org/officeDocument/2006/relationships" r:embed="rId86" cstate="print"/>
        <a:srcRect/>
        <a:stretch>
          <a:fillRect/>
        </a:stretch>
      </xdr:blipFill>
      <xdr:spPr bwMode="auto">
        <a:xfrm>
          <a:off x="24726900" y="2105025"/>
          <a:ext cx="133350" cy="133350"/>
        </a:xfrm>
        <a:prstGeom prst="rect">
          <a:avLst/>
        </a:prstGeom>
        <a:noFill/>
        <a:ln w="9525">
          <a:noFill/>
          <a:miter lim="800000"/>
          <a:headEnd/>
          <a:tailEnd/>
        </a:ln>
      </xdr:spPr>
    </xdr:pic>
    <xdr:clientData/>
  </xdr:twoCellAnchor>
  <xdr:twoCellAnchor editAs="oneCell">
    <xdr:from>
      <xdr:col>104</xdr:col>
      <xdr:colOff>0</xdr:colOff>
      <xdr:row>14</xdr:row>
      <xdr:rowOff>0</xdr:rowOff>
    </xdr:from>
    <xdr:to>
      <xdr:col>104</xdr:col>
      <xdr:colOff>133350</xdr:colOff>
      <xdr:row>14</xdr:row>
      <xdr:rowOff>133350</xdr:rowOff>
    </xdr:to>
    <xdr:pic>
      <xdr:nvPicPr>
        <xdr:cNvPr id="88" name="Picture 1" hidden="1"/>
        <xdr:cNvPicPr>
          <a:picLocks noGrp="1" noChangeAspect="1" noChangeArrowheads="1"/>
        </xdr:cNvPicPr>
      </xdr:nvPicPr>
      <xdr:blipFill>
        <a:blip xmlns:r="http://schemas.openxmlformats.org/officeDocument/2006/relationships" r:embed="rId87" cstate="print"/>
        <a:srcRect/>
        <a:stretch>
          <a:fillRect/>
        </a:stretch>
      </xdr:blipFill>
      <xdr:spPr bwMode="auto">
        <a:xfrm>
          <a:off x="24726900" y="2266950"/>
          <a:ext cx="133350" cy="133350"/>
        </a:xfrm>
        <a:prstGeom prst="rect">
          <a:avLst/>
        </a:prstGeom>
        <a:noFill/>
        <a:ln w="9525">
          <a:noFill/>
          <a:miter lim="800000"/>
          <a:headEnd/>
          <a:tailEnd/>
        </a:ln>
      </xdr:spPr>
    </xdr:pic>
    <xdr:clientData/>
  </xdr:twoCellAnchor>
  <xdr:twoCellAnchor editAs="oneCell">
    <xdr:from>
      <xdr:col>104</xdr:col>
      <xdr:colOff>0</xdr:colOff>
      <xdr:row>13</xdr:row>
      <xdr:rowOff>0</xdr:rowOff>
    </xdr:from>
    <xdr:to>
      <xdr:col>104</xdr:col>
      <xdr:colOff>133350</xdr:colOff>
      <xdr:row>13</xdr:row>
      <xdr:rowOff>133350</xdr:rowOff>
    </xdr:to>
    <xdr:pic>
      <xdr:nvPicPr>
        <xdr:cNvPr id="89" name="Picture 1" hidden="1"/>
        <xdr:cNvPicPr>
          <a:picLocks noGrp="1" noChangeAspect="1" noChangeArrowheads="1"/>
        </xdr:cNvPicPr>
      </xdr:nvPicPr>
      <xdr:blipFill>
        <a:blip xmlns:r="http://schemas.openxmlformats.org/officeDocument/2006/relationships" r:embed="rId88" cstate="print"/>
        <a:srcRect/>
        <a:stretch>
          <a:fillRect/>
        </a:stretch>
      </xdr:blipFill>
      <xdr:spPr bwMode="auto">
        <a:xfrm>
          <a:off x="24726900" y="2105025"/>
          <a:ext cx="133350" cy="133350"/>
        </a:xfrm>
        <a:prstGeom prst="rect">
          <a:avLst/>
        </a:prstGeom>
        <a:noFill/>
        <a:ln w="9525">
          <a:noFill/>
          <a:miter lim="800000"/>
          <a:headEnd/>
          <a:tailEnd/>
        </a:ln>
      </xdr:spPr>
    </xdr:pic>
    <xdr:clientData/>
  </xdr:twoCellAnchor>
  <xdr:twoCellAnchor editAs="oneCell">
    <xdr:from>
      <xdr:col>104</xdr:col>
      <xdr:colOff>0</xdr:colOff>
      <xdr:row>12</xdr:row>
      <xdr:rowOff>0</xdr:rowOff>
    </xdr:from>
    <xdr:to>
      <xdr:col>104</xdr:col>
      <xdr:colOff>133350</xdr:colOff>
      <xdr:row>12</xdr:row>
      <xdr:rowOff>133350</xdr:rowOff>
    </xdr:to>
    <xdr:pic>
      <xdr:nvPicPr>
        <xdr:cNvPr id="90" name="Picture 1" hidden="1"/>
        <xdr:cNvPicPr>
          <a:picLocks noGrp="1" noChangeAspect="1" noChangeArrowheads="1"/>
        </xdr:cNvPicPr>
      </xdr:nvPicPr>
      <xdr:blipFill>
        <a:blip xmlns:r="http://schemas.openxmlformats.org/officeDocument/2006/relationships" r:embed="rId89" cstate="print"/>
        <a:srcRect/>
        <a:stretch>
          <a:fillRect/>
        </a:stretch>
      </xdr:blipFill>
      <xdr:spPr bwMode="auto">
        <a:xfrm>
          <a:off x="24726900" y="1943100"/>
          <a:ext cx="133350" cy="133350"/>
        </a:xfrm>
        <a:prstGeom prst="rect">
          <a:avLst/>
        </a:prstGeom>
        <a:noFill/>
        <a:ln w="9525">
          <a:noFill/>
          <a:miter lim="800000"/>
          <a:headEnd/>
          <a:tailEnd/>
        </a:ln>
      </xdr:spPr>
    </xdr:pic>
    <xdr:clientData/>
  </xdr:twoCellAnchor>
  <xdr:twoCellAnchor editAs="oneCell">
    <xdr:from>
      <xdr:col>104</xdr:col>
      <xdr:colOff>0</xdr:colOff>
      <xdr:row>13</xdr:row>
      <xdr:rowOff>0</xdr:rowOff>
    </xdr:from>
    <xdr:to>
      <xdr:col>104</xdr:col>
      <xdr:colOff>133350</xdr:colOff>
      <xdr:row>13</xdr:row>
      <xdr:rowOff>133350</xdr:rowOff>
    </xdr:to>
    <xdr:pic>
      <xdr:nvPicPr>
        <xdr:cNvPr id="91" name="Picture 1" hidden="1"/>
        <xdr:cNvPicPr>
          <a:picLocks noGrp="1" noChangeAspect="1" noChangeArrowheads="1"/>
        </xdr:cNvPicPr>
      </xdr:nvPicPr>
      <xdr:blipFill>
        <a:blip xmlns:r="http://schemas.openxmlformats.org/officeDocument/2006/relationships" r:embed="rId90" cstate="print"/>
        <a:srcRect/>
        <a:stretch>
          <a:fillRect/>
        </a:stretch>
      </xdr:blipFill>
      <xdr:spPr bwMode="auto">
        <a:xfrm>
          <a:off x="24726900" y="2105025"/>
          <a:ext cx="133350" cy="133350"/>
        </a:xfrm>
        <a:prstGeom prst="rect">
          <a:avLst/>
        </a:prstGeom>
        <a:noFill/>
        <a:ln w="9525">
          <a:noFill/>
          <a:miter lim="800000"/>
          <a:headEnd/>
          <a:tailEnd/>
        </a:ln>
      </xdr:spPr>
    </xdr:pic>
    <xdr:clientData/>
  </xdr:twoCellAnchor>
  <xdr:twoCellAnchor editAs="oneCell">
    <xdr:from>
      <xdr:col>104</xdr:col>
      <xdr:colOff>0</xdr:colOff>
      <xdr:row>13</xdr:row>
      <xdr:rowOff>0</xdr:rowOff>
    </xdr:from>
    <xdr:to>
      <xdr:col>104</xdr:col>
      <xdr:colOff>133350</xdr:colOff>
      <xdr:row>13</xdr:row>
      <xdr:rowOff>133350</xdr:rowOff>
    </xdr:to>
    <xdr:pic>
      <xdr:nvPicPr>
        <xdr:cNvPr id="92" name="Picture 1" hidden="1"/>
        <xdr:cNvPicPr>
          <a:picLocks noGrp="1" noChangeAspect="1" noChangeArrowheads="1"/>
        </xdr:cNvPicPr>
      </xdr:nvPicPr>
      <xdr:blipFill>
        <a:blip xmlns:r="http://schemas.openxmlformats.org/officeDocument/2006/relationships" r:embed="rId91" cstate="print"/>
        <a:srcRect/>
        <a:stretch>
          <a:fillRect/>
        </a:stretch>
      </xdr:blipFill>
      <xdr:spPr bwMode="auto">
        <a:xfrm>
          <a:off x="24726900" y="2105025"/>
          <a:ext cx="133350" cy="133350"/>
        </a:xfrm>
        <a:prstGeom prst="rect">
          <a:avLst/>
        </a:prstGeom>
        <a:noFill/>
        <a:ln w="9525">
          <a:noFill/>
          <a:miter lim="800000"/>
          <a:headEnd/>
          <a:tailEnd/>
        </a:ln>
      </xdr:spPr>
    </xdr:pic>
    <xdr:clientData/>
  </xdr:twoCellAnchor>
  <xdr:twoCellAnchor editAs="oneCell">
    <xdr:from>
      <xdr:col>104</xdr:col>
      <xdr:colOff>0</xdr:colOff>
      <xdr:row>13</xdr:row>
      <xdr:rowOff>0</xdr:rowOff>
    </xdr:from>
    <xdr:to>
      <xdr:col>104</xdr:col>
      <xdr:colOff>133350</xdr:colOff>
      <xdr:row>13</xdr:row>
      <xdr:rowOff>133350</xdr:rowOff>
    </xdr:to>
    <xdr:pic>
      <xdr:nvPicPr>
        <xdr:cNvPr id="93" name="Picture 1" hidden="1"/>
        <xdr:cNvPicPr>
          <a:picLocks noGrp="1" noChangeAspect="1" noChangeArrowheads="1"/>
        </xdr:cNvPicPr>
      </xdr:nvPicPr>
      <xdr:blipFill>
        <a:blip xmlns:r="http://schemas.openxmlformats.org/officeDocument/2006/relationships" r:embed="rId92" cstate="print"/>
        <a:srcRect/>
        <a:stretch>
          <a:fillRect/>
        </a:stretch>
      </xdr:blipFill>
      <xdr:spPr bwMode="auto">
        <a:xfrm>
          <a:off x="24726900" y="2105025"/>
          <a:ext cx="133350" cy="133350"/>
        </a:xfrm>
        <a:prstGeom prst="rect">
          <a:avLst/>
        </a:prstGeom>
        <a:noFill/>
        <a:ln w="9525">
          <a:noFill/>
          <a:miter lim="800000"/>
          <a:headEnd/>
          <a:tailEnd/>
        </a:ln>
      </xdr:spPr>
    </xdr:pic>
    <xdr:clientData/>
  </xdr:twoCellAnchor>
  <xdr:twoCellAnchor editAs="oneCell">
    <xdr:from>
      <xdr:col>104</xdr:col>
      <xdr:colOff>0</xdr:colOff>
      <xdr:row>13</xdr:row>
      <xdr:rowOff>0</xdr:rowOff>
    </xdr:from>
    <xdr:to>
      <xdr:col>104</xdr:col>
      <xdr:colOff>133350</xdr:colOff>
      <xdr:row>13</xdr:row>
      <xdr:rowOff>133350</xdr:rowOff>
    </xdr:to>
    <xdr:pic>
      <xdr:nvPicPr>
        <xdr:cNvPr id="94" name="Picture 1" hidden="1"/>
        <xdr:cNvPicPr>
          <a:picLocks noGrp="1" noChangeAspect="1" noChangeArrowheads="1"/>
        </xdr:cNvPicPr>
      </xdr:nvPicPr>
      <xdr:blipFill>
        <a:blip xmlns:r="http://schemas.openxmlformats.org/officeDocument/2006/relationships" r:embed="rId93" cstate="print"/>
        <a:srcRect/>
        <a:stretch>
          <a:fillRect/>
        </a:stretch>
      </xdr:blipFill>
      <xdr:spPr bwMode="auto">
        <a:xfrm>
          <a:off x="24726900" y="2105025"/>
          <a:ext cx="133350" cy="133350"/>
        </a:xfrm>
        <a:prstGeom prst="rect">
          <a:avLst/>
        </a:prstGeom>
        <a:noFill/>
        <a:ln w="9525">
          <a:noFill/>
          <a:miter lim="800000"/>
          <a:headEnd/>
          <a:tailEnd/>
        </a:ln>
      </xdr:spPr>
    </xdr:pic>
    <xdr:clientData/>
  </xdr:twoCellAnchor>
  <xdr:twoCellAnchor editAs="oneCell">
    <xdr:from>
      <xdr:col>104</xdr:col>
      <xdr:colOff>0</xdr:colOff>
      <xdr:row>16</xdr:row>
      <xdr:rowOff>0</xdr:rowOff>
    </xdr:from>
    <xdr:to>
      <xdr:col>104</xdr:col>
      <xdr:colOff>133350</xdr:colOff>
      <xdr:row>16</xdr:row>
      <xdr:rowOff>133350</xdr:rowOff>
    </xdr:to>
    <xdr:pic>
      <xdr:nvPicPr>
        <xdr:cNvPr id="95" name="Picture 1" hidden="1"/>
        <xdr:cNvPicPr>
          <a:picLocks noGrp="1" noChangeAspect="1" noChangeArrowheads="1"/>
        </xdr:cNvPicPr>
      </xdr:nvPicPr>
      <xdr:blipFill>
        <a:blip xmlns:r="http://schemas.openxmlformats.org/officeDocument/2006/relationships" r:embed="rId94" cstate="print"/>
        <a:srcRect/>
        <a:stretch>
          <a:fillRect/>
        </a:stretch>
      </xdr:blipFill>
      <xdr:spPr bwMode="auto">
        <a:xfrm>
          <a:off x="24726900" y="259080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96" name="Picture 1" hidden="1"/>
        <xdr:cNvPicPr>
          <a:picLocks noGrp="1" noChangeAspect="1" noChangeArrowheads="1"/>
        </xdr:cNvPicPr>
      </xdr:nvPicPr>
      <xdr:blipFill>
        <a:blip xmlns:r="http://schemas.openxmlformats.org/officeDocument/2006/relationships" r:embed="rId95"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97" name="Picture 1" hidden="1"/>
        <xdr:cNvPicPr>
          <a:picLocks noGrp="1" noChangeAspect="1" noChangeArrowheads="1"/>
        </xdr:cNvPicPr>
      </xdr:nvPicPr>
      <xdr:blipFill>
        <a:blip xmlns:r="http://schemas.openxmlformats.org/officeDocument/2006/relationships" r:embed="rId96"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98" name="Picture 1" hidden="1"/>
        <xdr:cNvPicPr>
          <a:picLocks noGrp="1" noChangeAspect="1" noChangeArrowheads="1"/>
        </xdr:cNvPicPr>
      </xdr:nvPicPr>
      <xdr:blipFill>
        <a:blip xmlns:r="http://schemas.openxmlformats.org/officeDocument/2006/relationships" r:embed="rId97"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99" name="Picture 1" hidden="1"/>
        <xdr:cNvPicPr>
          <a:picLocks noGrp="1" noChangeAspect="1" noChangeArrowheads="1"/>
        </xdr:cNvPicPr>
      </xdr:nvPicPr>
      <xdr:blipFill>
        <a:blip xmlns:r="http://schemas.openxmlformats.org/officeDocument/2006/relationships" r:embed="rId98"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100" name="Picture 1" hidden="1"/>
        <xdr:cNvPicPr>
          <a:picLocks noGrp="1" noChangeAspect="1" noChangeArrowheads="1"/>
        </xdr:cNvPicPr>
      </xdr:nvPicPr>
      <xdr:blipFill>
        <a:blip xmlns:r="http://schemas.openxmlformats.org/officeDocument/2006/relationships" r:embed="rId99"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101" name="Picture 1" hidden="1"/>
        <xdr:cNvPicPr>
          <a:picLocks noGrp="1" noChangeAspect="1" noChangeArrowheads="1"/>
        </xdr:cNvPicPr>
      </xdr:nvPicPr>
      <xdr:blipFill>
        <a:blip xmlns:r="http://schemas.openxmlformats.org/officeDocument/2006/relationships" r:embed="rId100"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02" name="Picture 1" hidden="1"/>
        <xdr:cNvPicPr>
          <a:picLocks noGrp="1" noChangeAspect="1" noChangeArrowheads="1"/>
        </xdr:cNvPicPr>
      </xdr:nvPicPr>
      <xdr:blipFill>
        <a:blip xmlns:r="http://schemas.openxmlformats.org/officeDocument/2006/relationships" r:embed="rId101"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103" name="Picture 1" hidden="1"/>
        <xdr:cNvPicPr>
          <a:picLocks noGrp="1" noChangeAspect="1" noChangeArrowheads="1"/>
        </xdr:cNvPicPr>
      </xdr:nvPicPr>
      <xdr:blipFill>
        <a:blip xmlns:r="http://schemas.openxmlformats.org/officeDocument/2006/relationships" r:embed="rId102"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104" name="Picture 1" hidden="1"/>
        <xdr:cNvPicPr>
          <a:picLocks noGrp="1" noChangeAspect="1" noChangeArrowheads="1"/>
        </xdr:cNvPicPr>
      </xdr:nvPicPr>
      <xdr:blipFill>
        <a:blip xmlns:r="http://schemas.openxmlformats.org/officeDocument/2006/relationships" r:embed="rId103"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105" name="Picture 1" hidden="1"/>
        <xdr:cNvPicPr>
          <a:picLocks noGrp="1" noChangeAspect="1" noChangeArrowheads="1"/>
        </xdr:cNvPicPr>
      </xdr:nvPicPr>
      <xdr:blipFill>
        <a:blip xmlns:r="http://schemas.openxmlformats.org/officeDocument/2006/relationships" r:embed="rId104"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106" name="Picture 1" hidden="1"/>
        <xdr:cNvPicPr>
          <a:picLocks noGrp="1" noChangeAspect="1" noChangeArrowheads="1"/>
        </xdr:cNvPicPr>
      </xdr:nvPicPr>
      <xdr:blipFill>
        <a:blip xmlns:r="http://schemas.openxmlformats.org/officeDocument/2006/relationships" r:embed="rId105"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107" name="Picture 1" hidden="1"/>
        <xdr:cNvPicPr>
          <a:picLocks noGrp="1" noChangeAspect="1" noChangeArrowheads="1"/>
        </xdr:cNvPicPr>
      </xdr:nvPicPr>
      <xdr:blipFill>
        <a:blip xmlns:r="http://schemas.openxmlformats.org/officeDocument/2006/relationships" r:embed="rId106"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108" name="Picture 1" hidden="1"/>
        <xdr:cNvPicPr>
          <a:picLocks noGrp="1" noChangeAspect="1" noChangeArrowheads="1"/>
        </xdr:cNvPicPr>
      </xdr:nvPicPr>
      <xdr:blipFill>
        <a:blip xmlns:r="http://schemas.openxmlformats.org/officeDocument/2006/relationships" r:embed="rId107"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13</xdr:row>
      <xdr:rowOff>0</xdr:rowOff>
    </xdr:from>
    <xdr:to>
      <xdr:col>57</xdr:col>
      <xdr:colOff>133350</xdr:colOff>
      <xdr:row>13</xdr:row>
      <xdr:rowOff>133350</xdr:rowOff>
    </xdr:to>
    <xdr:pic>
      <xdr:nvPicPr>
        <xdr:cNvPr id="109" name="Picture 1" hidden="1"/>
        <xdr:cNvPicPr>
          <a:picLocks noGrp="1" noChangeAspect="1" noChangeArrowheads="1"/>
        </xdr:cNvPicPr>
      </xdr:nvPicPr>
      <xdr:blipFill>
        <a:blip xmlns:r="http://schemas.openxmlformats.org/officeDocument/2006/relationships" r:embed="rId108" cstate="print"/>
        <a:srcRect/>
        <a:stretch>
          <a:fillRect/>
        </a:stretch>
      </xdr:blipFill>
      <xdr:spPr bwMode="auto">
        <a:xfrm>
          <a:off x="14392275" y="210502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10" name="Picture 1" hidden="1"/>
        <xdr:cNvPicPr>
          <a:picLocks noGrp="1" noChangeAspect="1" noChangeArrowheads="1"/>
        </xdr:cNvPicPr>
      </xdr:nvPicPr>
      <xdr:blipFill>
        <a:blip xmlns:r="http://schemas.openxmlformats.org/officeDocument/2006/relationships" r:embed="rId109"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11" name="Picture 1" hidden="1"/>
        <xdr:cNvPicPr>
          <a:picLocks noGrp="1" noChangeAspect="1" noChangeArrowheads="1"/>
        </xdr:cNvPicPr>
      </xdr:nvPicPr>
      <xdr:blipFill>
        <a:blip xmlns:r="http://schemas.openxmlformats.org/officeDocument/2006/relationships" r:embed="rId110"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12" name="Picture 1" hidden="1"/>
        <xdr:cNvPicPr>
          <a:picLocks noGrp="1" noChangeAspect="1" noChangeArrowheads="1"/>
        </xdr:cNvPicPr>
      </xdr:nvPicPr>
      <xdr:blipFill>
        <a:blip xmlns:r="http://schemas.openxmlformats.org/officeDocument/2006/relationships" r:embed="rId111"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13" name="Picture 1" hidden="1"/>
        <xdr:cNvPicPr>
          <a:picLocks noGrp="1" noChangeAspect="1" noChangeArrowheads="1"/>
        </xdr:cNvPicPr>
      </xdr:nvPicPr>
      <xdr:blipFill>
        <a:blip xmlns:r="http://schemas.openxmlformats.org/officeDocument/2006/relationships" r:embed="rId112"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14" name="Picture 1" hidden="1"/>
        <xdr:cNvPicPr>
          <a:picLocks noGrp="1" noChangeAspect="1" noChangeArrowheads="1"/>
        </xdr:cNvPicPr>
      </xdr:nvPicPr>
      <xdr:blipFill>
        <a:blip xmlns:r="http://schemas.openxmlformats.org/officeDocument/2006/relationships" r:embed="rId113"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15" name="Picture 1" hidden="1"/>
        <xdr:cNvPicPr>
          <a:picLocks noGrp="1" noChangeAspect="1" noChangeArrowheads="1"/>
        </xdr:cNvPicPr>
      </xdr:nvPicPr>
      <xdr:blipFill>
        <a:blip xmlns:r="http://schemas.openxmlformats.org/officeDocument/2006/relationships" r:embed="rId114"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16" name="Picture 1" hidden="1"/>
        <xdr:cNvPicPr>
          <a:picLocks noGrp="1" noChangeAspect="1" noChangeArrowheads="1"/>
        </xdr:cNvPicPr>
      </xdr:nvPicPr>
      <xdr:blipFill>
        <a:blip xmlns:r="http://schemas.openxmlformats.org/officeDocument/2006/relationships" r:embed="rId115"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17" name="Picture 1" hidden="1"/>
        <xdr:cNvPicPr>
          <a:picLocks noGrp="1" noChangeAspect="1" noChangeArrowheads="1"/>
        </xdr:cNvPicPr>
      </xdr:nvPicPr>
      <xdr:blipFill>
        <a:blip xmlns:r="http://schemas.openxmlformats.org/officeDocument/2006/relationships" r:embed="rId116"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18" name="Picture 1" hidden="1"/>
        <xdr:cNvPicPr>
          <a:picLocks noGrp="1" noChangeAspect="1" noChangeArrowheads="1"/>
        </xdr:cNvPicPr>
      </xdr:nvPicPr>
      <xdr:blipFill>
        <a:blip xmlns:r="http://schemas.openxmlformats.org/officeDocument/2006/relationships" r:embed="rId117"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19" name="Picture 1" hidden="1"/>
        <xdr:cNvPicPr>
          <a:picLocks noGrp="1" noChangeAspect="1" noChangeArrowheads="1"/>
        </xdr:cNvPicPr>
      </xdr:nvPicPr>
      <xdr:blipFill>
        <a:blip xmlns:r="http://schemas.openxmlformats.org/officeDocument/2006/relationships" r:embed="rId118"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120" name="Picture 1" hidden="1"/>
        <xdr:cNvPicPr>
          <a:picLocks noGrp="1" noChangeAspect="1" noChangeArrowheads="1"/>
        </xdr:cNvPicPr>
      </xdr:nvPicPr>
      <xdr:blipFill>
        <a:blip xmlns:r="http://schemas.openxmlformats.org/officeDocument/2006/relationships" r:embed="rId119"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10</xdr:row>
      <xdr:rowOff>0</xdr:rowOff>
    </xdr:from>
    <xdr:to>
      <xdr:col>57</xdr:col>
      <xdr:colOff>133350</xdr:colOff>
      <xdr:row>10</xdr:row>
      <xdr:rowOff>133350</xdr:rowOff>
    </xdr:to>
    <xdr:pic>
      <xdr:nvPicPr>
        <xdr:cNvPr id="121" name="Picture 1" hidden="1"/>
        <xdr:cNvPicPr>
          <a:picLocks noGrp="1" noChangeAspect="1" noChangeArrowheads="1"/>
        </xdr:cNvPicPr>
      </xdr:nvPicPr>
      <xdr:blipFill>
        <a:blip xmlns:r="http://schemas.openxmlformats.org/officeDocument/2006/relationships" r:embed="rId120" cstate="print"/>
        <a:srcRect/>
        <a:stretch>
          <a:fillRect/>
        </a:stretch>
      </xdr:blipFill>
      <xdr:spPr bwMode="auto">
        <a:xfrm>
          <a:off x="14392275" y="1619250"/>
          <a:ext cx="133350" cy="133350"/>
        </a:xfrm>
        <a:prstGeom prst="rect">
          <a:avLst/>
        </a:prstGeom>
        <a:noFill/>
        <a:ln w="9525">
          <a:noFill/>
          <a:miter lim="800000"/>
          <a:headEnd/>
          <a:tailEnd/>
        </a:ln>
      </xdr:spPr>
    </xdr:pic>
    <xdr:clientData/>
  </xdr:twoCellAnchor>
  <xdr:twoCellAnchor editAs="oneCell">
    <xdr:from>
      <xdr:col>57</xdr:col>
      <xdr:colOff>0</xdr:colOff>
      <xdr:row>11</xdr:row>
      <xdr:rowOff>0</xdr:rowOff>
    </xdr:from>
    <xdr:to>
      <xdr:col>57</xdr:col>
      <xdr:colOff>133350</xdr:colOff>
      <xdr:row>11</xdr:row>
      <xdr:rowOff>133350</xdr:rowOff>
    </xdr:to>
    <xdr:pic>
      <xdr:nvPicPr>
        <xdr:cNvPr id="122" name="Picture 1" hidden="1"/>
        <xdr:cNvPicPr>
          <a:picLocks noGrp="1" noChangeAspect="1" noChangeArrowheads="1"/>
        </xdr:cNvPicPr>
      </xdr:nvPicPr>
      <xdr:blipFill>
        <a:blip xmlns:r="http://schemas.openxmlformats.org/officeDocument/2006/relationships" r:embed="rId121" cstate="print"/>
        <a:srcRect/>
        <a:stretch>
          <a:fillRect/>
        </a:stretch>
      </xdr:blipFill>
      <xdr:spPr bwMode="auto">
        <a:xfrm>
          <a:off x="14392275" y="1781175"/>
          <a:ext cx="133350" cy="133350"/>
        </a:xfrm>
        <a:prstGeom prst="rect">
          <a:avLst/>
        </a:prstGeom>
        <a:noFill/>
        <a:ln w="9525">
          <a:noFill/>
          <a:miter lim="800000"/>
          <a:headEnd/>
          <a:tailEnd/>
        </a:ln>
      </xdr:spPr>
    </xdr:pic>
    <xdr:clientData/>
  </xdr:twoCellAnchor>
  <xdr:twoCellAnchor editAs="oneCell">
    <xdr:from>
      <xdr:col>57</xdr:col>
      <xdr:colOff>0</xdr:colOff>
      <xdr:row>9</xdr:row>
      <xdr:rowOff>0</xdr:rowOff>
    </xdr:from>
    <xdr:to>
      <xdr:col>57</xdr:col>
      <xdr:colOff>133350</xdr:colOff>
      <xdr:row>9</xdr:row>
      <xdr:rowOff>133350</xdr:rowOff>
    </xdr:to>
    <xdr:pic>
      <xdr:nvPicPr>
        <xdr:cNvPr id="123" name="Picture 1" hidden="1"/>
        <xdr:cNvPicPr>
          <a:picLocks noGrp="1" noChangeAspect="1" noChangeArrowheads="1"/>
        </xdr:cNvPicPr>
      </xdr:nvPicPr>
      <xdr:blipFill>
        <a:blip xmlns:r="http://schemas.openxmlformats.org/officeDocument/2006/relationships" r:embed="rId122" cstate="print"/>
        <a:srcRect/>
        <a:stretch>
          <a:fillRect/>
        </a:stretch>
      </xdr:blipFill>
      <xdr:spPr bwMode="auto">
        <a:xfrm>
          <a:off x="14392275" y="1457325"/>
          <a:ext cx="133350" cy="133350"/>
        </a:xfrm>
        <a:prstGeom prst="rect">
          <a:avLst/>
        </a:prstGeom>
        <a:noFill/>
        <a:ln w="9525">
          <a:noFill/>
          <a:miter lim="800000"/>
          <a:headEnd/>
          <a:tailEnd/>
        </a:ln>
      </xdr:spPr>
    </xdr:pic>
    <xdr:clientData/>
  </xdr:twoCellAnchor>
  <xdr:twoCellAnchor editAs="oneCell">
    <xdr:from>
      <xdr:col>57</xdr:col>
      <xdr:colOff>0</xdr:colOff>
      <xdr:row>14</xdr:row>
      <xdr:rowOff>0</xdr:rowOff>
    </xdr:from>
    <xdr:to>
      <xdr:col>57</xdr:col>
      <xdr:colOff>133350</xdr:colOff>
      <xdr:row>14</xdr:row>
      <xdr:rowOff>133350</xdr:rowOff>
    </xdr:to>
    <xdr:pic>
      <xdr:nvPicPr>
        <xdr:cNvPr id="124" name="Picture 1" hidden="1"/>
        <xdr:cNvPicPr>
          <a:picLocks noGrp="1" noChangeAspect="1" noChangeArrowheads="1"/>
        </xdr:cNvPicPr>
      </xdr:nvPicPr>
      <xdr:blipFill>
        <a:blip xmlns:r="http://schemas.openxmlformats.org/officeDocument/2006/relationships" r:embed="rId123" cstate="print"/>
        <a:srcRect/>
        <a:stretch>
          <a:fillRect/>
        </a:stretch>
      </xdr:blipFill>
      <xdr:spPr bwMode="auto">
        <a:xfrm>
          <a:off x="14392275" y="2266950"/>
          <a:ext cx="133350" cy="133350"/>
        </a:xfrm>
        <a:prstGeom prst="rect">
          <a:avLst/>
        </a:prstGeom>
        <a:noFill/>
        <a:ln w="9525">
          <a:noFill/>
          <a:miter lim="800000"/>
          <a:headEnd/>
          <a:tailEnd/>
        </a:ln>
      </xdr:spPr>
    </xdr:pic>
    <xdr:clientData/>
  </xdr:twoCellAnchor>
  <xdr:twoCellAnchor editAs="oneCell">
    <xdr:from>
      <xdr:col>125</xdr:col>
      <xdr:colOff>0</xdr:colOff>
      <xdr:row>19</xdr:row>
      <xdr:rowOff>0</xdr:rowOff>
    </xdr:from>
    <xdr:to>
      <xdr:col>125</xdr:col>
      <xdr:colOff>132291</xdr:colOff>
      <xdr:row>19</xdr:row>
      <xdr:rowOff>133350</xdr:rowOff>
    </xdr:to>
    <xdr:pic>
      <xdr:nvPicPr>
        <xdr:cNvPr id="125" name="Picture 1" hidden="1"/>
        <xdr:cNvPicPr>
          <a:picLocks noGrp="1" noChangeAspect="1" noChangeArrowheads="1"/>
        </xdr:cNvPicPr>
      </xdr:nvPicPr>
      <xdr:blipFill>
        <a:blip xmlns:r="http://schemas.openxmlformats.org/officeDocument/2006/relationships" r:embed="rId124" cstate="print"/>
        <a:srcRect/>
        <a:stretch>
          <a:fillRect/>
        </a:stretch>
      </xdr:blipFill>
      <xdr:spPr bwMode="auto">
        <a:xfrm>
          <a:off x="28546425" y="3076575"/>
          <a:ext cx="133350" cy="133350"/>
        </a:xfrm>
        <a:prstGeom prst="rect">
          <a:avLst/>
        </a:prstGeom>
        <a:noFill/>
        <a:ln w="9525">
          <a:noFill/>
          <a:miter lim="800000"/>
          <a:headEnd/>
          <a:tailEnd/>
        </a:ln>
      </xdr:spPr>
    </xdr:pic>
    <xdr:clientData/>
  </xdr:twoCellAnchor>
  <xdr:twoCellAnchor editAs="oneCell">
    <xdr:from>
      <xdr:col>48</xdr:col>
      <xdr:colOff>0</xdr:colOff>
      <xdr:row>19</xdr:row>
      <xdr:rowOff>0</xdr:rowOff>
    </xdr:from>
    <xdr:to>
      <xdr:col>48</xdr:col>
      <xdr:colOff>133350</xdr:colOff>
      <xdr:row>19</xdr:row>
      <xdr:rowOff>133350</xdr:rowOff>
    </xdr:to>
    <xdr:pic>
      <xdr:nvPicPr>
        <xdr:cNvPr id="126" name="Picture 1" hidden="1"/>
        <xdr:cNvPicPr>
          <a:picLocks noGrp="1" noChangeAspect="1" noChangeArrowheads="1"/>
        </xdr:cNvPicPr>
      </xdr:nvPicPr>
      <xdr:blipFill>
        <a:blip xmlns:r="http://schemas.openxmlformats.org/officeDocument/2006/relationships" r:embed="rId125" cstate="print"/>
        <a:srcRect/>
        <a:stretch>
          <a:fillRect/>
        </a:stretch>
      </xdr:blipFill>
      <xdr:spPr bwMode="auto">
        <a:xfrm>
          <a:off x="9391650" y="3076575"/>
          <a:ext cx="133350" cy="133350"/>
        </a:xfrm>
        <a:prstGeom prst="rect">
          <a:avLst/>
        </a:prstGeom>
        <a:noFill/>
        <a:ln w="9525">
          <a:noFill/>
          <a:miter lim="800000"/>
          <a:headEnd/>
          <a:tailEnd/>
        </a:ln>
      </xdr:spPr>
    </xdr:pic>
    <xdr:clientData/>
  </xdr:twoCellAnchor>
  <xdr:twoCellAnchor editAs="oneCell">
    <xdr:from>
      <xdr:col>48</xdr:col>
      <xdr:colOff>0</xdr:colOff>
      <xdr:row>15</xdr:row>
      <xdr:rowOff>0</xdr:rowOff>
    </xdr:from>
    <xdr:to>
      <xdr:col>48</xdr:col>
      <xdr:colOff>133350</xdr:colOff>
      <xdr:row>15</xdr:row>
      <xdr:rowOff>133350</xdr:rowOff>
    </xdr:to>
    <xdr:pic>
      <xdr:nvPicPr>
        <xdr:cNvPr id="127" name="Picture 1" hidden="1"/>
        <xdr:cNvPicPr>
          <a:picLocks noGrp="1" noChangeAspect="1" noChangeArrowheads="1"/>
        </xdr:cNvPicPr>
      </xdr:nvPicPr>
      <xdr:blipFill>
        <a:blip xmlns:r="http://schemas.openxmlformats.org/officeDocument/2006/relationships" r:embed="rId126" cstate="print"/>
        <a:srcRect/>
        <a:stretch>
          <a:fillRect/>
        </a:stretch>
      </xdr:blipFill>
      <xdr:spPr bwMode="auto">
        <a:xfrm>
          <a:off x="9391650" y="2428875"/>
          <a:ext cx="133350" cy="133350"/>
        </a:xfrm>
        <a:prstGeom prst="rect">
          <a:avLst/>
        </a:prstGeom>
        <a:noFill/>
        <a:ln w="9525">
          <a:noFill/>
          <a:miter lim="800000"/>
          <a:headEnd/>
          <a:tailEnd/>
        </a:ln>
      </xdr:spPr>
    </xdr:pic>
    <xdr:clientData/>
  </xdr:twoCellAnchor>
  <xdr:twoCellAnchor editAs="oneCell">
    <xdr:from>
      <xdr:col>136</xdr:col>
      <xdr:colOff>0</xdr:colOff>
      <xdr:row>15</xdr:row>
      <xdr:rowOff>0</xdr:rowOff>
    </xdr:from>
    <xdr:to>
      <xdr:col>137</xdr:col>
      <xdr:colOff>1</xdr:colOff>
      <xdr:row>15</xdr:row>
      <xdr:rowOff>133350</xdr:rowOff>
    </xdr:to>
    <xdr:pic>
      <xdr:nvPicPr>
        <xdr:cNvPr id="128" name="Picture 1" hidden="1"/>
        <xdr:cNvPicPr>
          <a:picLocks noGrp="1" noChangeAspect="1" noChangeArrowheads="1"/>
        </xdr:cNvPicPr>
      </xdr:nvPicPr>
      <xdr:blipFill>
        <a:blip xmlns:r="http://schemas.openxmlformats.org/officeDocument/2006/relationships" r:embed="rId127" cstate="print"/>
        <a:srcRect/>
        <a:stretch>
          <a:fillRect/>
        </a:stretch>
      </xdr:blipFill>
      <xdr:spPr bwMode="auto">
        <a:xfrm>
          <a:off x="29898975" y="2428875"/>
          <a:ext cx="133350" cy="1333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35</xdr:col>
      <xdr:colOff>95251</xdr:colOff>
      <xdr:row>23</xdr:row>
      <xdr:rowOff>51288</xdr:rowOff>
    </xdr:from>
    <xdr:to>
      <xdr:col>46</xdr:col>
      <xdr:colOff>78399</xdr:colOff>
      <xdr:row>37</xdr:row>
      <xdr:rowOff>69607</xdr:rowOff>
    </xdr:to>
    <xdr:grpSp>
      <xdr:nvGrpSpPr>
        <xdr:cNvPr id="2" name="Group 68"/>
        <xdr:cNvGrpSpPr>
          <a:grpSpLocks/>
        </xdr:cNvGrpSpPr>
      </xdr:nvGrpSpPr>
      <xdr:grpSpPr bwMode="auto">
        <a:xfrm>
          <a:off x="4674578" y="3450980"/>
          <a:ext cx="4379302" cy="2465512"/>
          <a:chOff x="354" y="393"/>
          <a:chExt cx="537" cy="272"/>
        </a:xfrm>
        <a:gradFill>
          <a:gsLst>
            <a:gs pos="0">
              <a:schemeClr val="accent1">
                <a:tint val="66000"/>
                <a:satMod val="160000"/>
              </a:schemeClr>
            </a:gs>
            <a:gs pos="50000">
              <a:schemeClr val="accent1">
                <a:tint val="44500"/>
                <a:satMod val="160000"/>
              </a:schemeClr>
            </a:gs>
            <a:gs pos="100000">
              <a:schemeClr val="accent1">
                <a:tint val="23500"/>
                <a:satMod val="160000"/>
              </a:schemeClr>
            </a:gs>
          </a:gsLst>
          <a:lin ang="5400000" scaled="0"/>
        </a:gradFill>
        <a:effectLst/>
      </xdr:grpSpPr>
      <xdr:grpSp>
        <xdr:nvGrpSpPr>
          <xdr:cNvPr id="3" name="Group 51"/>
          <xdr:cNvGrpSpPr>
            <a:grpSpLocks/>
          </xdr:cNvGrpSpPr>
        </xdr:nvGrpSpPr>
        <xdr:grpSpPr bwMode="auto">
          <a:xfrm>
            <a:off x="354" y="393"/>
            <a:ext cx="537" cy="272"/>
            <a:chOff x="242" y="418"/>
            <a:chExt cx="300" cy="216"/>
          </a:xfrm>
          <a:grpFill/>
        </xdr:grpSpPr>
        <xdr:sp macro="" textlink="">
          <xdr:nvSpPr>
            <xdr:cNvPr id="12" name="PubL"/>
            <xdr:cNvSpPr>
              <a:spLocks noEditPoints="1" noChangeArrowheads="1"/>
            </xdr:cNvSpPr>
          </xdr:nvSpPr>
          <xdr:spPr bwMode="auto">
            <a:xfrm flipH="1">
              <a:off x="441" y="418"/>
              <a:ext cx="101" cy="72"/>
            </a:xfrm>
            <a:custGeom>
              <a:avLst/>
              <a:gdLst>
                <a:gd name="G0" fmla="+- 0 0 0"/>
                <a:gd name="G1" fmla="*/ 10906 1 2"/>
                <a:gd name="G2" fmla="+- 10906 0 0"/>
                <a:gd name="G3" fmla="+- 10800 0 0"/>
                <a:gd name="G4" fmla="*/ 10800 1 2"/>
                <a:gd name="G5" fmla="+- 10800 G4 0"/>
                <a:gd name="T0" fmla="*/ 5453 w 21600"/>
                <a:gd name="T1" fmla="*/ 0 h 21600"/>
                <a:gd name="T2" fmla="*/ 0 w 21600"/>
                <a:gd name="T3" fmla="*/ 10800 h 21600"/>
                <a:gd name="T4" fmla="*/ 10800 w 21600"/>
                <a:gd name="T5" fmla="*/ 21600 h 21600"/>
                <a:gd name="T6" fmla="*/ 21600 w 21600"/>
                <a:gd name="T7" fmla="*/ 16200 h 21600"/>
                <a:gd name="T8" fmla="*/ 17694720 60000 65536"/>
                <a:gd name="T9" fmla="*/ 11796480 60000 65536"/>
                <a:gd name="T10" fmla="*/ 5898240 60000 65536"/>
                <a:gd name="T11" fmla="*/ 0 60000 65536"/>
                <a:gd name="T12" fmla="*/ 0 w 21600"/>
                <a:gd name="T13" fmla="*/ G3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0" y="0"/>
                  </a:moveTo>
                  <a:lnTo>
                    <a:pt x="0" y="21600"/>
                  </a:lnTo>
                  <a:lnTo>
                    <a:pt x="21600" y="21600"/>
                  </a:lnTo>
                  <a:lnTo>
                    <a:pt x="21600" y="10800"/>
                  </a:lnTo>
                  <a:lnTo>
                    <a:pt x="10906" y="10800"/>
                  </a:lnTo>
                  <a:lnTo>
                    <a:pt x="10906" y="0"/>
                  </a:lnTo>
                  <a:close/>
                </a:path>
              </a:pathLst>
            </a:custGeom>
            <a:grpFill/>
            <a:ln w="9525">
              <a:solidFill>
                <a:srgbClr val="000000"/>
              </a:solidFill>
              <a:miter lim="800000"/>
              <a:headEnd/>
              <a:tailEnd/>
            </a:ln>
            <a:effectLst>
              <a:outerShdw dist="107763" dir="2700000" algn="ctr" rotWithShape="0">
                <a:srgbClr val="808080"/>
              </a:outerShdw>
            </a:effectLst>
          </xdr:spPr>
          <xdr:txBody>
            <a:bodyPr/>
            <a:lstStyle/>
            <a:p>
              <a:endParaRPr lang="en-US"/>
            </a:p>
          </xdr:txBody>
        </xdr:sp>
        <xdr:sp macro="" textlink="">
          <xdr:nvSpPr>
            <xdr:cNvPr id="13" name="PubL"/>
            <xdr:cNvSpPr>
              <a:spLocks noEditPoints="1" noChangeArrowheads="1"/>
            </xdr:cNvSpPr>
          </xdr:nvSpPr>
          <xdr:spPr bwMode="auto">
            <a:xfrm flipH="1">
              <a:off x="343" y="490"/>
              <a:ext cx="199" cy="73"/>
            </a:xfrm>
            <a:custGeom>
              <a:avLst/>
              <a:gdLst>
                <a:gd name="G0" fmla="+- 0 0 0"/>
                <a:gd name="G1" fmla="*/ 16498 1 2"/>
                <a:gd name="G2" fmla="+- 16498 0 0"/>
                <a:gd name="G3" fmla="+- 10199 0 0"/>
                <a:gd name="G4" fmla="*/ 10199 1 2"/>
                <a:gd name="G5" fmla="+- 10800 G4 0"/>
                <a:gd name="T0" fmla="*/ 8249 w 21600"/>
                <a:gd name="T1" fmla="*/ 0 h 21600"/>
                <a:gd name="T2" fmla="*/ 0 w 21600"/>
                <a:gd name="T3" fmla="*/ 10800 h 21600"/>
                <a:gd name="T4" fmla="*/ 10800 w 21600"/>
                <a:gd name="T5" fmla="*/ 21600 h 21600"/>
                <a:gd name="T6" fmla="*/ 21600 w 21600"/>
                <a:gd name="T7" fmla="*/ 15900 h 21600"/>
                <a:gd name="T8" fmla="*/ 17694720 60000 65536"/>
                <a:gd name="T9" fmla="*/ 11796480 60000 65536"/>
                <a:gd name="T10" fmla="*/ 5898240 60000 65536"/>
                <a:gd name="T11" fmla="*/ 0 60000 65536"/>
                <a:gd name="T12" fmla="*/ 0 w 21600"/>
                <a:gd name="T13" fmla="*/ G3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0" y="0"/>
                  </a:moveTo>
                  <a:lnTo>
                    <a:pt x="0" y="21600"/>
                  </a:lnTo>
                  <a:lnTo>
                    <a:pt x="21600" y="21600"/>
                  </a:lnTo>
                  <a:lnTo>
                    <a:pt x="21600" y="10199"/>
                  </a:lnTo>
                  <a:lnTo>
                    <a:pt x="16498" y="10199"/>
                  </a:lnTo>
                  <a:lnTo>
                    <a:pt x="16498" y="0"/>
                  </a:lnTo>
                  <a:close/>
                </a:path>
              </a:pathLst>
            </a:custGeom>
            <a:grpFill/>
            <a:ln w="9525">
              <a:solidFill>
                <a:srgbClr val="000000"/>
              </a:solidFill>
              <a:miter lim="800000"/>
              <a:headEnd/>
              <a:tailEnd/>
            </a:ln>
            <a:effectLst>
              <a:outerShdw dist="107763" dir="2700000" algn="ctr" rotWithShape="0">
                <a:srgbClr val="808080"/>
              </a:outerShdw>
            </a:effectLst>
          </xdr:spPr>
          <xdr:txBody>
            <a:bodyPr/>
            <a:lstStyle/>
            <a:p>
              <a:endParaRPr lang="en-US"/>
            </a:p>
          </xdr:txBody>
        </xdr:sp>
        <xdr:sp macro="" textlink="">
          <xdr:nvSpPr>
            <xdr:cNvPr id="14" name="PubL"/>
            <xdr:cNvSpPr>
              <a:spLocks noEditPoints="1" noChangeArrowheads="1"/>
            </xdr:cNvSpPr>
          </xdr:nvSpPr>
          <xdr:spPr bwMode="auto">
            <a:xfrm flipH="1">
              <a:off x="242" y="562"/>
              <a:ext cx="300" cy="72"/>
            </a:xfrm>
            <a:custGeom>
              <a:avLst/>
              <a:gdLst>
                <a:gd name="G0" fmla="+- 0 0 0"/>
                <a:gd name="G1" fmla="*/ 18144 1 2"/>
                <a:gd name="G2" fmla="+- 18144 0 0"/>
                <a:gd name="G3" fmla="+- 10800 0 0"/>
                <a:gd name="G4" fmla="*/ 10800 1 2"/>
                <a:gd name="G5" fmla="+- 10800 G4 0"/>
                <a:gd name="T0" fmla="*/ 9072 w 21600"/>
                <a:gd name="T1" fmla="*/ 0 h 21600"/>
                <a:gd name="T2" fmla="*/ 0 w 21600"/>
                <a:gd name="T3" fmla="*/ 10800 h 21600"/>
                <a:gd name="T4" fmla="*/ 10800 w 21600"/>
                <a:gd name="T5" fmla="*/ 21600 h 21600"/>
                <a:gd name="T6" fmla="*/ 21600 w 21600"/>
                <a:gd name="T7" fmla="*/ 16200 h 21600"/>
                <a:gd name="T8" fmla="*/ 17694720 60000 65536"/>
                <a:gd name="T9" fmla="*/ 11796480 60000 65536"/>
                <a:gd name="T10" fmla="*/ 5898240 60000 65536"/>
                <a:gd name="T11" fmla="*/ 0 60000 65536"/>
                <a:gd name="T12" fmla="*/ 0 w 21600"/>
                <a:gd name="T13" fmla="*/ G3 h 21600"/>
                <a:gd name="T14" fmla="*/ 21600 w 21600"/>
                <a:gd name="T15" fmla="*/ 21600 h 21600"/>
              </a:gdLst>
              <a:ahLst/>
              <a:cxnLst>
                <a:cxn ang="T8">
                  <a:pos x="T0" y="T1"/>
                </a:cxn>
                <a:cxn ang="T9">
                  <a:pos x="T2" y="T3"/>
                </a:cxn>
                <a:cxn ang="T10">
                  <a:pos x="T4" y="T5"/>
                </a:cxn>
                <a:cxn ang="T11">
                  <a:pos x="T6" y="T7"/>
                </a:cxn>
              </a:cxnLst>
              <a:rect l="T12" t="T13" r="T14" b="T15"/>
              <a:pathLst>
                <a:path w="21600" h="21600">
                  <a:moveTo>
                    <a:pt x="0" y="0"/>
                  </a:moveTo>
                  <a:lnTo>
                    <a:pt x="0" y="21600"/>
                  </a:lnTo>
                  <a:lnTo>
                    <a:pt x="21600" y="21600"/>
                  </a:lnTo>
                  <a:lnTo>
                    <a:pt x="21600" y="10800"/>
                  </a:lnTo>
                  <a:lnTo>
                    <a:pt x="18144" y="10800"/>
                  </a:lnTo>
                  <a:lnTo>
                    <a:pt x="18144" y="0"/>
                  </a:lnTo>
                  <a:close/>
                </a:path>
              </a:pathLst>
            </a:custGeom>
            <a:grpFill/>
            <a:ln w="9525">
              <a:solidFill>
                <a:srgbClr val="000000"/>
              </a:solidFill>
              <a:miter lim="800000"/>
              <a:headEnd/>
              <a:tailEnd/>
            </a:ln>
            <a:effectLst>
              <a:outerShdw dist="107763" dir="2700000" algn="ctr" rotWithShape="0">
                <a:srgbClr val="808080"/>
              </a:outerShdw>
            </a:effectLst>
          </xdr:spPr>
          <xdr:txBody>
            <a:bodyPr/>
            <a:lstStyle/>
            <a:p>
              <a:endParaRPr lang="en-US"/>
            </a:p>
          </xdr:txBody>
        </xdr:sp>
      </xdr:grpSp>
      <xdr:sp macro="" textlink="">
        <xdr:nvSpPr>
          <xdr:cNvPr id="4" name="Rectangle 52"/>
          <xdr:cNvSpPr>
            <a:spLocks noChangeArrowheads="1"/>
          </xdr:cNvSpPr>
        </xdr:nvSpPr>
        <xdr:spPr bwMode="auto">
          <a:xfrm>
            <a:off x="537" y="569"/>
            <a:ext cx="353" cy="10"/>
          </a:xfrm>
          <a:prstGeom prst="rect">
            <a:avLst/>
          </a:prstGeom>
          <a:grpFill/>
          <a:ln w="9525">
            <a:noFill/>
            <a:miter lim="800000"/>
            <a:headEnd/>
            <a:tailEnd/>
          </a:ln>
        </xdr:spPr>
        <xdr:txBody>
          <a:bodyPr/>
          <a:lstStyle/>
          <a:p>
            <a:endParaRPr lang="en-US"/>
          </a:p>
        </xdr:txBody>
      </xdr:sp>
      <xdr:sp macro="" textlink="">
        <xdr:nvSpPr>
          <xdr:cNvPr id="5" name="Rectangle 53"/>
          <xdr:cNvSpPr>
            <a:spLocks noChangeArrowheads="1"/>
          </xdr:cNvSpPr>
        </xdr:nvSpPr>
        <xdr:spPr bwMode="auto">
          <a:xfrm>
            <a:off x="712" y="478"/>
            <a:ext cx="178" cy="12"/>
          </a:xfrm>
          <a:prstGeom prst="rect">
            <a:avLst/>
          </a:prstGeom>
          <a:grpFill/>
          <a:ln w="9525">
            <a:noFill/>
            <a:miter lim="800000"/>
            <a:headEnd/>
            <a:tailEnd/>
          </a:ln>
        </xdr:spPr>
        <xdr:txBody>
          <a:bodyPr/>
          <a:lstStyle/>
          <a:p>
            <a:endParaRPr lang="en-US"/>
          </a:p>
        </xdr:txBody>
      </xdr:sp>
      <xdr:sp macro="" textlink="">
        <xdr:nvSpPr>
          <xdr:cNvPr id="6" name="Text Box 54"/>
          <xdr:cNvSpPr txBox="1">
            <a:spLocks noChangeArrowheads="1"/>
          </xdr:cNvSpPr>
        </xdr:nvSpPr>
        <xdr:spPr bwMode="auto">
          <a:xfrm>
            <a:off x="373" y="625"/>
            <a:ext cx="115" cy="39"/>
          </a:xfrm>
          <a:prstGeom prst="rect">
            <a:avLst/>
          </a:prstGeom>
          <a:grpFill/>
          <a:ln w="9525">
            <a:noFill/>
            <a:miter lim="800000"/>
            <a:headEnd/>
            <a:tailEnd/>
          </a:ln>
          <a:effectLst/>
        </xdr:spPr>
        <xdr:txBody>
          <a:bodyPr vertOverflow="clip" wrap="square" lIns="27432" tIns="22860" rIns="0" bIns="0" anchor="t" upright="1"/>
          <a:lstStyle/>
          <a:p>
            <a:pPr algn="l" rtl="0">
              <a:defRPr sz="1000"/>
            </a:pPr>
            <a:r>
              <a:rPr lang="en-US" sz="1000" b="1" i="0" strike="noStrike">
                <a:solidFill>
                  <a:srgbClr val="000000"/>
                </a:solidFill>
                <a:latin typeface="Arial"/>
                <a:cs typeface="Arial"/>
              </a:rPr>
              <a:t>1 - poor</a:t>
            </a:r>
          </a:p>
        </xdr:txBody>
      </xdr:sp>
      <xdr:sp macro="" textlink="">
        <xdr:nvSpPr>
          <xdr:cNvPr id="7" name="Text Box 56"/>
          <xdr:cNvSpPr txBox="1">
            <a:spLocks noChangeArrowheads="1"/>
          </xdr:cNvSpPr>
        </xdr:nvSpPr>
        <xdr:spPr bwMode="auto">
          <a:xfrm>
            <a:off x="553" y="532"/>
            <a:ext cx="11" cy="23"/>
          </a:xfrm>
          <a:prstGeom prst="rect">
            <a:avLst/>
          </a:prstGeom>
          <a:grpFill/>
          <a:ln w="9525">
            <a:noFill/>
            <a:miter lim="800000"/>
            <a:headEnd/>
            <a:tailEnd/>
          </a:ln>
          <a:effectLst/>
        </xdr:spPr>
        <xdr:txBody>
          <a:bodyPr wrap="none" lIns="18288" tIns="27432" rIns="0" bIns="0" anchor="t" upright="1">
            <a:spAutoFit/>
          </a:bodyPr>
          <a:lstStyle/>
          <a:p>
            <a:pPr algn="l" rtl="0">
              <a:defRPr sz="1000"/>
            </a:pPr>
            <a:r>
              <a:rPr lang="en-US" sz="1100" b="1" i="0" strike="noStrike">
                <a:solidFill>
                  <a:srgbClr val="000000"/>
                </a:solidFill>
                <a:latin typeface="Arial"/>
                <a:cs typeface="Arial"/>
              </a:rPr>
              <a:t>3</a:t>
            </a:r>
          </a:p>
        </xdr:txBody>
      </xdr:sp>
      <xdr:sp macro="" textlink="">
        <xdr:nvSpPr>
          <xdr:cNvPr id="8" name="Text Box 57"/>
          <xdr:cNvSpPr txBox="1">
            <a:spLocks noChangeArrowheads="1"/>
          </xdr:cNvSpPr>
        </xdr:nvSpPr>
        <xdr:spPr bwMode="auto">
          <a:xfrm>
            <a:off x="459" y="579"/>
            <a:ext cx="11" cy="23"/>
          </a:xfrm>
          <a:prstGeom prst="rect">
            <a:avLst/>
          </a:prstGeom>
          <a:grpFill/>
          <a:ln w="9525">
            <a:noFill/>
            <a:miter lim="800000"/>
            <a:headEnd/>
            <a:tailEnd/>
          </a:ln>
          <a:effectLst/>
        </xdr:spPr>
        <xdr:txBody>
          <a:bodyPr wrap="none" lIns="18288" tIns="27432" rIns="0" bIns="0" anchor="t" upright="1">
            <a:spAutoFit/>
          </a:bodyPr>
          <a:lstStyle/>
          <a:p>
            <a:pPr algn="l" rtl="0">
              <a:defRPr sz="1000"/>
            </a:pPr>
            <a:r>
              <a:rPr lang="en-US" sz="1100" b="1" i="0" strike="noStrike">
                <a:solidFill>
                  <a:srgbClr val="000000"/>
                </a:solidFill>
                <a:latin typeface="Arial"/>
                <a:cs typeface="Arial"/>
              </a:rPr>
              <a:t>2</a:t>
            </a:r>
          </a:p>
        </xdr:txBody>
      </xdr:sp>
      <xdr:sp macro="" textlink="">
        <xdr:nvSpPr>
          <xdr:cNvPr id="9" name="Text Box 58"/>
          <xdr:cNvSpPr txBox="1">
            <a:spLocks noChangeArrowheads="1"/>
          </xdr:cNvSpPr>
        </xdr:nvSpPr>
        <xdr:spPr bwMode="auto">
          <a:xfrm>
            <a:off x="635" y="489"/>
            <a:ext cx="11" cy="23"/>
          </a:xfrm>
          <a:prstGeom prst="rect">
            <a:avLst/>
          </a:prstGeom>
          <a:grpFill/>
          <a:ln w="9525">
            <a:noFill/>
            <a:miter lim="800000"/>
            <a:headEnd/>
            <a:tailEnd/>
          </a:ln>
          <a:effectLst/>
        </xdr:spPr>
        <xdr:txBody>
          <a:bodyPr wrap="none" lIns="18288" tIns="27432" rIns="0" bIns="0" anchor="t" upright="1">
            <a:spAutoFit/>
          </a:bodyPr>
          <a:lstStyle/>
          <a:p>
            <a:pPr algn="l" rtl="0">
              <a:defRPr sz="1000"/>
            </a:pPr>
            <a:r>
              <a:rPr lang="en-US" sz="1100" b="1" i="0" strike="noStrike">
                <a:solidFill>
                  <a:srgbClr val="000000"/>
                </a:solidFill>
                <a:latin typeface="Arial"/>
                <a:cs typeface="Arial"/>
              </a:rPr>
              <a:t>4</a:t>
            </a:r>
          </a:p>
        </xdr:txBody>
      </xdr:sp>
      <xdr:sp macro="" textlink="">
        <xdr:nvSpPr>
          <xdr:cNvPr id="10" name="Text Box 60"/>
          <xdr:cNvSpPr txBox="1">
            <a:spLocks noChangeArrowheads="1"/>
          </xdr:cNvSpPr>
        </xdr:nvSpPr>
        <xdr:spPr bwMode="auto">
          <a:xfrm>
            <a:off x="733" y="442"/>
            <a:ext cx="11" cy="23"/>
          </a:xfrm>
          <a:prstGeom prst="rect">
            <a:avLst/>
          </a:prstGeom>
          <a:grpFill/>
          <a:ln w="9525">
            <a:noFill/>
            <a:miter lim="800000"/>
            <a:headEnd/>
            <a:tailEnd/>
          </a:ln>
          <a:effectLst/>
        </xdr:spPr>
        <xdr:txBody>
          <a:bodyPr wrap="none" lIns="18288" tIns="27432" rIns="0" bIns="0" anchor="t" upright="1">
            <a:spAutoFit/>
          </a:bodyPr>
          <a:lstStyle/>
          <a:p>
            <a:pPr algn="l" rtl="0">
              <a:defRPr sz="1000"/>
            </a:pPr>
            <a:r>
              <a:rPr lang="en-US" sz="1100" b="1" i="0" strike="noStrike">
                <a:solidFill>
                  <a:srgbClr val="000000"/>
                </a:solidFill>
                <a:latin typeface="Arial"/>
                <a:cs typeface="Arial"/>
              </a:rPr>
              <a:t>5</a:t>
            </a:r>
          </a:p>
        </xdr:txBody>
      </xdr:sp>
      <xdr:sp macro="" textlink="">
        <xdr:nvSpPr>
          <xdr:cNvPr id="11" name="Text Box 61"/>
          <xdr:cNvSpPr txBox="1">
            <a:spLocks noChangeArrowheads="1"/>
          </xdr:cNvSpPr>
        </xdr:nvSpPr>
        <xdr:spPr bwMode="auto">
          <a:xfrm>
            <a:off x="809" y="400"/>
            <a:ext cx="59" cy="64"/>
          </a:xfrm>
          <a:prstGeom prst="rect">
            <a:avLst/>
          </a:prstGeom>
          <a:grpFill/>
          <a:ln w="9525">
            <a:noFill/>
            <a:miter lim="800000"/>
            <a:headEnd/>
            <a:tailEnd/>
          </a:ln>
          <a:effectLst/>
        </xdr:spPr>
        <xdr:txBody>
          <a:bodyPr vertOverflow="clip" wrap="square" lIns="27432" tIns="22860" rIns="27432" bIns="0" anchor="t" upright="1"/>
          <a:lstStyle/>
          <a:p>
            <a:pPr algn="ctr" rtl="0">
              <a:defRPr sz="1000"/>
            </a:pPr>
            <a:r>
              <a:rPr lang="en-US" sz="1000" b="1" i="0" strike="noStrike">
                <a:solidFill>
                  <a:srgbClr val="000000"/>
                </a:solidFill>
                <a:latin typeface="Arial"/>
                <a:cs typeface="Arial"/>
              </a:rPr>
              <a:t>6 - rich</a:t>
            </a:r>
          </a:p>
        </xdr:txBody>
      </xdr:sp>
    </xdr:grpSp>
    <xdr:clientData/>
  </xdr:twoCellAnchor>
  <xdr:twoCellAnchor>
    <xdr:from>
      <xdr:col>39</xdr:col>
      <xdr:colOff>0</xdr:colOff>
      <xdr:row>12</xdr:row>
      <xdr:rowOff>1228725</xdr:rowOff>
    </xdr:from>
    <xdr:to>
      <xdr:col>39</xdr:col>
      <xdr:colOff>0</xdr:colOff>
      <xdr:row>17</xdr:row>
      <xdr:rowOff>47625</xdr:rowOff>
    </xdr:to>
    <xdr:sp macro="" textlink="">
      <xdr:nvSpPr>
        <xdr:cNvPr id="16" name="Text 51"/>
        <xdr:cNvSpPr txBox="1">
          <a:spLocks noChangeArrowheads="1"/>
        </xdr:cNvSpPr>
      </xdr:nvSpPr>
      <xdr:spPr bwMode="auto">
        <a:xfrm>
          <a:off x="13298365" y="1678598"/>
          <a:ext cx="0" cy="691662"/>
        </a:xfrm>
        <a:prstGeom prst="rect">
          <a:avLst/>
        </a:prstGeom>
        <a:noFill/>
        <a:ln w="0">
          <a:noFill/>
          <a:miter lim="800000"/>
          <a:headEnd/>
          <a:tailEnd/>
        </a:ln>
      </xdr:spPr>
      <xdr:txBody>
        <a:bodyPr vertOverflow="clip" wrap="square" lIns="27432" tIns="22860" rIns="0" bIns="0" anchor="t" upright="1"/>
        <a:lstStyle/>
        <a:p>
          <a:pPr algn="l" rtl="0">
            <a:defRPr sz="1000"/>
          </a:pPr>
          <a:r>
            <a:rPr lang="en-US" sz="800" b="0" i="0" strike="noStrike">
              <a:solidFill>
                <a:srgbClr val="000000"/>
              </a:solidFill>
              <a:latin typeface="Courier New"/>
              <a:cs typeface="Courier New"/>
            </a:rPr>
            <a:t>ACRE. . . .1</a:t>
          </a:r>
        </a:p>
        <a:p>
          <a:pPr algn="l" rtl="0">
            <a:defRPr sz="1000"/>
          </a:pPr>
          <a:r>
            <a:rPr lang="en-US" sz="800" b="0" i="0" strike="noStrike">
              <a:solidFill>
                <a:srgbClr val="000000"/>
              </a:solidFill>
              <a:latin typeface="Courier New"/>
              <a:cs typeface="Courier New"/>
            </a:rPr>
            <a:t>HECTARE . .2</a:t>
          </a:r>
        </a:p>
        <a:p>
          <a:pPr algn="l" rtl="0">
            <a:defRPr sz="1000"/>
          </a:pPr>
          <a:r>
            <a:rPr lang="en-US" sz="800" b="0" i="0" strike="noStrike">
              <a:solidFill>
                <a:srgbClr val="000000"/>
              </a:solidFill>
              <a:latin typeface="Courier New"/>
              <a:cs typeface="Courier New"/>
            </a:rPr>
            <a:t>SQ. METERS.3</a:t>
          </a:r>
        </a:p>
        <a:p>
          <a:pPr algn="l" rtl="0">
            <a:defRPr sz="1000"/>
          </a:pPr>
          <a:r>
            <a:rPr lang="en-US" sz="800" b="0" i="0" strike="noStrike">
              <a:solidFill>
                <a:srgbClr val="000000"/>
              </a:solidFill>
              <a:latin typeface="Courier New"/>
              <a:cs typeface="Courier New"/>
            </a:rPr>
            <a:t>OTHER</a:t>
          </a:r>
        </a:p>
        <a:p>
          <a:pPr algn="l" rtl="0">
            <a:defRPr sz="1000"/>
          </a:pPr>
          <a:r>
            <a:rPr lang="en-US" sz="800" b="0" i="0" strike="noStrike">
              <a:solidFill>
                <a:srgbClr val="000000"/>
              </a:solidFill>
              <a:latin typeface="Courier New"/>
              <a:cs typeface="Courier New"/>
            </a:rPr>
            <a:t> (SPECIFY).4</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228600</xdr:colOff>
      <xdr:row>7</xdr:row>
      <xdr:rowOff>95250</xdr:rowOff>
    </xdr:from>
    <xdr:to>
      <xdr:col>28</xdr:col>
      <xdr:colOff>0</xdr:colOff>
      <xdr:row>9</xdr:row>
      <xdr:rowOff>9525</xdr:rowOff>
    </xdr:to>
    <xdr:sp macro="" textlink="">
      <xdr:nvSpPr>
        <xdr:cNvPr id="56402" name="Rectangle 2794"/>
        <xdr:cNvSpPr>
          <a:spLocks noChangeArrowheads="1"/>
        </xdr:cNvSpPr>
      </xdr:nvSpPr>
      <xdr:spPr bwMode="auto">
        <a:xfrm>
          <a:off x="16687800" y="1733550"/>
          <a:ext cx="447675" cy="295275"/>
        </a:xfrm>
        <a:prstGeom prst="rect">
          <a:avLst/>
        </a:prstGeom>
        <a:solidFill>
          <a:srgbClr val="FFFFFF"/>
        </a:solidFill>
        <a:ln w="9525">
          <a:solidFill>
            <a:srgbClr val="8DB3E2"/>
          </a:solidFill>
          <a:miter lim="800000"/>
          <a:headEnd/>
          <a:tailEnd/>
        </a:ln>
      </xdr:spPr>
    </xdr:sp>
    <xdr:clientData/>
  </xdr:twoCellAnchor>
  <xdr:twoCellAnchor>
    <xdr:from>
      <xdr:col>27</xdr:col>
      <xdr:colOff>228600</xdr:colOff>
      <xdr:row>12</xdr:row>
      <xdr:rowOff>133350</xdr:rowOff>
    </xdr:from>
    <xdr:to>
      <xdr:col>28</xdr:col>
      <xdr:colOff>0</xdr:colOff>
      <xdr:row>14</xdr:row>
      <xdr:rowOff>47625</xdr:rowOff>
    </xdr:to>
    <xdr:sp macro="" textlink="">
      <xdr:nvSpPr>
        <xdr:cNvPr id="56401" name="Rectangle 2795"/>
        <xdr:cNvSpPr>
          <a:spLocks noChangeArrowheads="1"/>
        </xdr:cNvSpPr>
      </xdr:nvSpPr>
      <xdr:spPr bwMode="auto">
        <a:xfrm>
          <a:off x="16687800" y="2733675"/>
          <a:ext cx="447675" cy="295275"/>
        </a:xfrm>
        <a:prstGeom prst="rect">
          <a:avLst/>
        </a:prstGeom>
        <a:solidFill>
          <a:srgbClr val="FFFFFF"/>
        </a:solidFill>
        <a:ln w="9525">
          <a:solidFill>
            <a:srgbClr val="8DB3E2"/>
          </a:solidFill>
          <a:miter lim="800000"/>
          <a:headEnd/>
          <a:tailEnd/>
        </a:ln>
      </xdr:spPr>
    </xdr:sp>
    <xdr:clientData/>
  </xdr:twoCellAnchor>
  <xdr:twoCellAnchor>
    <xdr:from>
      <xdr:col>27</xdr:col>
      <xdr:colOff>238125</xdr:colOff>
      <xdr:row>16</xdr:row>
      <xdr:rowOff>171450</xdr:rowOff>
    </xdr:from>
    <xdr:to>
      <xdr:col>28</xdr:col>
      <xdr:colOff>0</xdr:colOff>
      <xdr:row>18</xdr:row>
      <xdr:rowOff>85725</xdr:rowOff>
    </xdr:to>
    <xdr:sp macro="" textlink="">
      <xdr:nvSpPr>
        <xdr:cNvPr id="56400" name="Rectangle 2796"/>
        <xdr:cNvSpPr>
          <a:spLocks noChangeArrowheads="1"/>
        </xdr:cNvSpPr>
      </xdr:nvSpPr>
      <xdr:spPr bwMode="auto">
        <a:xfrm>
          <a:off x="16697325" y="3543300"/>
          <a:ext cx="447675" cy="295275"/>
        </a:xfrm>
        <a:prstGeom prst="rect">
          <a:avLst/>
        </a:prstGeom>
        <a:solidFill>
          <a:srgbClr val="FFFFFF"/>
        </a:solidFill>
        <a:ln w="9525">
          <a:solidFill>
            <a:srgbClr val="8DB3E2"/>
          </a:solidFill>
          <a:miter lim="800000"/>
          <a:headEnd/>
          <a:tailEnd/>
        </a:ln>
      </xdr:spPr>
    </xdr:sp>
    <xdr:clientData/>
  </xdr:twoCellAnchor>
  <xdr:twoCellAnchor>
    <xdr:from>
      <xdr:col>27</xdr:col>
      <xdr:colOff>238125</xdr:colOff>
      <xdr:row>47</xdr:row>
      <xdr:rowOff>47625</xdr:rowOff>
    </xdr:from>
    <xdr:to>
      <xdr:col>28</xdr:col>
      <xdr:colOff>0</xdr:colOff>
      <xdr:row>48</xdr:row>
      <xdr:rowOff>152400</xdr:rowOff>
    </xdr:to>
    <xdr:sp macro="" textlink="">
      <xdr:nvSpPr>
        <xdr:cNvPr id="56398" name="Rectangle 2798"/>
        <xdr:cNvSpPr>
          <a:spLocks noChangeArrowheads="1"/>
        </xdr:cNvSpPr>
      </xdr:nvSpPr>
      <xdr:spPr bwMode="auto">
        <a:xfrm>
          <a:off x="16697325" y="5343525"/>
          <a:ext cx="447675" cy="295275"/>
        </a:xfrm>
        <a:prstGeom prst="rect">
          <a:avLst/>
        </a:prstGeom>
        <a:solidFill>
          <a:srgbClr val="FFFFFF"/>
        </a:solidFill>
        <a:ln w="9525">
          <a:solidFill>
            <a:srgbClr val="8DB3E2"/>
          </a:solidFill>
          <a:miter lim="800000"/>
          <a:headEnd/>
          <a:tailEnd/>
        </a:ln>
      </xdr:spPr>
    </xdr:sp>
    <xdr:clientData/>
  </xdr:twoCellAnchor>
  <xdr:twoCellAnchor>
    <xdr:from>
      <xdr:col>27</xdr:col>
      <xdr:colOff>190500</xdr:colOff>
      <xdr:row>53</xdr:row>
      <xdr:rowOff>19050</xdr:rowOff>
    </xdr:from>
    <xdr:to>
      <xdr:col>28</xdr:col>
      <xdr:colOff>0</xdr:colOff>
      <xdr:row>54</xdr:row>
      <xdr:rowOff>123825</xdr:rowOff>
    </xdr:to>
    <xdr:grpSp>
      <xdr:nvGrpSpPr>
        <xdr:cNvPr id="56395" name="Group 2839"/>
        <xdr:cNvGrpSpPr>
          <a:grpSpLocks/>
        </xdr:cNvGrpSpPr>
      </xdr:nvGrpSpPr>
      <xdr:grpSpPr bwMode="auto">
        <a:xfrm>
          <a:off x="10515600" y="9801225"/>
          <a:ext cx="419100" cy="295275"/>
          <a:chOff x="10627" y="11011"/>
          <a:chExt cx="856" cy="460"/>
        </a:xfrm>
      </xdr:grpSpPr>
      <xdr:sp macro="" textlink="">
        <xdr:nvSpPr>
          <xdr:cNvPr id="56397" name="Rectangle 2799"/>
          <xdr:cNvSpPr>
            <a:spLocks noChangeArrowheads="1"/>
          </xdr:cNvSpPr>
        </xdr:nvSpPr>
        <xdr:spPr bwMode="auto">
          <a:xfrm>
            <a:off x="10627" y="11011"/>
            <a:ext cx="428" cy="460"/>
          </a:xfrm>
          <a:prstGeom prst="rect">
            <a:avLst/>
          </a:prstGeom>
          <a:solidFill>
            <a:srgbClr val="FFFFFF"/>
          </a:solidFill>
          <a:ln w="9525">
            <a:solidFill>
              <a:srgbClr val="8DB3E2"/>
            </a:solidFill>
            <a:miter lim="800000"/>
            <a:headEnd/>
            <a:tailEnd/>
          </a:ln>
        </xdr:spPr>
      </xdr:sp>
      <xdr:sp macro="" textlink="">
        <xdr:nvSpPr>
          <xdr:cNvPr id="56396" name="Rectangle 2800"/>
          <xdr:cNvSpPr>
            <a:spLocks noChangeArrowheads="1"/>
          </xdr:cNvSpPr>
        </xdr:nvSpPr>
        <xdr:spPr bwMode="auto">
          <a:xfrm>
            <a:off x="11055" y="11011"/>
            <a:ext cx="428" cy="460"/>
          </a:xfrm>
          <a:prstGeom prst="rect">
            <a:avLst/>
          </a:prstGeom>
          <a:solidFill>
            <a:srgbClr val="FFFFFF"/>
          </a:solidFill>
          <a:ln w="9525">
            <a:solidFill>
              <a:srgbClr val="8DB3E2"/>
            </a:solidFill>
            <a:miter lim="800000"/>
            <a:headEnd/>
            <a:tailEnd/>
          </a:ln>
        </xdr:spPr>
      </xdr:sp>
    </xdr:grpSp>
    <xdr:clientData/>
  </xdr:twoCellAnchor>
  <xdr:twoCellAnchor>
    <xdr:from>
      <xdr:col>27</xdr:col>
      <xdr:colOff>228600</xdr:colOff>
      <xdr:row>58</xdr:row>
      <xdr:rowOff>9525</xdr:rowOff>
    </xdr:from>
    <xdr:to>
      <xdr:col>28</xdr:col>
      <xdr:colOff>0</xdr:colOff>
      <xdr:row>59</xdr:row>
      <xdr:rowOff>114300</xdr:rowOff>
    </xdr:to>
    <xdr:sp macro="" textlink="">
      <xdr:nvSpPr>
        <xdr:cNvPr id="56394" name="Rectangle 2801"/>
        <xdr:cNvSpPr>
          <a:spLocks noChangeArrowheads="1"/>
        </xdr:cNvSpPr>
      </xdr:nvSpPr>
      <xdr:spPr bwMode="auto">
        <a:xfrm>
          <a:off x="16687800" y="7419975"/>
          <a:ext cx="447675" cy="295275"/>
        </a:xfrm>
        <a:prstGeom prst="rect">
          <a:avLst/>
        </a:prstGeom>
        <a:solidFill>
          <a:srgbClr val="FFFFFF"/>
        </a:solidFill>
        <a:ln w="9525">
          <a:solidFill>
            <a:srgbClr val="8DB3E2"/>
          </a:solidFill>
          <a:miter lim="800000"/>
          <a:headEnd/>
          <a:tailEnd/>
        </a:ln>
      </xdr:spPr>
    </xdr:sp>
    <xdr:clientData/>
  </xdr:twoCellAnchor>
  <xdr:twoCellAnchor>
    <xdr:from>
      <xdr:col>18</xdr:col>
      <xdr:colOff>257175</xdr:colOff>
      <xdr:row>85</xdr:row>
      <xdr:rowOff>0</xdr:rowOff>
    </xdr:from>
    <xdr:to>
      <xdr:col>19</xdr:col>
      <xdr:colOff>95250</xdr:colOff>
      <xdr:row>86</xdr:row>
      <xdr:rowOff>104775</xdr:rowOff>
    </xdr:to>
    <xdr:sp macro="" textlink="">
      <xdr:nvSpPr>
        <xdr:cNvPr id="56330" name="Rectangle 2843"/>
        <xdr:cNvSpPr>
          <a:spLocks noChangeArrowheads="1"/>
        </xdr:cNvSpPr>
      </xdr:nvSpPr>
      <xdr:spPr bwMode="auto">
        <a:xfrm>
          <a:off x="11229975" y="16182975"/>
          <a:ext cx="447675" cy="295275"/>
        </a:xfrm>
        <a:prstGeom prst="rect">
          <a:avLst/>
        </a:prstGeom>
        <a:solidFill>
          <a:srgbClr val="FFFFFF"/>
        </a:solidFill>
        <a:ln w="9525">
          <a:solidFill>
            <a:srgbClr val="8DB3E2"/>
          </a:solidFill>
          <a:miter lim="800000"/>
          <a:headEnd/>
          <a:tailEnd/>
        </a:ln>
      </xdr:spPr>
    </xdr:sp>
    <xdr:clientData/>
  </xdr:twoCellAnchor>
  <xdr:twoCellAnchor>
    <xdr:from>
      <xdr:col>18</xdr:col>
      <xdr:colOff>276225</xdr:colOff>
      <xdr:row>127</xdr:row>
      <xdr:rowOff>76200</xdr:rowOff>
    </xdr:from>
    <xdr:to>
      <xdr:col>19</xdr:col>
      <xdr:colOff>114300</xdr:colOff>
      <xdr:row>128</xdr:row>
      <xdr:rowOff>180975</xdr:rowOff>
    </xdr:to>
    <xdr:sp macro="" textlink="">
      <xdr:nvSpPr>
        <xdr:cNvPr id="56323" name="Rectangle 2954"/>
        <xdr:cNvSpPr>
          <a:spLocks noChangeArrowheads="1"/>
        </xdr:cNvSpPr>
      </xdr:nvSpPr>
      <xdr:spPr bwMode="auto">
        <a:xfrm>
          <a:off x="11249025" y="20097750"/>
          <a:ext cx="447675" cy="295275"/>
        </a:xfrm>
        <a:prstGeom prst="rect">
          <a:avLst/>
        </a:prstGeom>
        <a:solidFill>
          <a:srgbClr val="FFFFFF"/>
        </a:solidFill>
        <a:ln w="9525">
          <a:solidFill>
            <a:srgbClr val="8DB3E2"/>
          </a:solidFill>
          <a:miter lim="800000"/>
          <a:headEnd/>
          <a:tailEnd/>
        </a:ln>
      </xdr:spPr>
    </xdr:sp>
    <xdr:clientData/>
  </xdr:twoCellAnchor>
  <xdr:twoCellAnchor>
    <xdr:from>
      <xdr:col>18</xdr:col>
      <xdr:colOff>266700</xdr:colOff>
      <xdr:row>132</xdr:row>
      <xdr:rowOff>66675</xdr:rowOff>
    </xdr:from>
    <xdr:to>
      <xdr:col>19</xdr:col>
      <xdr:colOff>104775</xdr:colOff>
      <xdr:row>133</xdr:row>
      <xdr:rowOff>171450</xdr:rowOff>
    </xdr:to>
    <xdr:sp macro="" textlink="">
      <xdr:nvSpPr>
        <xdr:cNvPr id="56322" name="Rectangle 2956"/>
        <xdr:cNvSpPr>
          <a:spLocks noChangeArrowheads="1"/>
        </xdr:cNvSpPr>
      </xdr:nvSpPr>
      <xdr:spPr bwMode="auto">
        <a:xfrm>
          <a:off x="11239500" y="21050250"/>
          <a:ext cx="447675" cy="295275"/>
        </a:xfrm>
        <a:prstGeom prst="rect">
          <a:avLst/>
        </a:prstGeom>
        <a:solidFill>
          <a:srgbClr val="FFFFFF"/>
        </a:solidFill>
        <a:ln w="9525">
          <a:solidFill>
            <a:srgbClr val="8DB3E2"/>
          </a:solidFill>
          <a:miter lim="800000"/>
          <a:headEnd/>
          <a:tailEnd/>
        </a:ln>
      </xdr:spPr>
    </xdr:sp>
    <xdr:clientData/>
  </xdr:twoCellAnchor>
  <xdr:twoCellAnchor>
    <xdr:from>
      <xdr:col>18</xdr:col>
      <xdr:colOff>257175</xdr:colOff>
      <xdr:row>150</xdr:row>
      <xdr:rowOff>114300</xdr:rowOff>
    </xdr:from>
    <xdr:to>
      <xdr:col>19</xdr:col>
      <xdr:colOff>95250</xdr:colOff>
      <xdr:row>152</xdr:row>
      <xdr:rowOff>28575</xdr:rowOff>
    </xdr:to>
    <xdr:sp macro="" textlink="">
      <xdr:nvSpPr>
        <xdr:cNvPr id="56321" name="Rectangle 2957"/>
        <xdr:cNvSpPr>
          <a:spLocks noChangeArrowheads="1"/>
        </xdr:cNvSpPr>
      </xdr:nvSpPr>
      <xdr:spPr bwMode="auto">
        <a:xfrm>
          <a:off x="11229975" y="22250400"/>
          <a:ext cx="447675" cy="295275"/>
        </a:xfrm>
        <a:prstGeom prst="rect">
          <a:avLst/>
        </a:prstGeom>
        <a:solidFill>
          <a:srgbClr val="FFFFFF"/>
        </a:solidFill>
        <a:ln w="9525">
          <a:solidFill>
            <a:srgbClr val="8DB3E2"/>
          </a:solidFill>
          <a:miter lim="800000"/>
          <a:headEnd/>
          <a:tailEnd/>
        </a:ln>
      </xdr:spPr>
    </xdr:sp>
    <xdr:clientData/>
  </xdr:twoCellAnchor>
  <xdr:twoCellAnchor>
    <xdr:from>
      <xdr:col>18</xdr:col>
      <xdr:colOff>180975</xdr:colOff>
      <xdr:row>77</xdr:row>
      <xdr:rowOff>190500</xdr:rowOff>
    </xdr:from>
    <xdr:to>
      <xdr:col>19</xdr:col>
      <xdr:colOff>523875</xdr:colOff>
      <xdr:row>79</xdr:row>
      <xdr:rowOff>9525</xdr:rowOff>
    </xdr:to>
    <xdr:grpSp>
      <xdr:nvGrpSpPr>
        <xdr:cNvPr id="56331" name="Group 2840"/>
        <xdr:cNvGrpSpPr>
          <a:grpSpLocks/>
        </xdr:cNvGrpSpPr>
      </xdr:nvGrpSpPr>
      <xdr:grpSpPr bwMode="auto">
        <a:xfrm>
          <a:off x="7762875" y="14878050"/>
          <a:ext cx="228600" cy="200025"/>
          <a:chOff x="10627" y="11011"/>
          <a:chExt cx="856" cy="460"/>
        </a:xfrm>
      </xdr:grpSpPr>
      <xdr:sp macro="" textlink="">
        <xdr:nvSpPr>
          <xdr:cNvPr id="56333" name="Rectangle 2841"/>
          <xdr:cNvSpPr>
            <a:spLocks noChangeArrowheads="1"/>
          </xdr:cNvSpPr>
        </xdr:nvSpPr>
        <xdr:spPr bwMode="auto">
          <a:xfrm>
            <a:off x="10627" y="11011"/>
            <a:ext cx="428" cy="460"/>
          </a:xfrm>
          <a:prstGeom prst="rect">
            <a:avLst/>
          </a:prstGeom>
          <a:solidFill>
            <a:srgbClr val="FFFFFF"/>
          </a:solidFill>
          <a:ln w="9525">
            <a:solidFill>
              <a:srgbClr val="8DB3E2"/>
            </a:solidFill>
            <a:miter lim="800000"/>
            <a:headEnd/>
            <a:tailEnd/>
          </a:ln>
        </xdr:spPr>
      </xdr:sp>
      <xdr:sp macro="" textlink="">
        <xdr:nvSpPr>
          <xdr:cNvPr id="56332" name="Rectangle 2842"/>
          <xdr:cNvSpPr>
            <a:spLocks noChangeArrowheads="1"/>
          </xdr:cNvSpPr>
        </xdr:nvSpPr>
        <xdr:spPr bwMode="auto">
          <a:xfrm>
            <a:off x="11055" y="11011"/>
            <a:ext cx="428" cy="460"/>
          </a:xfrm>
          <a:prstGeom prst="rect">
            <a:avLst/>
          </a:prstGeom>
          <a:solidFill>
            <a:srgbClr val="FFFFFF"/>
          </a:solidFill>
          <a:ln w="9525">
            <a:solidFill>
              <a:srgbClr val="8DB3E2"/>
            </a:solidFill>
            <a:miter lim="800000"/>
            <a:headEnd/>
            <a:tailEnd/>
          </a:ln>
        </xdr:spPr>
      </xdr:sp>
    </xdr:grpSp>
    <xdr:clientData/>
  </xdr:twoCellAnchor>
  <xdr:twoCellAnchor>
    <xdr:from>
      <xdr:col>18</xdr:col>
      <xdr:colOff>200025</xdr:colOff>
      <xdr:row>113</xdr:row>
      <xdr:rowOff>57150</xdr:rowOff>
    </xdr:from>
    <xdr:to>
      <xdr:col>19</xdr:col>
      <xdr:colOff>133350</xdr:colOff>
      <xdr:row>114</xdr:row>
      <xdr:rowOff>161925</xdr:rowOff>
    </xdr:to>
    <xdr:grpSp>
      <xdr:nvGrpSpPr>
        <xdr:cNvPr id="56327" name="Group 7"/>
        <xdr:cNvGrpSpPr>
          <a:grpSpLocks/>
        </xdr:cNvGrpSpPr>
      </xdr:nvGrpSpPr>
      <xdr:grpSpPr bwMode="auto">
        <a:xfrm>
          <a:off x="7781925" y="21374100"/>
          <a:ext cx="133350" cy="295275"/>
          <a:chOff x="10627" y="11011"/>
          <a:chExt cx="856" cy="460"/>
        </a:xfrm>
      </xdr:grpSpPr>
      <xdr:sp macro="" textlink="">
        <xdr:nvSpPr>
          <xdr:cNvPr id="56329" name="Rectangle 2841"/>
          <xdr:cNvSpPr>
            <a:spLocks noChangeArrowheads="1"/>
          </xdr:cNvSpPr>
        </xdr:nvSpPr>
        <xdr:spPr bwMode="auto">
          <a:xfrm>
            <a:off x="10627" y="11011"/>
            <a:ext cx="428" cy="460"/>
          </a:xfrm>
          <a:prstGeom prst="rect">
            <a:avLst/>
          </a:prstGeom>
          <a:solidFill>
            <a:srgbClr val="FFFFFF"/>
          </a:solidFill>
          <a:ln w="9525">
            <a:solidFill>
              <a:srgbClr val="8DB3E2"/>
            </a:solidFill>
            <a:miter lim="800000"/>
            <a:headEnd/>
            <a:tailEnd/>
          </a:ln>
        </xdr:spPr>
      </xdr:sp>
      <xdr:sp macro="" textlink="">
        <xdr:nvSpPr>
          <xdr:cNvPr id="56328" name="Rectangle 2842"/>
          <xdr:cNvSpPr>
            <a:spLocks noChangeArrowheads="1"/>
          </xdr:cNvSpPr>
        </xdr:nvSpPr>
        <xdr:spPr bwMode="auto">
          <a:xfrm>
            <a:off x="11055" y="11011"/>
            <a:ext cx="428" cy="460"/>
          </a:xfrm>
          <a:prstGeom prst="rect">
            <a:avLst/>
          </a:prstGeom>
          <a:solidFill>
            <a:srgbClr val="FFFFFF"/>
          </a:solidFill>
          <a:ln w="9525">
            <a:solidFill>
              <a:srgbClr val="8DB3E2"/>
            </a:solidFill>
            <a:miter lim="800000"/>
            <a:headEnd/>
            <a:tailEnd/>
          </a:ln>
        </xdr:spPr>
      </xdr:sp>
    </xdr:grpSp>
    <xdr:clientData/>
  </xdr:twoCellAnchor>
  <xdr:twoCellAnchor>
    <xdr:from>
      <xdr:col>18</xdr:col>
      <xdr:colOff>200025</xdr:colOff>
      <xdr:row>120</xdr:row>
      <xdr:rowOff>28575</xdr:rowOff>
    </xdr:from>
    <xdr:to>
      <xdr:col>19</xdr:col>
      <xdr:colOff>133350</xdr:colOff>
      <xdr:row>121</xdr:row>
      <xdr:rowOff>133350</xdr:rowOff>
    </xdr:to>
    <xdr:grpSp>
      <xdr:nvGrpSpPr>
        <xdr:cNvPr id="56324" name="Group 4"/>
        <xdr:cNvGrpSpPr>
          <a:grpSpLocks/>
        </xdr:cNvGrpSpPr>
      </xdr:nvGrpSpPr>
      <xdr:grpSpPr bwMode="auto">
        <a:xfrm>
          <a:off x="7781925" y="22764750"/>
          <a:ext cx="133350" cy="209550"/>
          <a:chOff x="10627" y="11011"/>
          <a:chExt cx="856" cy="460"/>
        </a:xfrm>
      </xdr:grpSpPr>
      <xdr:sp macro="" textlink="">
        <xdr:nvSpPr>
          <xdr:cNvPr id="56326" name="Rectangle 2841"/>
          <xdr:cNvSpPr>
            <a:spLocks noChangeArrowheads="1"/>
          </xdr:cNvSpPr>
        </xdr:nvSpPr>
        <xdr:spPr bwMode="auto">
          <a:xfrm>
            <a:off x="10627" y="11011"/>
            <a:ext cx="428" cy="460"/>
          </a:xfrm>
          <a:prstGeom prst="rect">
            <a:avLst/>
          </a:prstGeom>
          <a:solidFill>
            <a:srgbClr val="FFFFFF"/>
          </a:solidFill>
          <a:ln w="9525">
            <a:solidFill>
              <a:srgbClr val="8DB3E2"/>
            </a:solidFill>
            <a:miter lim="800000"/>
            <a:headEnd/>
            <a:tailEnd/>
          </a:ln>
        </xdr:spPr>
      </xdr:sp>
      <xdr:sp macro="" textlink="">
        <xdr:nvSpPr>
          <xdr:cNvPr id="56325" name="Rectangle 2842"/>
          <xdr:cNvSpPr>
            <a:spLocks noChangeArrowheads="1"/>
          </xdr:cNvSpPr>
        </xdr:nvSpPr>
        <xdr:spPr bwMode="auto">
          <a:xfrm>
            <a:off x="11055" y="11011"/>
            <a:ext cx="428" cy="460"/>
          </a:xfrm>
          <a:prstGeom prst="rect">
            <a:avLst/>
          </a:prstGeom>
          <a:solidFill>
            <a:srgbClr val="FFFFFF"/>
          </a:solidFill>
          <a:ln w="9525">
            <a:solidFill>
              <a:srgbClr val="8DB3E2"/>
            </a:solidFill>
            <a:miter lim="800000"/>
            <a:headEnd/>
            <a:tailEnd/>
          </a:ln>
        </xdr:spPr>
      </xdr:sp>
    </xdr:grpSp>
    <xdr:clientData/>
  </xdr:twoCellAnchor>
  <xdr:twoCellAnchor>
    <xdr:from>
      <xdr:col>19</xdr:col>
      <xdr:colOff>352425</xdr:colOff>
      <xdr:row>71</xdr:row>
      <xdr:rowOff>133350</xdr:rowOff>
    </xdr:from>
    <xdr:to>
      <xdr:col>19</xdr:col>
      <xdr:colOff>533400</xdr:colOff>
      <xdr:row>71</xdr:row>
      <xdr:rowOff>342900</xdr:rowOff>
    </xdr:to>
    <xdr:grpSp>
      <xdr:nvGrpSpPr>
        <xdr:cNvPr id="56343" name="Group 1690"/>
        <xdr:cNvGrpSpPr>
          <a:grpSpLocks/>
        </xdr:cNvGrpSpPr>
      </xdr:nvGrpSpPr>
      <xdr:grpSpPr bwMode="auto">
        <a:xfrm>
          <a:off x="7991475" y="13373100"/>
          <a:ext cx="0" cy="57150"/>
          <a:chOff x="0" y="0"/>
          <a:chExt cx="456801" cy="208915"/>
        </a:xfrm>
      </xdr:grpSpPr>
      <xdr:sp macro="" textlink="">
        <xdr:nvSpPr>
          <xdr:cNvPr id="56345" name="Rectangle 2815"/>
          <xdr:cNvSpPr>
            <a:spLocks noChangeArrowheads="1"/>
          </xdr:cNvSpPr>
        </xdr:nvSpPr>
        <xdr:spPr bwMode="auto">
          <a:xfrm>
            <a:off x="0" y="0"/>
            <a:ext cx="222885" cy="208915"/>
          </a:xfrm>
          <a:prstGeom prst="rect">
            <a:avLst/>
          </a:prstGeom>
          <a:solidFill>
            <a:srgbClr val="FFFFFF"/>
          </a:solidFill>
          <a:ln w="9525">
            <a:solidFill>
              <a:srgbClr val="8DB3E2"/>
            </a:solidFill>
            <a:miter lim="800000"/>
            <a:headEnd/>
            <a:tailEnd/>
          </a:ln>
        </xdr:spPr>
      </xdr:sp>
      <xdr:sp macro="" textlink="">
        <xdr:nvSpPr>
          <xdr:cNvPr id="56344" name="Rectangle 2817"/>
          <xdr:cNvSpPr>
            <a:spLocks noChangeArrowheads="1"/>
          </xdr:cNvSpPr>
        </xdr:nvSpPr>
        <xdr:spPr bwMode="auto">
          <a:xfrm>
            <a:off x="233916" y="0"/>
            <a:ext cx="222885" cy="208915"/>
          </a:xfrm>
          <a:prstGeom prst="rect">
            <a:avLst/>
          </a:prstGeom>
          <a:solidFill>
            <a:srgbClr val="FFFFFF"/>
          </a:solidFill>
          <a:ln w="9525">
            <a:solidFill>
              <a:srgbClr val="8DB3E2"/>
            </a:solidFill>
            <a:miter lim="800000"/>
            <a:headEnd/>
            <a:tailEnd/>
          </a:ln>
        </xdr:spPr>
      </xdr:sp>
    </xdr:grpSp>
    <xdr:clientData/>
  </xdr:twoCellAnchor>
  <xdr:twoCellAnchor>
    <xdr:from>
      <xdr:col>5</xdr:col>
      <xdr:colOff>285750</xdr:colOff>
      <xdr:row>72</xdr:row>
      <xdr:rowOff>171450</xdr:rowOff>
    </xdr:from>
    <xdr:to>
      <xdr:col>5</xdr:col>
      <xdr:colOff>590550</xdr:colOff>
      <xdr:row>74</xdr:row>
      <xdr:rowOff>0</xdr:rowOff>
    </xdr:to>
    <xdr:grpSp>
      <xdr:nvGrpSpPr>
        <xdr:cNvPr id="56340" name="Group 20"/>
        <xdr:cNvGrpSpPr>
          <a:grpSpLocks/>
        </xdr:cNvGrpSpPr>
      </xdr:nvGrpSpPr>
      <xdr:grpSpPr bwMode="auto">
        <a:xfrm>
          <a:off x="3114675" y="13601700"/>
          <a:ext cx="304800" cy="304800"/>
          <a:chOff x="0" y="0"/>
          <a:chExt cx="446169" cy="208915"/>
        </a:xfrm>
      </xdr:grpSpPr>
      <xdr:sp macro="" textlink="">
        <xdr:nvSpPr>
          <xdr:cNvPr id="56342" name="Rectangle 2819"/>
          <xdr:cNvSpPr>
            <a:spLocks noChangeArrowheads="1"/>
          </xdr:cNvSpPr>
        </xdr:nvSpPr>
        <xdr:spPr bwMode="auto">
          <a:xfrm>
            <a:off x="0" y="0"/>
            <a:ext cx="222885" cy="208915"/>
          </a:xfrm>
          <a:prstGeom prst="rect">
            <a:avLst/>
          </a:prstGeom>
          <a:solidFill>
            <a:srgbClr val="FFFFFF"/>
          </a:solidFill>
          <a:ln w="9525">
            <a:solidFill>
              <a:srgbClr val="8DB3E2"/>
            </a:solidFill>
            <a:miter lim="800000"/>
            <a:headEnd/>
            <a:tailEnd/>
          </a:ln>
        </xdr:spPr>
      </xdr:sp>
      <xdr:sp macro="" textlink="">
        <xdr:nvSpPr>
          <xdr:cNvPr id="56341" name="Rectangle 2821"/>
          <xdr:cNvSpPr>
            <a:spLocks noChangeArrowheads="1"/>
          </xdr:cNvSpPr>
        </xdr:nvSpPr>
        <xdr:spPr bwMode="auto">
          <a:xfrm>
            <a:off x="223284" y="0"/>
            <a:ext cx="222885" cy="208915"/>
          </a:xfrm>
          <a:prstGeom prst="rect">
            <a:avLst/>
          </a:prstGeom>
          <a:solidFill>
            <a:srgbClr val="FFFFFF"/>
          </a:solidFill>
          <a:ln w="9525">
            <a:solidFill>
              <a:srgbClr val="8DB3E2"/>
            </a:solidFill>
            <a:miter lim="800000"/>
            <a:headEnd/>
            <a:tailEnd/>
          </a:ln>
        </xdr:spPr>
      </xdr:sp>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valgayle\AppData\Roaming\Microsoft\Excel\Users\valgayle\Downloads\Users\valgayle\AppData\Roaming\Microsoft\Excel\STEP%20CURRENT\HH%20Q\@\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valgayle\AppData\Roaming\Microsoft\Excel\Users\valgayle\Downloads\Users\valgayle\Desktop\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valgayle/AppData/Roaming/Microsoft/Excel/STEP%20CURRENT/HH%20Q/@/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valgayle\AppData\Roaming\Microsoft\Excel\STEP%20CURRENT\HH%20Q\@\Amartuvshin\ganzaya\Folder2\Juan\Mongolia\Mong4\QUESTIONNAIR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valgayle\Downloads\Users\valgayle\Downloads\Users\valgayle\Desktop\Users\valgayle\AppData\Roaming\Microsoft\Excel\STEP%20CURRENT\HH%20Q\@\Amartuvshin\ganzaya\Folder2\Juan\Mongolia\Mong4\QUESTIONNAIR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Users\valgayle\AppData\Roaming\Microsoft\Excel\Users\valgayle\Downloads\Users\wb84633\AppData\Local\Temp\notes67DCAB\Copy%20of%20TLSS07_HHQ_V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wb84633/AppData/Local/Temp/notes67DCAB/Copy%20of%20TLSS07_HHQ_V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wb84633\AppData\Local\Temp\notes67DCAB\Copy%20of%20TLSS07_HHQ_V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valgayle\Downloads\Users\valgayle\Downloads\Users\valgayle\Desktop\Users\wb84633\AppData\Local\Temp\notes67DCAB\Copy%20of%20TLSS07_HHQ_V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Users\valgayle\AppData\Roaming\Microsoft\Excel\Users\wb84633\AppData\Local\Temp\notes67DCAB\Copy%20of%20TLSS07_HHQ_V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Users\valgayle\AppData\Roaming\Microsoft\Excel\Users\valgayle\Downloads\Users\valgayle\Desktop\Users\wb84633\AppData\Local\Temp\notes67DCAB\Copy%20of%20TLSS07_HHQ_V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Users\valgayle\AppData\Roaming\Microsoft\Excel\Users\valgayle\Downloads\D\Documents%20and%20Settings\user1\Local%20Settings\Temp\Temporary%20Directory%201%20for%20Final%20English%20and%20Albanian%20HH%20Quest.zip\FINAL%20AP12%20ALBANIAN.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D\Documents%20and%20Settings\user1\Local%20Settings\Temp\Temporary%20Directory%201%20for%20Final%20English%20and%20Albanian%20HH%20Quest.zip\FINAL%20AP12%20ALBANIA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valgayle\Downloads\Users\valgayle\Downloads\Users\valgayle\Desktop\D\Documents%20and%20Settings\user1\Local%20Settings\Temp\Temporary%20Directory%201%20for%20Final%20English%20and%20Albanian%20HH%20Quest.zip\FINAL%20AP12%20ALBANIA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Users\valgayle\AppData\Roaming\Microsoft\Excel\D\Documents%20and%20Settings\user1\Local%20Settings\Temp\Temporary%20Directory%201%20for%20Final%20English%20and%20Albanian%20HH%20Quest.zip\FINAL%20AP12%20ALBANIA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D/Documents%20and%20Settings/user1/Local%20Settings/Temp/Temporary%20Directory%201%20for%20Final%20English%20and%20Albanian%20HH%20Quest.zip/FINAL%20AP12%20ALBANIAN.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Users\valgayle\AppData\Roaming\Microsoft\Excel\Users\valgayle\Downloads\Users\valgayle\AppData\Roaming\Microsoft\Excel\STEP%20CURRENT\HH%20Q\Users\wb84633\AppData\Local\Temp\notes67DCAB\Copy%20of%20TLSS07_HHQ_V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d.docs.live.net/Users/valgayle/AppData/Roaming/Microsoft/Excel/STEP%20CURRENT/HH%20Q/Users/wb84633/AppData/Local/Temp/notes67DCAB/Copy%20of%20TLSS07_HHQ_V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Users\valgayle\AppData\Roaming\Microsoft\Excel\STEP%20CURRENT\HH%20Q\Users\wb84633\AppData\Local\Temp\notes67DCAB\Copy%20of%20TLSS07_HHQ_V6.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Users\valgayle\Downloads\Users\valgayle\Downloads\Users\valgayle\Desktop\Users\valgayle\AppData\Roaming\Microsoft\Excel\STEP%20CURRENT\HH%20Q\Users\wb84633\AppData\Local\Temp\notes67DCAB\Copy%20of%20TLSS07_HHQ_V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Users\valgayle\AppData\Roaming\Microsoft\Excel\Users\valgayle\AppData\Roaming\Microsoft\Excel\STEP%20CURRENT\HH%20Q\Users\wb84633\AppData\Local\Temp\notes67DCAB\Copy%20of%20TLSS07_HHQ_V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D:\Users\valgayle\AppData\Roaming\Microsoft\Excel\Users\valgayle\Downloads\Users\valgayle\Desktop\Users\valgayle\AppData\Roaming\Microsoft\Excel\STEP%20CURRENT\HH%20Q\Users\wb84633\AppData\Local\Temp\notes67DCAB\Copy%20of%20TLSS07_HHQ_V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Users\valgayle\AppData\Roaming\Microsoft\Excel\STEP%20CURRENT\HH%20Q\D\Documents%20and%20Settings\user1\Local%20Settings\Temp\Temporary%20Directory%201%20for%20Final%20English%20and%20Albanian%20HH%20Quest.zip\FINAL%20AP12%20ALBANIAN.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Users\valgayle\Downloads\Users\valgayle\AppData\Roaming\Microsoft\Excel\STEP%20CURRENT\HH%20Q\D\Documents%20and%20Settings\user1\Local%20Settings\Temp\Temporary%20Directory%201%20for%20Final%20English%20and%20Albanian%20HH%20Quest.zip\FINAL%20AP12%20ALBANIAN.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valgayle/AppData/Roaming/Microsoft/Excel/STEP%20CURRENT/HH%20Q/D/Documents%20and%20Settings/user1/Local%20Settings/Temp/Temporary%20Directory%201%20for%20Final%20English%20and%20Albanian%20HH%20Quest.zip/FINAL%20AP12%20ALBANIAN.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D:\Users\valgayle\AppData\Roaming\Microsoft\Excel\Users\valgayle\Downloads\@\Amartuvshin\ganzaya\Folder2\Juan\Mongolia\Mong4\QUESTIONNAIRE.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Users\valgayle\AppData\Roaming\Microsoft\Excel\Users\valgayle\Downloads\Users\valgayle\Desktop\@\Amartuvshin\ganzaya\Folder2\Juan\Mongolia\Mong4\QUESTIONNAIRE.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Amartuvshin\ganzaya\Folder2\Juan\Mongolia\Mong4\QUESTIONNAIRE.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valgayle\Downloads\Users\valgayle\Downloads\Users\valgayle\Desktop\@\Amartuvshin\ganzaya\Folder2\Juan\Mongolia\Mong4\QUESTIONNAIRE.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M:\Users\tkilic\AppData\Local\Temp\Rar$DI00.841\Documents%20and%20Settings\Administrator\Local%20Settings\Temp\windows\TEMP\Rar$DI00.411\park%20and%20wait\Final%20LSMS%20HH%20ALBANIAN%20QUEST.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d.docs.live.net/@/Amartuvshin/ganzaya/Folder2/Juan/Mongolia/Mong4/QUESTIONNAIRE.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Users\valgayle\AppData\Roaming\Microsoft\Excel\@\Amartuvshin\ganzaya\Folder2\Juan\Mongolia\Mong4\QUESTIONNAIRE.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7.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8.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9.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0.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1.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2.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23.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4.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5.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6.xml><?xml version="1.0" encoding="utf-8"?>
<externalLink xmlns="http://schemas.openxmlformats.org/spreadsheetml/2006/main">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7.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8.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9.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0.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1.xml><?xml version="1.0" encoding="utf-8"?>
<externalLink xmlns="http://schemas.openxmlformats.org/spreadsheetml/2006/main">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4.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2.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3.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drawing" Target="../drawings/drawing3.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24.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dimension ref="A1:FV48"/>
  <sheetViews>
    <sheetView topLeftCell="DN1" zoomScale="110" zoomScaleSheetLayoutView="110" zoomScalePageLayoutView="86" workbookViewId="0">
      <selection activeCell="FN6" sqref="FN6:FV8"/>
    </sheetView>
  </sheetViews>
  <sheetFormatPr defaultColWidth="2" defaultRowHeight="12.75"/>
  <cols>
    <col min="1" max="1" width="2" style="22" customWidth="1"/>
    <col min="2" max="10" width="2" style="49"/>
    <col min="11" max="11" width="1.7109375" style="49" customWidth="1"/>
    <col min="12" max="12" width="2" style="49" hidden="1" customWidth="1"/>
    <col min="13" max="31" width="2" style="49"/>
    <col min="32" max="32" width="5" style="49" customWidth="1"/>
    <col min="33" max="34" width="2" style="49"/>
    <col min="35" max="35" width="0.7109375" style="49" customWidth="1"/>
    <col min="36" max="36" width="0.42578125" style="49" customWidth="1"/>
    <col min="37" max="45" width="2" style="49"/>
    <col min="46" max="46" width="8.42578125" style="49" customWidth="1"/>
    <col min="47" max="47" width="2.85546875" style="49" customWidth="1"/>
    <col min="48" max="53" width="2" style="49"/>
    <col min="54" max="54" width="2.28515625" style="49" customWidth="1"/>
    <col min="55" max="57" width="2" style="49"/>
    <col min="58" max="58" width="0.5703125" style="49" customWidth="1"/>
    <col min="59" max="59" width="3.140625" style="49" customWidth="1"/>
    <col min="60" max="61" width="2" style="49"/>
    <col min="62" max="62" width="2.42578125" style="49" customWidth="1"/>
    <col min="63" max="63" width="1.28515625" style="49" customWidth="1"/>
    <col min="64" max="64" width="2.42578125" style="49" customWidth="1"/>
    <col min="65" max="67" width="2" style="49"/>
    <col min="68" max="68" width="4.5703125" style="49" customWidth="1"/>
    <col min="69" max="69" width="2.7109375" style="49" customWidth="1"/>
    <col min="70" max="70" width="2" style="49" customWidth="1"/>
    <col min="71" max="71" width="6.140625" style="49" customWidth="1"/>
    <col min="72" max="72" width="1.140625" style="49" customWidth="1"/>
    <col min="73" max="73" width="2" style="49"/>
    <col min="74" max="76" width="3.42578125" style="49" customWidth="1"/>
    <col min="77" max="77" width="1.28515625" style="49" customWidth="1"/>
    <col min="78" max="78" width="1.140625" style="49" customWidth="1"/>
    <col min="79" max="79" width="2" style="49"/>
    <col min="80" max="82" width="3.42578125" style="49" customWidth="1"/>
    <col min="83" max="83" width="1.28515625" style="49" customWidth="1"/>
    <col min="84" max="85" width="2" style="49"/>
    <col min="86" max="86" width="2.140625" style="49" bestFit="1" customWidth="1"/>
    <col min="87" max="87" width="2" style="49"/>
    <col min="88" max="88" width="7.42578125" style="49" customWidth="1"/>
    <col min="89" max="89" width="0.28515625" style="49" customWidth="1"/>
    <col min="90" max="92" width="2" style="49"/>
    <col min="93" max="93" width="4.5703125" style="49" customWidth="1"/>
    <col min="94" max="94" width="2.7109375" style="49" customWidth="1"/>
    <col min="95" max="95" width="1.28515625" style="49" customWidth="1"/>
    <col min="96" max="96" width="2.7109375" style="49" customWidth="1"/>
    <col min="97" max="97" width="2" style="49"/>
    <col min="98" max="98" width="3.5703125" style="49" customWidth="1"/>
    <col min="99" max="99" width="0.42578125" style="49" customWidth="1"/>
    <col min="100" max="101" width="2" style="49"/>
    <col min="102" max="102" width="2.140625" style="49" bestFit="1" customWidth="1"/>
    <col min="103" max="108" width="2" style="49"/>
    <col min="109" max="109" width="4.140625" style="49" customWidth="1"/>
    <col min="110" max="111" width="2.5703125" style="49" customWidth="1"/>
    <col min="112" max="112" width="2.85546875" style="49" customWidth="1"/>
    <col min="113" max="113" width="2.5703125" style="49" customWidth="1"/>
    <col min="114" max="114" width="2" style="49"/>
    <col min="115" max="115" width="3.85546875" style="49" customWidth="1"/>
    <col min="116" max="116" width="2" style="49"/>
    <col min="117" max="117" width="4.28515625" style="49" customWidth="1"/>
    <col min="118" max="118" width="2" style="49"/>
    <col min="119" max="119" width="0.85546875" style="49" customWidth="1"/>
    <col min="120" max="120" width="1.85546875" style="49" customWidth="1"/>
    <col min="121" max="121" width="1.5703125" style="49" customWidth="1"/>
    <col min="122" max="123" width="2" style="49"/>
    <col min="124" max="126" width="2.85546875" style="49" customWidth="1"/>
    <col min="127" max="132" width="2" style="49"/>
    <col min="133" max="133" width="1.7109375" style="49" customWidth="1"/>
    <col min="134" max="134" width="2" style="49" hidden="1" customWidth="1"/>
    <col min="135" max="135" width="1.85546875" style="49" customWidth="1"/>
    <col min="136" max="136" width="0.7109375" style="49" customWidth="1"/>
    <col min="137" max="138" width="2" style="49"/>
    <col min="139" max="139" width="3.5703125" style="49" bestFit="1" customWidth="1"/>
    <col min="140" max="140" width="2.140625" style="49" bestFit="1" customWidth="1"/>
    <col min="141" max="141" width="4.42578125" style="49" customWidth="1"/>
    <col min="142" max="150" width="2" style="49"/>
    <col min="151" max="151" width="0.7109375" style="49" customWidth="1"/>
    <col min="152" max="152" width="0.28515625" style="49" customWidth="1"/>
    <col min="153" max="153" width="2" style="49"/>
    <col min="154" max="154" width="5" style="49" customWidth="1"/>
    <col min="155" max="155" width="0.85546875" style="49" customWidth="1"/>
    <col min="156" max="156" width="1.7109375" style="49" customWidth="1"/>
    <col min="157" max="157" width="5.7109375" style="49" customWidth="1"/>
    <col min="158" max="158" width="0.5703125" style="49" customWidth="1"/>
    <col min="159" max="166" width="2" style="49"/>
    <col min="167" max="167" width="4.140625" style="49" customWidth="1"/>
    <col min="168" max="168" width="3" style="49" customWidth="1"/>
    <col min="169" max="169" width="0.5703125" style="49" customWidth="1"/>
    <col min="170" max="16384" width="2" style="49"/>
  </cols>
  <sheetData>
    <row r="1" spans="1:178" s="12" customFormat="1" ht="12.95" customHeight="1">
      <c r="A1" s="1">
        <v>1</v>
      </c>
      <c r="B1" s="2"/>
      <c r="C1" s="3"/>
      <c r="D1" s="4"/>
      <c r="E1" s="4"/>
      <c r="F1" s="5"/>
      <c r="G1" s="4"/>
      <c r="H1" s="4"/>
      <c r="I1" s="6"/>
      <c r="J1" s="5"/>
      <c r="K1" s="4"/>
      <c r="L1" s="4"/>
      <c r="M1" s="4"/>
      <c r="N1" s="4"/>
      <c r="O1" s="6"/>
      <c r="P1" s="5"/>
      <c r="Q1" s="4"/>
      <c r="R1" s="4"/>
      <c r="S1" s="4"/>
      <c r="T1" s="4"/>
      <c r="U1" s="4"/>
      <c r="V1" s="6"/>
      <c r="W1" s="5"/>
      <c r="X1" s="4"/>
      <c r="Y1" s="4"/>
      <c r="Z1" s="4"/>
      <c r="AA1" s="5"/>
      <c r="AB1" s="4"/>
      <c r="AC1" s="4"/>
      <c r="AD1" s="4"/>
      <c r="AE1" s="4"/>
      <c r="AF1" s="4"/>
      <c r="AG1" s="4"/>
      <c r="AH1" s="4"/>
      <c r="AI1" s="7"/>
      <c r="AJ1" s="8"/>
      <c r="AK1" s="5"/>
      <c r="AL1" s="4"/>
      <c r="AM1" s="9"/>
      <c r="AN1" s="10"/>
      <c r="AO1" s="11"/>
      <c r="AP1" s="11"/>
      <c r="AQ1" s="11"/>
      <c r="AR1" s="11"/>
      <c r="AS1" s="11"/>
      <c r="AT1" s="11"/>
      <c r="AU1" s="11"/>
      <c r="AV1" s="11"/>
      <c r="AW1" s="11"/>
      <c r="AX1" s="11"/>
      <c r="AY1" s="11"/>
      <c r="AZ1" s="11"/>
      <c r="BA1" s="11"/>
      <c r="BB1" s="11"/>
      <c r="BC1" s="11"/>
      <c r="BD1" s="11"/>
      <c r="BE1" s="11"/>
      <c r="BF1" s="11"/>
      <c r="BG1" s="11"/>
      <c r="BH1" s="11"/>
      <c r="BI1" s="11"/>
      <c r="BJ1" s="11"/>
      <c r="BK1" s="11"/>
      <c r="BL1" s="11"/>
      <c r="BT1" s="11"/>
      <c r="BU1" s="11"/>
      <c r="BV1" s="11"/>
      <c r="BW1" s="11"/>
      <c r="BX1" s="11"/>
      <c r="BY1" s="11"/>
      <c r="BZ1" s="11"/>
      <c r="CA1" s="11"/>
      <c r="CB1" s="11"/>
      <c r="CC1" s="11"/>
      <c r="CD1" s="11"/>
      <c r="CE1" s="11"/>
      <c r="DB1" s="9"/>
      <c r="DC1" s="10"/>
    </row>
    <row r="2" spans="1:178" s="18" customFormat="1" ht="12.95" customHeight="1">
      <c r="A2" s="13"/>
      <c r="B2" s="1"/>
      <c r="C2" s="1"/>
      <c r="D2" s="3290" t="str">
        <f>CONCATENATE("Copy Sex from question ",BC5,"
 and Age from question ",AW5)</f>
        <v>Copy Sex from question 104
 and Age from question 103</v>
      </c>
      <c r="E2" s="3290"/>
      <c r="F2" s="3290"/>
      <c r="G2" s="3290"/>
      <c r="H2" s="3290"/>
      <c r="I2" s="3290"/>
      <c r="J2" s="3376" t="s">
        <v>0</v>
      </c>
      <c r="K2" s="3377"/>
      <c r="L2" s="3377"/>
      <c r="M2" s="3377"/>
      <c r="N2" s="3377"/>
      <c r="O2" s="3377"/>
      <c r="P2" s="3377"/>
      <c r="Q2" s="3377"/>
      <c r="R2" s="3377"/>
      <c r="S2" s="3377"/>
      <c r="T2" s="3377"/>
      <c r="U2" s="3377"/>
      <c r="V2" s="3377"/>
      <c r="W2" s="3377"/>
      <c r="X2" s="3377"/>
      <c r="Y2" s="3377"/>
      <c r="Z2" s="3377"/>
      <c r="AA2" s="3377"/>
      <c r="AB2" s="3377"/>
      <c r="AC2" s="3377"/>
      <c r="AD2" s="3377"/>
      <c r="AE2" s="3377"/>
      <c r="AF2" s="3377"/>
      <c r="AG2" s="3377"/>
      <c r="AH2" s="3377"/>
      <c r="AI2" s="3377"/>
      <c r="AJ2" s="3378"/>
      <c r="AK2" s="14"/>
      <c r="AL2" s="15"/>
      <c r="AM2" s="16"/>
      <c r="AN2" s="17"/>
      <c r="AO2" s="3376" t="s">
        <v>1</v>
      </c>
      <c r="AP2" s="3377"/>
      <c r="AQ2" s="3377"/>
      <c r="AR2" s="3377"/>
      <c r="AS2" s="3377"/>
      <c r="AT2" s="3377"/>
      <c r="AU2" s="3377"/>
      <c r="AV2" s="3377"/>
      <c r="AW2" s="3377"/>
      <c r="AX2" s="3377"/>
      <c r="AY2" s="3377"/>
      <c r="AZ2" s="3377"/>
      <c r="BA2" s="3377"/>
      <c r="BB2" s="3377"/>
      <c r="BC2" s="3377"/>
      <c r="BD2" s="3377"/>
      <c r="BE2" s="3377"/>
      <c r="BF2" s="3377"/>
      <c r="BG2" s="3377"/>
      <c r="BH2" s="3377"/>
      <c r="BI2" s="3377"/>
      <c r="BJ2" s="3377"/>
      <c r="BK2" s="3377"/>
      <c r="BL2" s="3377"/>
      <c r="BM2" s="3377"/>
      <c r="BN2" s="3377"/>
      <c r="BO2" s="3377"/>
      <c r="BP2" s="3377"/>
      <c r="BQ2" s="3377"/>
      <c r="BR2" s="3377"/>
      <c r="BS2" s="3377"/>
      <c r="BT2" s="3377"/>
      <c r="BU2" s="3377"/>
      <c r="BV2" s="3377"/>
      <c r="BW2" s="3377"/>
      <c r="BX2" s="3377"/>
      <c r="BY2" s="3377"/>
      <c r="BZ2" s="3377"/>
      <c r="CA2" s="3377"/>
      <c r="CB2" s="3377"/>
      <c r="CC2" s="3377"/>
      <c r="CD2" s="3377"/>
      <c r="CE2" s="3377"/>
      <c r="CF2" s="3377"/>
      <c r="CG2" s="3377"/>
      <c r="CH2" s="3377"/>
      <c r="CI2" s="3377"/>
      <c r="CJ2" s="3377"/>
      <c r="CK2" s="3377"/>
      <c r="CL2" s="3377"/>
      <c r="CM2" s="3377"/>
      <c r="CN2" s="3377"/>
      <c r="CO2" s="3377"/>
      <c r="CP2" s="3377"/>
      <c r="CQ2" s="3377"/>
      <c r="CR2" s="3377"/>
      <c r="CS2" s="3377"/>
      <c r="CT2" s="3377"/>
      <c r="CU2" s="3377"/>
      <c r="CV2" s="3377"/>
      <c r="CW2" s="3377"/>
      <c r="CX2" s="3377"/>
      <c r="CY2" s="3377"/>
      <c r="CZ2" s="3377"/>
      <c r="DA2" s="3378"/>
      <c r="DB2" s="3376" t="s">
        <v>2</v>
      </c>
      <c r="DC2" s="3377"/>
      <c r="DD2" s="3377"/>
      <c r="DE2" s="3377"/>
      <c r="DF2" s="3377"/>
      <c r="DG2" s="3377"/>
      <c r="DH2" s="3377"/>
      <c r="DI2" s="3377"/>
      <c r="DJ2" s="3377"/>
      <c r="DK2" s="3377"/>
      <c r="DL2" s="3377"/>
      <c r="DM2" s="3377"/>
      <c r="DN2" s="3377"/>
      <c r="DO2" s="3377"/>
      <c r="DP2" s="3377"/>
      <c r="DQ2" s="3377"/>
      <c r="DR2" s="3377"/>
      <c r="DS2" s="3377"/>
      <c r="DT2" s="3377"/>
      <c r="DU2" s="3377"/>
      <c r="DV2" s="3377"/>
      <c r="DW2" s="3377"/>
      <c r="DX2" s="3377"/>
      <c r="DY2" s="3377"/>
      <c r="DZ2" s="3377"/>
      <c r="EA2" s="3377"/>
      <c r="EB2" s="3377"/>
      <c r="EC2" s="3377"/>
      <c r="ED2" s="3377"/>
      <c r="EE2" s="3377"/>
      <c r="EF2" s="3377"/>
      <c r="EG2" s="3377"/>
      <c r="EH2" s="3377"/>
      <c r="EI2" s="3377"/>
      <c r="EJ2" s="3377"/>
      <c r="EK2" s="3377"/>
      <c r="EL2" s="3377"/>
      <c r="EM2" s="3377"/>
      <c r="EN2" s="3377"/>
      <c r="EO2" s="3377"/>
      <c r="EP2" s="3377"/>
      <c r="EQ2" s="3377"/>
      <c r="ER2" s="3377"/>
      <c r="ES2" s="3377"/>
      <c r="ET2" s="3377"/>
      <c r="EU2" s="3377"/>
      <c r="EV2" s="3377"/>
      <c r="EW2" s="3377"/>
      <c r="EX2" s="3377"/>
      <c r="EY2" s="3377"/>
      <c r="EZ2" s="3377"/>
      <c r="FA2" s="3377"/>
      <c r="FB2" s="3377"/>
      <c r="FC2" s="3377"/>
      <c r="FD2" s="3377"/>
      <c r="FE2" s="3377"/>
      <c r="FF2" s="3377"/>
      <c r="FG2" s="3377"/>
      <c r="FH2" s="3377"/>
      <c r="FI2" s="3377"/>
      <c r="FJ2" s="3377"/>
      <c r="FK2" s="3377"/>
      <c r="FL2" s="3377"/>
      <c r="FM2" s="3378"/>
    </row>
    <row r="3" spans="1:178" s="18" customFormat="1" ht="12.95" customHeight="1">
      <c r="A3" s="19"/>
      <c r="B3" s="1"/>
      <c r="C3" s="1"/>
      <c r="D3" s="3290"/>
      <c r="E3" s="3290"/>
      <c r="F3" s="3290"/>
      <c r="G3" s="3290"/>
      <c r="H3" s="3290"/>
      <c r="I3" s="3290"/>
      <c r="J3" s="3379"/>
      <c r="K3" s="3380"/>
      <c r="L3" s="3380"/>
      <c r="M3" s="3380"/>
      <c r="N3" s="3380"/>
      <c r="O3" s="3380"/>
      <c r="P3" s="3380"/>
      <c r="Q3" s="3380"/>
      <c r="R3" s="3380"/>
      <c r="S3" s="3380"/>
      <c r="T3" s="3380"/>
      <c r="U3" s="3380"/>
      <c r="V3" s="3380"/>
      <c r="W3" s="3380"/>
      <c r="X3" s="3380"/>
      <c r="Y3" s="3380"/>
      <c r="Z3" s="3380"/>
      <c r="AA3" s="3380"/>
      <c r="AB3" s="3380"/>
      <c r="AC3" s="3380"/>
      <c r="AD3" s="3380"/>
      <c r="AE3" s="3380"/>
      <c r="AF3" s="3380"/>
      <c r="AG3" s="3380"/>
      <c r="AH3" s="3380"/>
      <c r="AI3" s="3380"/>
      <c r="AJ3" s="3381"/>
      <c r="AK3" s="1"/>
      <c r="AL3" s="20"/>
      <c r="AM3" s="21"/>
      <c r="AN3" s="2"/>
      <c r="AO3" s="3382"/>
      <c r="AP3" s="3383"/>
      <c r="AQ3" s="3383"/>
      <c r="AR3" s="3383"/>
      <c r="AS3" s="3383"/>
      <c r="AT3" s="3383"/>
      <c r="AU3" s="3383"/>
      <c r="AV3" s="3383"/>
      <c r="AW3" s="3383"/>
      <c r="AX3" s="3383"/>
      <c r="AY3" s="3383"/>
      <c r="AZ3" s="3383"/>
      <c r="BA3" s="3383"/>
      <c r="BB3" s="3383"/>
      <c r="BC3" s="3383"/>
      <c r="BD3" s="3383"/>
      <c r="BE3" s="3383"/>
      <c r="BF3" s="3383"/>
      <c r="BG3" s="3383"/>
      <c r="BH3" s="3383"/>
      <c r="BI3" s="3383"/>
      <c r="BJ3" s="3383"/>
      <c r="BK3" s="3383"/>
      <c r="BL3" s="3383"/>
      <c r="BM3" s="3383"/>
      <c r="BN3" s="3383"/>
      <c r="BO3" s="3383"/>
      <c r="BP3" s="3383"/>
      <c r="BQ3" s="3383"/>
      <c r="BR3" s="3383"/>
      <c r="BS3" s="3383"/>
      <c r="BT3" s="3383"/>
      <c r="BU3" s="3383"/>
      <c r="BV3" s="3383"/>
      <c r="BW3" s="3383"/>
      <c r="BX3" s="3383"/>
      <c r="BY3" s="3383"/>
      <c r="BZ3" s="3383"/>
      <c r="CA3" s="3383"/>
      <c r="CB3" s="3383"/>
      <c r="CC3" s="3383"/>
      <c r="CD3" s="3383"/>
      <c r="CE3" s="3383"/>
      <c r="CF3" s="3383"/>
      <c r="CG3" s="3383"/>
      <c r="CH3" s="3383"/>
      <c r="CI3" s="3383"/>
      <c r="CJ3" s="3383"/>
      <c r="CK3" s="3383"/>
      <c r="CL3" s="3383"/>
      <c r="CM3" s="3383"/>
      <c r="CN3" s="3383"/>
      <c r="CO3" s="3383"/>
      <c r="CP3" s="3383"/>
      <c r="CQ3" s="3383"/>
      <c r="CR3" s="3383"/>
      <c r="CS3" s="3383"/>
      <c r="CT3" s="3383"/>
      <c r="CU3" s="3383"/>
      <c r="CV3" s="3383"/>
      <c r="CW3" s="3383"/>
      <c r="CX3" s="3383"/>
      <c r="CY3" s="3383"/>
      <c r="CZ3" s="3383"/>
      <c r="DA3" s="3384"/>
      <c r="DB3" s="3382"/>
      <c r="DC3" s="3383"/>
      <c r="DD3" s="3383"/>
      <c r="DE3" s="3383"/>
      <c r="DF3" s="3383"/>
      <c r="DG3" s="3383"/>
      <c r="DH3" s="3383"/>
      <c r="DI3" s="3383"/>
      <c r="DJ3" s="3383"/>
      <c r="DK3" s="3383"/>
      <c r="DL3" s="3383"/>
      <c r="DM3" s="3383"/>
      <c r="DN3" s="3383"/>
      <c r="DO3" s="3383"/>
      <c r="DP3" s="3383"/>
      <c r="DQ3" s="3383"/>
      <c r="DR3" s="3383"/>
      <c r="DS3" s="3383"/>
      <c r="DT3" s="3383"/>
      <c r="DU3" s="3383"/>
      <c r="DV3" s="3383"/>
      <c r="DW3" s="3383"/>
      <c r="DX3" s="3383"/>
      <c r="DY3" s="3383"/>
      <c r="DZ3" s="3383"/>
      <c r="EA3" s="3383"/>
      <c r="EB3" s="3383"/>
      <c r="EC3" s="3383"/>
      <c r="ED3" s="3383"/>
      <c r="EE3" s="3383"/>
      <c r="EF3" s="3383"/>
      <c r="EG3" s="3383"/>
      <c r="EH3" s="3383"/>
      <c r="EI3" s="3383"/>
      <c r="EJ3" s="3383"/>
      <c r="EK3" s="3383"/>
      <c r="EL3" s="3383"/>
      <c r="EM3" s="3383"/>
      <c r="EN3" s="3383"/>
      <c r="EO3" s="3383"/>
      <c r="EP3" s="3383"/>
      <c r="EQ3" s="3383"/>
      <c r="ER3" s="3383"/>
      <c r="ES3" s="3383"/>
      <c r="ET3" s="3383"/>
      <c r="EU3" s="3383"/>
      <c r="EV3" s="3383"/>
      <c r="EW3" s="3383"/>
      <c r="EX3" s="3383"/>
      <c r="EY3" s="3383"/>
      <c r="EZ3" s="3383"/>
      <c r="FA3" s="3383"/>
      <c r="FB3" s="3383"/>
      <c r="FC3" s="3383"/>
      <c r="FD3" s="3383"/>
      <c r="FE3" s="3383"/>
      <c r="FF3" s="3383"/>
      <c r="FG3" s="3383"/>
      <c r="FH3" s="3383"/>
      <c r="FI3" s="3383"/>
      <c r="FJ3" s="3383"/>
      <c r="FK3" s="3383"/>
      <c r="FL3" s="3383"/>
      <c r="FM3" s="3384"/>
    </row>
    <row r="4" spans="1:178" s="22" customFormat="1" ht="12.95" customHeight="1">
      <c r="B4" s="1"/>
      <c r="C4" s="1"/>
      <c r="D4" s="3290"/>
      <c r="E4" s="3290"/>
      <c r="F4" s="3290"/>
      <c r="G4" s="3290"/>
      <c r="H4" s="3290"/>
      <c r="I4" s="3290"/>
      <c r="J4" s="3407" t="s">
        <v>3</v>
      </c>
      <c r="K4" s="3408"/>
      <c r="L4" s="3408"/>
      <c r="M4" s="3408"/>
      <c r="N4" s="3408"/>
      <c r="O4" s="3408"/>
      <c r="P4" s="3408"/>
      <c r="Q4" s="3408"/>
      <c r="R4" s="3408"/>
      <c r="S4" s="3408"/>
      <c r="T4" s="3408"/>
      <c r="U4" s="3408"/>
      <c r="V4" s="3408"/>
      <c r="W4" s="3408"/>
      <c r="X4" s="3408"/>
      <c r="Y4" s="3408"/>
      <c r="Z4" s="3408"/>
      <c r="AA4" s="3408"/>
      <c r="AB4" s="3408"/>
      <c r="AC4" s="3408"/>
      <c r="AD4" s="3408"/>
      <c r="AE4" s="3408"/>
      <c r="AF4" s="3408"/>
      <c r="AG4" s="3408"/>
      <c r="AH4" s="3408"/>
      <c r="AI4" s="3408"/>
      <c r="AJ4" s="3409"/>
      <c r="AK4" s="23"/>
      <c r="AL4" s="24"/>
      <c r="AM4" s="25"/>
      <c r="AN4" s="26"/>
      <c r="AO4" s="3410" t="s">
        <v>4</v>
      </c>
      <c r="AP4" s="3410"/>
      <c r="AQ4" s="3410"/>
      <c r="AR4" s="3410"/>
      <c r="AS4" s="3410"/>
      <c r="AT4" s="3410"/>
      <c r="AU4" s="3410"/>
      <c r="AV4" s="3410"/>
      <c r="AW4" s="3410"/>
      <c r="AX4" s="3410"/>
      <c r="AY4" s="3410"/>
      <c r="AZ4" s="3410"/>
      <c r="BA4" s="3410"/>
      <c r="BB4" s="3410"/>
      <c r="BC4" s="3410"/>
      <c r="BD4" s="3410"/>
      <c r="BE4" s="3410"/>
      <c r="BF4" s="3410"/>
      <c r="BG4" s="3410"/>
      <c r="BH4" s="3410"/>
      <c r="BI4" s="3410"/>
      <c r="BJ4" s="3410"/>
      <c r="BK4" s="3410"/>
      <c r="BL4" s="3410"/>
      <c r="BM4" s="3410"/>
      <c r="BN4" s="3410"/>
      <c r="BO4" s="3410"/>
      <c r="BP4" s="3410"/>
      <c r="BQ4" s="3410"/>
      <c r="BR4" s="3410"/>
      <c r="BS4" s="3410"/>
      <c r="BT4" s="3410"/>
      <c r="BU4" s="3410"/>
      <c r="BV4" s="3410"/>
      <c r="BW4" s="3410"/>
      <c r="BX4" s="3410"/>
      <c r="BY4" s="3410"/>
      <c r="BZ4" s="2661"/>
      <c r="CA4" s="2661"/>
      <c r="CB4" s="2661"/>
      <c r="CC4" s="2661"/>
      <c r="CD4" s="2661"/>
      <c r="CE4" s="2661"/>
      <c r="CF4" s="3411" t="s">
        <v>5</v>
      </c>
      <c r="CG4" s="3412"/>
      <c r="CH4" s="3412"/>
      <c r="CI4" s="3412"/>
      <c r="CJ4" s="3412"/>
      <c r="CK4" s="3412"/>
      <c r="CL4" s="3412"/>
      <c r="CM4" s="3412"/>
      <c r="CN4" s="3412"/>
      <c r="CO4" s="3412"/>
      <c r="CP4" s="3412"/>
      <c r="CQ4" s="3412"/>
      <c r="CR4" s="3412"/>
      <c r="CS4" s="3412"/>
      <c r="CT4" s="3412"/>
      <c r="CU4" s="3412"/>
      <c r="CV4" s="3412"/>
      <c r="CW4" s="3412"/>
      <c r="CX4" s="3412"/>
      <c r="CY4" s="3412"/>
      <c r="CZ4" s="3412"/>
      <c r="DA4" s="3412"/>
      <c r="DB4" s="27"/>
      <c r="DC4" s="27"/>
      <c r="DD4" s="27"/>
      <c r="DE4" s="27"/>
      <c r="DF4" s="27"/>
      <c r="DG4" s="27"/>
      <c r="DH4" s="27"/>
      <c r="DI4" s="27"/>
      <c r="DJ4" s="27"/>
      <c r="DK4" s="27"/>
      <c r="DL4" s="27"/>
      <c r="DM4" s="27"/>
      <c r="DN4" s="27"/>
      <c r="DO4" s="27"/>
      <c r="DP4" s="27"/>
      <c r="DQ4" s="27"/>
      <c r="DR4" s="27"/>
      <c r="DS4" s="27"/>
      <c r="DT4" s="27"/>
      <c r="DU4" s="28"/>
      <c r="DV4" s="28"/>
      <c r="DW4" s="27"/>
      <c r="DX4" s="27"/>
      <c r="DY4" s="27"/>
      <c r="DZ4" s="27"/>
      <c r="EA4" s="27"/>
      <c r="EB4" s="27"/>
      <c r="EC4" s="27"/>
      <c r="ED4" s="27"/>
      <c r="EE4" s="27"/>
      <c r="EF4" s="27"/>
      <c r="EG4" s="27"/>
      <c r="EH4" s="27"/>
      <c r="EI4" s="27"/>
      <c r="EJ4" s="27"/>
      <c r="EK4" s="27"/>
      <c r="EL4" s="27"/>
      <c r="EM4" s="27"/>
      <c r="EN4" s="27"/>
      <c r="EO4" s="27"/>
      <c r="EP4" s="27"/>
      <c r="EQ4" s="27"/>
      <c r="ER4" s="27"/>
      <c r="ES4" s="27"/>
      <c r="ET4" s="27"/>
      <c r="EU4" s="27"/>
      <c r="EV4" s="27"/>
      <c r="EW4" s="27"/>
      <c r="EX4" s="27"/>
      <c r="EY4" s="27"/>
      <c r="EZ4" s="27"/>
      <c r="FA4" s="27"/>
      <c r="FB4" s="27"/>
      <c r="FC4" s="27"/>
      <c r="FD4" s="27"/>
      <c r="FE4" s="27"/>
      <c r="FF4" s="27"/>
      <c r="FG4" s="27"/>
      <c r="FH4" s="27"/>
      <c r="FI4" s="27"/>
      <c r="FJ4" s="27"/>
      <c r="FK4" s="27"/>
      <c r="FL4" s="27"/>
      <c r="FM4" s="27"/>
      <c r="FN4" s="27"/>
      <c r="FO4" s="27"/>
      <c r="FP4" s="27"/>
      <c r="FQ4" s="27"/>
      <c r="FR4" s="27"/>
      <c r="FS4" s="27"/>
      <c r="FT4" s="27"/>
      <c r="FU4" s="27"/>
      <c r="FV4" s="27"/>
    </row>
    <row r="5" spans="1:178" ht="12.95" customHeight="1">
      <c r="B5" s="1"/>
      <c r="C5" s="1"/>
      <c r="D5" s="3290"/>
      <c r="E5" s="3290"/>
      <c r="F5" s="3290"/>
      <c r="G5" s="3290"/>
      <c r="H5" s="3290"/>
      <c r="I5" s="3290"/>
      <c r="J5" s="3413">
        <f>100*A1+1</f>
        <v>101</v>
      </c>
      <c r="K5" s="3414"/>
      <c r="L5" s="29"/>
      <c r="M5" s="30"/>
      <c r="N5" s="31"/>
      <c r="O5" s="31"/>
      <c r="P5" s="31"/>
      <c r="Q5" s="31"/>
      <c r="R5" s="29"/>
      <c r="S5" s="30"/>
      <c r="T5" s="31"/>
      <c r="U5" s="31"/>
      <c r="V5" s="31"/>
      <c r="W5" s="31"/>
      <c r="X5" s="31"/>
      <c r="Y5" s="29"/>
      <c r="Z5" s="30"/>
      <c r="AA5" s="31"/>
      <c r="AB5" s="31"/>
      <c r="AC5" s="29"/>
      <c r="AD5" s="30"/>
      <c r="AE5" s="31"/>
      <c r="AF5" s="31"/>
      <c r="AG5" s="31"/>
      <c r="AH5" s="31"/>
      <c r="AI5" s="31"/>
      <c r="AJ5" s="32"/>
      <c r="AK5" s="3357" t="s">
        <v>6</v>
      </c>
      <c r="AL5" s="3415"/>
      <c r="AM5" s="3357" t="s">
        <v>6</v>
      </c>
      <c r="AN5" s="3358"/>
      <c r="AO5" s="3229">
        <f>J5+1</f>
        <v>102</v>
      </c>
      <c r="AP5" s="3419"/>
      <c r="AQ5" s="33"/>
      <c r="AR5" s="34"/>
      <c r="AS5" s="35"/>
      <c r="AT5" s="34"/>
      <c r="AU5" s="35"/>
      <c r="AV5" s="36"/>
      <c r="AW5" s="3229">
        <f>AO5+1</f>
        <v>103</v>
      </c>
      <c r="AX5" s="3419"/>
      <c r="AY5" s="35"/>
      <c r="AZ5" s="35"/>
      <c r="BA5" s="33"/>
      <c r="BB5" s="34"/>
      <c r="BC5" s="3229">
        <f>AW5+1</f>
        <v>104</v>
      </c>
      <c r="BD5" s="3419"/>
      <c r="BE5" s="33"/>
      <c r="BF5" s="35"/>
      <c r="BG5" s="37"/>
      <c r="BH5" s="3420">
        <f>BC5+1</f>
        <v>105</v>
      </c>
      <c r="BI5" s="3421"/>
      <c r="BJ5" s="39"/>
      <c r="BK5" s="39"/>
      <c r="BL5" s="40"/>
      <c r="BM5" s="3229">
        <f>BH5+1</f>
        <v>106</v>
      </c>
      <c r="BN5" s="3230"/>
      <c r="BO5" s="33"/>
      <c r="BP5" s="41"/>
      <c r="BQ5" s="34"/>
      <c r="BR5" s="34"/>
      <c r="BS5" s="34"/>
      <c r="BT5" s="3235">
        <f>BM5+1</f>
        <v>107</v>
      </c>
      <c r="BU5" s="3236"/>
      <c r="BV5" s="3236"/>
      <c r="BW5" s="39"/>
      <c r="BX5" s="39"/>
      <c r="BY5" s="39"/>
      <c r="BZ5" s="3235">
        <f>BT5+1</f>
        <v>108</v>
      </c>
      <c r="CA5" s="3236"/>
      <c r="CB5" s="3236"/>
      <c r="CC5" s="39"/>
      <c r="CD5" s="39"/>
      <c r="CE5" s="39"/>
      <c r="CF5" s="3356">
        <f>BZ5+1</f>
        <v>109</v>
      </c>
      <c r="CG5" s="3213"/>
      <c r="CH5" s="39"/>
      <c r="CI5" s="39"/>
      <c r="CJ5" s="39"/>
      <c r="CK5" s="40"/>
      <c r="CL5" s="3229">
        <f>CF5+1</f>
        <v>110</v>
      </c>
      <c r="CM5" s="3230"/>
      <c r="CN5" s="33"/>
      <c r="CO5" s="41"/>
      <c r="CP5" s="34"/>
      <c r="CQ5" s="34"/>
      <c r="CR5" s="34"/>
      <c r="CS5" s="34"/>
      <c r="CT5" s="41"/>
      <c r="CU5" s="37"/>
      <c r="CV5" s="3229">
        <f>CL5+1</f>
        <v>111</v>
      </c>
      <c r="CW5" s="3230"/>
      <c r="CX5" s="42"/>
      <c r="CY5" s="42"/>
      <c r="CZ5" s="42"/>
      <c r="DA5" s="43"/>
      <c r="DB5" s="3357" t="s">
        <v>6</v>
      </c>
      <c r="DC5" s="3358"/>
      <c r="DD5" s="3229">
        <f>CV5+1</f>
        <v>112</v>
      </c>
      <c r="DE5" s="3230"/>
      <c r="DF5" s="42"/>
      <c r="DG5" s="42"/>
      <c r="DH5" s="42"/>
      <c r="DI5" s="42"/>
      <c r="DJ5" s="3402">
        <f>DD5+1</f>
        <v>113</v>
      </c>
      <c r="DK5" s="3403"/>
      <c r="DL5" s="2740"/>
      <c r="DM5" s="2740"/>
      <c r="DN5" s="2740"/>
      <c r="DO5" s="2740"/>
      <c r="DP5" s="2740"/>
      <c r="DQ5" s="2740"/>
      <c r="DR5" s="3402">
        <f>DJ5+1</f>
        <v>114</v>
      </c>
      <c r="DS5" s="3404"/>
      <c r="DT5" s="2740"/>
      <c r="DU5" s="2740"/>
      <c r="DV5" s="497"/>
      <c r="DW5" s="3403">
        <f>DR5+1</f>
        <v>115</v>
      </c>
      <c r="DX5" s="3404"/>
      <c r="DY5" s="2740"/>
      <c r="DZ5" s="2740"/>
      <c r="EA5" s="2740"/>
      <c r="EB5" s="2740"/>
      <c r="EC5" s="2740"/>
      <c r="ED5" s="2740"/>
      <c r="EE5" s="2741"/>
      <c r="EF5" s="2741"/>
      <c r="EG5" s="3402">
        <f>DW5+1</f>
        <v>116</v>
      </c>
      <c r="EH5" s="3404"/>
      <c r="EI5" s="2742"/>
      <c r="EJ5" s="2743"/>
      <c r="EK5" s="2743"/>
      <c r="EL5" s="3402">
        <f>EG5+1</f>
        <v>117</v>
      </c>
      <c r="EM5" s="3404"/>
      <c r="EN5" s="39"/>
      <c r="EO5" s="39"/>
      <c r="EP5" s="39"/>
      <c r="EQ5" s="39"/>
      <c r="ER5" s="39"/>
      <c r="ES5" s="39"/>
      <c r="ET5" s="39"/>
      <c r="EU5" s="44"/>
      <c r="EV5" s="44"/>
      <c r="EW5" s="40"/>
      <c r="EX5" s="3213">
        <f>EL5+1</f>
        <v>118</v>
      </c>
      <c r="EY5" s="3214"/>
      <c r="EZ5" s="3214"/>
      <c r="FA5" s="39"/>
      <c r="FB5" s="40"/>
      <c r="FC5" s="3213">
        <f>EX5+1</f>
        <v>119</v>
      </c>
      <c r="FD5" s="3214"/>
      <c r="FE5" s="3214"/>
      <c r="FF5" s="39"/>
      <c r="FG5" s="39"/>
      <c r="FH5" s="39"/>
      <c r="FI5" s="45"/>
      <c r="FJ5" s="46"/>
      <c r="FK5" s="39"/>
      <c r="FL5" s="39"/>
      <c r="FM5" s="47"/>
      <c r="FN5" s="3213">
        <f>FC5+1</f>
        <v>120</v>
      </c>
      <c r="FO5" s="3214"/>
      <c r="FP5" s="3214"/>
      <c r="FQ5" s="39"/>
      <c r="FR5" s="39"/>
      <c r="FS5" s="39"/>
      <c r="FT5" s="39"/>
      <c r="FU5" s="39"/>
      <c r="FV5" s="47"/>
    </row>
    <row r="6" spans="1:178" ht="30" customHeight="1">
      <c r="B6" s="1"/>
      <c r="C6" s="1"/>
      <c r="D6" s="3290"/>
      <c r="E6" s="3290"/>
      <c r="F6" s="3290"/>
      <c r="G6" s="3290"/>
      <c r="H6" s="3290"/>
      <c r="I6" s="3290"/>
      <c r="J6" s="3385" t="s">
        <v>1511</v>
      </c>
      <c r="K6" s="3386"/>
      <c r="L6" s="3386"/>
      <c r="M6" s="3386"/>
      <c r="N6" s="3386"/>
      <c r="O6" s="3386"/>
      <c r="P6" s="3386"/>
      <c r="Q6" s="3386"/>
      <c r="R6" s="3386"/>
      <c r="S6" s="3386"/>
      <c r="T6" s="3386"/>
      <c r="U6" s="3386"/>
      <c r="V6" s="3386"/>
      <c r="W6" s="3386"/>
      <c r="X6" s="3386"/>
      <c r="Y6" s="3386"/>
      <c r="Z6" s="3386"/>
      <c r="AA6" s="3386"/>
      <c r="AB6" s="3386"/>
      <c r="AC6" s="3386"/>
      <c r="AD6" s="3386"/>
      <c r="AE6" s="3386"/>
      <c r="AF6" s="3386"/>
      <c r="AG6" s="3386"/>
      <c r="AH6" s="3386"/>
      <c r="AI6" s="3386"/>
      <c r="AJ6" s="3387"/>
      <c r="AK6" s="3359"/>
      <c r="AL6" s="3416"/>
      <c r="AM6" s="3359"/>
      <c r="AN6" s="3360"/>
      <c r="AO6" s="3391" t="s">
        <v>7</v>
      </c>
      <c r="AP6" s="3392"/>
      <c r="AQ6" s="3392"/>
      <c r="AR6" s="3392"/>
      <c r="AS6" s="3392"/>
      <c r="AT6" s="3392"/>
      <c r="AU6" s="3392"/>
      <c r="AV6" s="3393"/>
      <c r="AW6" s="3391" t="s">
        <v>8</v>
      </c>
      <c r="AX6" s="3392"/>
      <c r="AY6" s="3392"/>
      <c r="AZ6" s="3392"/>
      <c r="BA6" s="3392"/>
      <c r="BB6" s="3392"/>
      <c r="BC6" s="3391" t="s">
        <v>9</v>
      </c>
      <c r="BD6" s="3392"/>
      <c r="BE6" s="3392"/>
      <c r="BF6" s="3392"/>
      <c r="BG6" s="3392"/>
      <c r="BH6" s="3397" t="s">
        <v>1512</v>
      </c>
      <c r="BI6" s="3232"/>
      <c r="BJ6" s="3232"/>
      <c r="BK6" s="3232"/>
      <c r="BL6" s="3241"/>
      <c r="BM6" s="3231" t="s">
        <v>1513</v>
      </c>
      <c r="BN6" s="3232"/>
      <c r="BO6" s="3232"/>
      <c r="BP6" s="3232"/>
      <c r="BQ6" s="3232"/>
      <c r="BR6" s="3232"/>
      <c r="BS6" s="3232"/>
      <c r="BT6" s="3231" t="s">
        <v>1517</v>
      </c>
      <c r="BU6" s="3232"/>
      <c r="BV6" s="3232"/>
      <c r="BW6" s="3232"/>
      <c r="BX6" s="3232"/>
      <c r="BY6" s="3232"/>
      <c r="BZ6" s="3231" t="s">
        <v>1518</v>
      </c>
      <c r="CA6" s="3232"/>
      <c r="CB6" s="3232"/>
      <c r="CC6" s="3232"/>
      <c r="CD6" s="3232"/>
      <c r="CE6" s="3232"/>
      <c r="CF6" s="3215" t="s">
        <v>10</v>
      </c>
      <c r="CG6" s="3216"/>
      <c r="CH6" s="3216"/>
      <c r="CI6" s="3216"/>
      <c r="CJ6" s="3216"/>
      <c r="CK6" s="3217"/>
      <c r="CL6" s="3423" t="s">
        <v>11</v>
      </c>
      <c r="CM6" s="3424"/>
      <c r="CN6" s="3424"/>
      <c r="CO6" s="3424"/>
      <c r="CP6" s="3424"/>
      <c r="CQ6" s="3424"/>
      <c r="CR6" s="3424"/>
      <c r="CS6" s="3424"/>
      <c r="CT6" s="3424"/>
      <c r="CU6" s="3425"/>
      <c r="CV6" s="3391" t="s">
        <v>12</v>
      </c>
      <c r="CW6" s="3392"/>
      <c r="CX6" s="3392"/>
      <c r="CY6" s="3392"/>
      <c r="CZ6" s="3392"/>
      <c r="DA6" s="3393"/>
      <c r="DB6" s="3359"/>
      <c r="DC6" s="3360"/>
      <c r="DD6" s="3243" t="s">
        <v>13</v>
      </c>
      <c r="DE6" s="3244"/>
      <c r="DF6" s="3244"/>
      <c r="DG6" s="3244"/>
      <c r="DH6" s="3244"/>
      <c r="DI6" s="3245"/>
      <c r="DJ6" s="3231" t="s">
        <v>14</v>
      </c>
      <c r="DK6" s="3232"/>
      <c r="DL6" s="3232"/>
      <c r="DM6" s="3232"/>
      <c r="DN6" s="3232"/>
      <c r="DO6" s="3232"/>
      <c r="DP6" s="3232"/>
      <c r="DQ6" s="3241"/>
      <c r="DR6" s="3231" t="s">
        <v>15</v>
      </c>
      <c r="DS6" s="3232"/>
      <c r="DT6" s="3232"/>
      <c r="DU6" s="3232"/>
      <c r="DV6" s="3241"/>
      <c r="DW6" s="3231" t="s">
        <v>16</v>
      </c>
      <c r="DX6" s="3232"/>
      <c r="DY6" s="3232"/>
      <c r="DZ6" s="3232"/>
      <c r="EA6" s="3232"/>
      <c r="EB6" s="3232"/>
      <c r="EC6" s="3232"/>
      <c r="ED6" s="3232"/>
      <c r="EE6" s="3232"/>
      <c r="EF6" s="3241"/>
      <c r="EG6" s="3232" t="s">
        <v>1098</v>
      </c>
      <c r="EH6" s="3232"/>
      <c r="EI6" s="3232"/>
      <c r="EJ6" s="3232"/>
      <c r="EK6" s="3241"/>
      <c r="EL6" s="3231" t="s">
        <v>2116</v>
      </c>
      <c r="EM6" s="3232"/>
      <c r="EN6" s="3232"/>
      <c r="EO6" s="3232"/>
      <c r="EP6" s="3232"/>
      <c r="EQ6" s="3232"/>
      <c r="ER6" s="3232"/>
      <c r="ES6" s="3232"/>
      <c r="ET6" s="3232"/>
      <c r="EU6" s="3232"/>
      <c r="EV6" s="3232"/>
      <c r="EW6" s="3241"/>
      <c r="EX6" s="3231" t="s">
        <v>17</v>
      </c>
      <c r="EY6" s="3232"/>
      <c r="EZ6" s="3232"/>
      <c r="FA6" s="3232"/>
      <c r="FB6" s="3241"/>
      <c r="FC6" s="3215" t="s">
        <v>18</v>
      </c>
      <c r="FD6" s="3216"/>
      <c r="FE6" s="3216"/>
      <c r="FF6" s="3216"/>
      <c r="FG6" s="3216"/>
      <c r="FH6" s="3216"/>
      <c r="FI6" s="3216"/>
      <c r="FJ6" s="3216"/>
      <c r="FK6" s="3216"/>
      <c r="FL6" s="3216"/>
      <c r="FM6" s="3217"/>
      <c r="FN6" s="3215" t="s">
        <v>1572</v>
      </c>
      <c r="FO6" s="3216"/>
      <c r="FP6" s="3216"/>
      <c r="FQ6" s="3216"/>
      <c r="FR6" s="3216"/>
      <c r="FS6" s="3216"/>
      <c r="FT6" s="3216"/>
      <c r="FU6" s="3216"/>
      <c r="FV6" s="3217"/>
    </row>
    <row r="7" spans="1:178" ht="12.95" customHeight="1">
      <c r="B7" s="1"/>
      <c r="C7" s="1"/>
      <c r="D7" s="3290"/>
      <c r="E7" s="3290"/>
      <c r="F7" s="3290"/>
      <c r="G7" s="3290"/>
      <c r="H7" s="3290"/>
      <c r="I7" s="3290"/>
      <c r="J7" s="3388"/>
      <c r="K7" s="3389"/>
      <c r="L7" s="3389"/>
      <c r="M7" s="3389"/>
      <c r="N7" s="3389"/>
      <c r="O7" s="3389"/>
      <c r="P7" s="3389"/>
      <c r="Q7" s="3389"/>
      <c r="R7" s="3389"/>
      <c r="S7" s="3389"/>
      <c r="T7" s="3389"/>
      <c r="U7" s="3389"/>
      <c r="V7" s="3389"/>
      <c r="W7" s="3389"/>
      <c r="X7" s="3389"/>
      <c r="Y7" s="3389"/>
      <c r="Z7" s="3389"/>
      <c r="AA7" s="3389"/>
      <c r="AB7" s="3389"/>
      <c r="AC7" s="3389"/>
      <c r="AD7" s="3389"/>
      <c r="AE7" s="3389"/>
      <c r="AF7" s="3389"/>
      <c r="AG7" s="3389"/>
      <c r="AH7" s="3389"/>
      <c r="AI7" s="3389"/>
      <c r="AJ7" s="3390"/>
      <c r="AK7" s="3359"/>
      <c r="AL7" s="3416"/>
      <c r="AM7" s="3359"/>
      <c r="AN7" s="3360"/>
      <c r="AO7" s="3394"/>
      <c r="AP7" s="3395"/>
      <c r="AQ7" s="3395"/>
      <c r="AR7" s="3395"/>
      <c r="AS7" s="3395"/>
      <c r="AT7" s="3395"/>
      <c r="AU7" s="3395"/>
      <c r="AV7" s="3396"/>
      <c r="AW7" s="3394"/>
      <c r="AX7" s="3395"/>
      <c r="AY7" s="3395"/>
      <c r="AZ7" s="3395"/>
      <c r="BA7" s="3395"/>
      <c r="BB7" s="3395"/>
      <c r="BC7" s="3394"/>
      <c r="BD7" s="3395"/>
      <c r="BE7" s="3395"/>
      <c r="BF7" s="3395"/>
      <c r="BG7" s="3395"/>
      <c r="BH7" s="3398"/>
      <c r="BI7" s="3234"/>
      <c r="BJ7" s="3234"/>
      <c r="BK7" s="3234"/>
      <c r="BL7" s="3242"/>
      <c r="BM7" s="3233"/>
      <c r="BN7" s="3234"/>
      <c r="BO7" s="3234"/>
      <c r="BP7" s="3234"/>
      <c r="BQ7" s="3234"/>
      <c r="BR7" s="3234"/>
      <c r="BS7" s="3234"/>
      <c r="BT7" s="3233"/>
      <c r="BU7" s="3234"/>
      <c r="BV7" s="3234"/>
      <c r="BW7" s="3234"/>
      <c r="BX7" s="3234"/>
      <c r="BY7" s="3234"/>
      <c r="BZ7" s="3233"/>
      <c r="CA7" s="3234"/>
      <c r="CB7" s="3234"/>
      <c r="CC7" s="3234"/>
      <c r="CD7" s="3234"/>
      <c r="CE7" s="3234"/>
      <c r="CF7" s="3218"/>
      <c r="CG7" s="3219"/>
      <c r="CH7" s="3219"/>
      <c r="CI7" s="3219"/>
      <c r="CJ7" s="3219"/>
      <c r="CK7" s="3220"/>
      <c r="CL7" s="3426"/>
      <c r="CM7" s="3427"/>
      <c r="CN7" s="3427"/>
      <c r="CO7" s="3427"/>
      <c r="CP7" s="3427"/>
      <c r="CQ7" s="3427"/>
      <c r="CR7" s="3427"/>
      <c r="CS7" s="3427"/>
      <c r="CT7" s="3427"/>
      <c r="CU7" s="3428"/>
      <c r="CV7" s="3394"/>
      <c r="CW7" s="3395"/>
      <c r="CX7" s="3395"/>
      <c r="CY7" s="3395"/>
      <c r="CZ7" s="3395"/>
      <c r="DA7" s="3396"/>
      <c r="DB7" s="3359"/>
      <c r="DC7" s="3360"/>
      <c r="DD7" s="3246"/>
      <c r="DE7" s="3247"/>
      <c r="DF7" s="3247"/>
      <c r="DG7" s="3247"/>
      <c r="DH7" s="3247"/>
      <c r="DI7" s="3248"/>
      <c r="DJ7" s="3233"/>
      <c r="DK7" s="3234"/>
      <c r="DL7" s="3234"/>
      <c r="DM7" s="3234"/>
      <c r="DN7" s="3234"/>
      <c r="DO7" s="3234"/>
      <c r="DP7" s="3234"/>
      <c r="DQ7" s="3242"/>
      <c r="DR7" s="3233"/>
      <c r="DS7" s="3234"/>
      <c r="DT7" s="3234"/>
      <c r="DU7" s="3234"/>
      <c r="DV7" s="3242"/>
      <c r="DW7" s="3233"/>
      <c r="DX7" s="3234"/>
      <c r="DY7" s="3234"/>
      <c r="DZ7" s="3234"/>
      <c r="EA7" s="3234"/>
      <c r="EB7" s="3234"/>
      <c r="EC7" s="3234"/>
      <c r="ED7" s="3234"/>
      <c r="EE7" s="3234"/>
      <c r="EF7" s="3242"/>
      <c r="EG7" s="3234"/>
      <c r="EH7" s="3234"/>
      <c r="EI7" s="3234"/>
      <c r="EJ7" s="3234"/>
      <c r="EK7" s="3242"/>
      <c r="EL7" s="3233"/>
      <c r="EM7" s="3234"/>
      <c r="EN7" s="3234"/>
      <c r="EO7" s="3234"/>
      <c r="EP7" s="3234"/>
      <c r="EQ7" s="3234"/>
      <c r="ER7" s="3234"/>
      <c r="ES7" s="3234"/>
      <c r="ET7" s="3234"/>
      <c r="EU7" s="3234"/>
      <c r="EV7" s="3234"/>
      <c r="EW7" s="3242"/>
      <c r="EX7" s="3233"/>
      <c r="EY7" s="3234"/>
      <c r="EZ7" s="3234"/>
      <c r="FA7" s="3234"/>
      <c r="FB7" s="3242"/>
      <c r="FC7" s="3218"/>
      <c r="FD7" s="3219"/>
      <c r="FE7" s="3219"/>
      <c r="FF7" s="3219"/>
      <c r="FG7" s="3219"/>
      <c r="FH7" s="3219"/>
      <c r="FI7" s="3219"/>
      <c r="FJ7" s="3219"/>
      <c r="FK7" s="3219"/>
      <c r="FL7" s="3219"/>
      <c r="FM7" s="3220"/>
      <c r="FN7" s="3218"/>
      <c r="FO7" s="3219"/>
      <c r="FP7" s="3219"/>
      <c r="FQ7" s="3219"/>
      <c r="FR7" s="3219"/>
      <c r="FS7" s="3219"/>
      <c r="FT7" s="3219"/>
      <c r="FU7" s="3219"/>
      <c r="FV7" s="3220"/>
    </row>
    <row r="8" spans="1:178" ht="12.95" customHeight="1">
      <c r="B8" s="1"/>
      <c r="C8" s="1"/>
      <c r="D8" s="3290"/>
      <c r="E8" s="3290"/>
      <c r="F8" s="3290"/>
      <c r="G8" s="3290"/>
      <c r="H8" s="3290"/>
      <c r="I8" s="3290"/>
      <c r="J8" s="3388"/>
      <c r="K8" s="3389"/>
      <c r="L8" s="3389"/>
      <c r="M8" s="3389"/>
      <c r="N8" s="3389"/>
      <c r="O8" s="3389"/>
      <c r="P8" s="3389"/>
      <c r="Q8" s="3389"/>
      <c r="R8" s="3389"/>
      <c r="S8" s="3389"/>
      <c r="T8" s="3389"/>
      <c r="U8" s="3389"/>
      <c r="V8" s="3389"/>
      <c r="W8" s="3389"/>
      <c r="X8" s="3389"/>
      <c r="Y8" s="3389"/>
      <c r="Z8" s="3389"/>
      <c r="AA8" s="3389"/>
      <c r="AB8" s="3389"/>
      <c r="AC8" s="3389"/>
      <c r="AD8" s="3389"/>
      <c r="AE8" s="3389"/>
      <c r="AF8" s="3389"/>
      <c r="AG8" s="3389"/>
      <c r="AH8" s="3389"/>
      <c r="AI8" s="3389"/>
      <c r="AJ8" s="3390"/>
      <c r="AK8" s="3359"/>
      <c r="AL8" s="3416"/>
      <c r="AM8" s="3359"/>
      <c r="AN8" s="3360"/>
      <c r="AO8" s="3394"/>
      <c r="AP8" s="3395"/>
      <c r="AQ8" s="3395"/>
      <c r="AR8" s="3395"/>
      <c r="AS8" s="3395"/>
      <c r="AT8" s="3395"/>
      <c r="AU8" s="3395"/>
      <c r="AV8" s="3396"/>
      <c r="AW8" s="3394"/>
      <c r="AX8" s="3395"/>
      <c r="AY8" s="3395"/>
      <c r="AZ8" s="3395"/>
      <c r="BA8" s="3395"/>
      <c r="BB8" s="3395"/>
      <c r="BC8" s="3394"/>
      <c r="BD8" s="3395"/>
      <c r="BE8" s="3395"/>
      <c r="BF8" s="3395"/>
      <c r="BG8" s="3395"/>
      <c r="BH8" s="3398"/>
      <c r="BI8" s="3234"/>
      <c r="BJ8" s="3234"/>
      <c r="BK8" s="3234"/>
      <c r="BL8" s="3242"/>
      <c r="BM8" s="3233"/>
      <c r="BN8" s="3234"/>
      <c r="BO8" s="3234"/>
      <c r="BP8" s="3234"/>
      <c r="BQ8" s="3234"/>
      <c r="BR8" s="3234"/>
      <c r="BS8" s="3234"/>
      <c r="BT8" s="3233"/>
      <c r="BU8" s="3234"/>
      <c r="BV8" s="3234"/>
      <c r="BW8" s="3234"/>
      <c r="BX8" s="3234"/>
      <c r="BY8" s="3234"/>
      <c r="BZ8" s="3233"/>
      <c r="CA8" s="3234"/>
      <c r="CB8" s="3234"/>
      <c r="CC8" s="3234"/>
      <c r="CD8" s="3234"/>
      <c r="CE8" s="3234"/>
      <c r="CF8" s="3218"/>
      <c r="CG8" s="3219"/>
      <c r="CH8" s="3219"/>
      <c r="CI8" s="3219"/>
      <c r="CJ8" s="3219"/>
      <c r="CK8" s="3220"/>
      <c r="CL8" s="51"/>
      <c r="CM8" s="52"/>
      <c r="CN8" s="52"/>
      <c r="CO8" s="52"/>
      <c r="CP8" s="52"/>
      <c r="CQ8" s="52"/>
      <c r="CR8" s="52"/>
      <c r="CS8" s="52"/>
      <c r="CT8" s="52"/>
      <c r="CU8" s="53"/>
      <c r="CV8" s="3394"/>
      <c r="CW8" s="3395"/>
      <c r="CX8" s="3395"/>
      <c r="CY8" s="3395"/>
      <c r="CZ8" s="3395"/>
      <c r="DA8" s="3396"/>
      <c r="DB8" s="3359"/>
      <c r="DC8" s="3360"/>
      <c r="DD8" s="3246"/>
      <c r="DE8" s="3247"/>
      <c r="DF8" s="3247"/>
      <c r="DG8" s="3247"/>
      <c r="DH8" s="3247"/>
      <c r="DI8" s="3248"/>
      <c r="DJ8" s="3233"/>
      <c r="DK8" s="3234"/>
      <c r="DL8" s="3234"/>
      <c r="DM8" s="3234"/>
      <c r="DN8" s="3234"/>
      <c r="DO8" s="3234"/>
      <c r="DP8" s="3234"/>
      <c r="DQ8" s="3242"/>
      <c r="DR8" s="3233"/>
      <c r="DS8" s="3234"/>
      <c r="DT8" s="3234"/>
      <c r="DU8" s="3234"/>
      <c r="DV8" s="3242"/>
      <c r="DW8" s="3233"/>
      <c r="DX8" s="3234"/>
      <c r="DY8" s="3234"/>
      <c r="DZ8" s="3234"/>
      <c r="EA8" s="3234"/>
      <c r="EB8" s="3234"/>
      <c r="EC8" s="3234"/>
      <c r="ED8" s="3234"/>
      <c r="EE8" s="3234"/>
      <c r="EF8" s="3242"/>
      <c r="EG8" s="3234"/>
      <c r="EH8" s="3234"/>
      <c r="EI8" s="3234"/>
      <c r="EJ8" s="3234"/>
      <c r="EK8" s="3242"/>
      <c r="EL8" s="3233"/>
      <c r="EM8" s="3234"/>
      <c r="EN8" s="3234"/>
      <c r="EO8" s="3234"/>
      <c r="EP8" s="3234"/>
      <c r="EQ8" s="3234"/>
      <c r="ER8" s="3234"/>
      <c r="ES8" s="3234"/>
      <c r="ET8" s="3234"/>
      <c r="EU8" s="3234"/>
      <c r="EV8" s="3234"/>
      <c r="EW8" s="3242"/>
      <c r="EX8" s="3233"/>
      <c r="EY8" s="3234"/>
      <c r="EZ8" s="3234"/>
      <c r="FA8" s="3234"/>
      <c r="FB8" s="3242"/>
      <c r="FC8" s="3218"/>
      <c r="FD8" s="3219"/>
      <c r="FE8" s="3219"/>
      <c r="FF8" s="3219"/>
      <c r="FG8" s="3219"/>
      <c r="FH8" s="3219"/>
      <c r="FI8" s="3219"/>
      <c r="FJ8" s="3219"/>
      <c r="FK8" s="3219"/>
      <c r="FL8" s="3219"/>
      <c r="FM8" s="3220"/>
      <c r="FN8" s="3218"/>
      <c r="FO8" s="3219"/>
      <c r="FP8" s="3219"/>
      <c r="FQ8" s="3219"/>
      <c r="FR8" s="3219"/>
      <c r="FS8" s="3219"/>
      <c r="FT8" s="3219"/>
      <c r="FU8" s="3219"/>
      <c r="FV8" s="3220"/>
    </row>
    <row r="9" spans="1:178" ht="12.95" customHeight="1">
      <c r="B9" s="1"/>
      <c r="C9" s="1"/>
      <c r="D9" s="3290"/>
      <c r="E9" s="3290"/>
      <c r="F9" s="3290"/>
      <c r="G9" s="3290"/>
      <c r="H9" s="3290"/>
      <c r="I9" s="3290"/>
      <c r="J9" s="3388"/>
      <c r="K9" s="3389"/>
      <c r="L9" s="3389"/>
      <c r="M9" s="3389"/>
      <c r="N9" s="3389"/>
      <c r="O9" s="3389"/>
      <c r="P9" s="3389"/>
      <c r="Q9" s="3389"/>
      <c r="R9" s="3389"/>
      <c r="S9" s="3389"/>
      <c r="T9" s="3389"/>
      <c r="U9" s="3389"/>
      <c r="V9" s="3389"/>
      <c r="W9" s="3389"/>
      <c r="X9" s="3389"/>
      <c r="Y9" s="3389"/>
      <c r="Z9" s="3389"/>
      <c r="AA9" s="3389"/>
      <c r="AB9" s="3389"/>
      <c r="AC9" s="3389"/>
      <c r="AD9" s="3389"/>
      <c r="AE9" s="3389"/>
      <c r="AF9" s="3389"/>
      <c r="AG9" s="3389"/>
      <c r="AH9" s="3389"/>
      <c r="AI9" s="3389"/>
      <c r="AJ9" s="3390"/>
      <c r="AK9" s="3359"/>
      <c r="AL9" s="3416"/>
      <c r="AM9" s="3359"/>
      <c r="AN9" s="3360"/>
      <c r="AO9" s="54" t="s">
        <v>19</v>
      </c>
      <c r="AP9" s="55"/>
      <c r="AQ9" s="55"/>
      <c r="AR9" s="55"/>
      <c r="AS9" s="55"/>
      <c r="AT9" s="56"/>
      <c r="AU9" s="3225">
        <v>1</v>
      </c>
      <c r="AV9" s="3226"/>
      <c r="AW9" s="3394"/>
      <c r="AX9" s="3395"/>
      <c r="AY9" s="3395"/>
      <c r="AZ9" s="3395"/>
      <c r="BA9" s="3395"/>
      <c r="BB9" s="3395"/>
      <c r="BC9" s="57"/>
      <c r="BD9" s="58"/>
      <c r="BE9" s="58"/>
      <c r="BF9" s="52"/>
      <c r="BG9" s="58"/>
      <c r="BH9" s="3398"/>
      <c r="BI9" s="3234"/>
      <c r="BJ9" s="3234"/>
      <c r="BK9" s="3234"/>
      <c r="BL9" s="3242"/>
      <c r="BM9" s="3233"/>
      <c r="BN9" s="3234"/>
      <c r="BO9" s="3234"/>
      <c r="BP9" s="3234"/>
      <c r="BQ9" s="3234"/>
      <c r="BR9" s="3234"/>
      <c r="BS9" s="3234"/>
      <c r="BT9" s="3233"/>
      <c r="BU9" s="3234"/>
      <c r="BV9" s="3234"/>
      <c r="BW9" s="3234"/>
      <c r="BX9" s="3234"/>
      <c r="BY9" s="3234"/>
      <c r="BZ9" s="3233"/>
      <c r="CA9" s="3234"/>
      <c r="CB9" s="3234"/>
      <c r="CC9" s="3234"/>
      <c r="CD9" s="3234"/>
      <c r="CE9" s="3234"/>
      <c r="CF9" s="3218"/>
      <c r="CG9" s="3219"/>
      <c r="CH9" s="3219"/>
      <c r="CI9" s="3219"/>
      <c r="CJ9" s="3219"/>
      <c r="CK9" s="3220"/>
      <c r="CL9" s="51"/>
      <c r="CM9" s="52"/>
      <c r="CN9" s="52"/>
      <c r="CO9" s="59"/>
      <c r="CP9" s="52"/>
      <c r="CQ9" s="52"/>
      <c r="CR9" s="52"/>
      <c r="CS9" s="52"/>
      <c r="CT9" s="60"/>
      <c r="CU9" s="53"/>
      <c r="CV9" s="3394"/>
      <c r="CW9" s="3395"/>
      <c r="CX9" s="3395"/>
      <c r="CY9" s="3395"/>
      <c r="CZ9" s="3395"/>
      <c r="DA9" s="3396"/>
      <c r="DB9" s="3359"/>
      <c r="DC9" s="3360"/>
      <c r="DD9" s="61"/>
      <c r="DE9" s="62"/>
      <c r="DF9" s="62"/>
      <c r="DG9" s="62"/>
      <c r="DH9" s="62"/>
      <c r="DI9" s="63"/>
      <c r="DJ9" s="3233"/>
      <c r="DK9" s="3234"/>
      <c r="DL9" s="3234"/>
      <c r="DM9" s="3234"/>
      <c r="DN9" s="3234"/>
      <c r="DO9" s="3234"/>
      <c r="DP9" s="3234"/>
      <c r="DQ9" s="3242"/>
      <c r="DR9" s="3233"/>
      <c r="DS9" s="3234"/>
      <c r="DT9" s="3234"/>
      <c r="DU9" s="3234"/>
      <c r="DV9" s="3242"/>
      <c r="DW9" s="3233"/>
      <c r="DX9" s="3234"/>
      <c r="DY9" s="3234"/>
      <c r="DZ9" s="3234"/>
      <c r="EA9" s="3234"/>
      <c r="EB9" s="3234"/>
      <c r="EC9" s="3234"/>
      <c r="ED9" s="3234"/>
      <c r="EE9" s="3234"/>
      <c r="EF9" s="3242"/>
      <c r="EG9" s="3234"/>
      <c r="EH9" s="3234"/>
      <c r="EI9" s="3234"/>
      <c r="EJ9" s="3234"/>
      <c r="EK9" s="3242"/>
      <c r="EL9" s="3233"/>
      <c r="EM9" s="3234"/>
      <c r="EN9" s="3234"/>
      <c r="EO9" s="3234"/>
      <c r="EP9" s="3234"/>
      <c r="EQ9" s="3234"/>
      <c r="ER9" s="3234"/>
      <c r="ES9" s="3234"/>
      <c r="ET9" s="3234"/>
      <c r="EU9" s="3234"/>
      <c r="EV9" s="3234"/>
      <c r="EW9" s="3242"/>
      <c r="EX9" s="64" t="s">
        <v>20</v>
      </c>
      <c r="EY9" s="3237">
        <v>1</v>
      </c>
      <c r="EZ9" s="3237"/>
      <c r="FA9" s="65"/>
      <c r="FB9" s="66"/>
      <c r="FC9" s="67" t="s">
        <v>21</v>
      </c>
      <c r="FD9" s="68"/>
      <c r="FE9" s="68"/>
      <c r="FF9" s="68"/>
      <c r="FG9" s="68"/>
      <c r="FH9" s="68"/>
      <c r="FI9" s="69"/>
      <c r="FJ9" s="69"/>
      <c r="FK9" s="69"/>
      <c r="FL9" s="3240">
        <v>1</v>
      </c>
      <c r="FM9" s="3212"/>
      <c r="FN9" s="84"/>
      <c r="FO9" s="170"/>
      <c r="FP9" s="170"/>
      <c r="FQ9" s="170"/>
      <c r="FR9" s="170"/>
      <c r="FS9" s="170"/>
      <c r="FT9" s="2660"/>
      <c r="FU9" s="3221"/>
      <c r="FV9" s="3222"/>
    </row>
    <row r="10" spans="1:178" ht="12.95" customHeight="1">
      <c r="B10" s="1"/>
      <c r="C10" s="1"/>
      <c r="D10" s="3290"/>
      <c r="E10" s="3290"/>
      <c r="F10" s="3290"/>
      <c r="G10" s="3290"/>
      <c r="H10" s="3290"/>
      <c r="I10" s="3290"/>
      <c r="J10" s="3388"/>
      <c r="K10" s="3389"/>
      <c r="L10" s="3389"/>
      <c r="M10" s="3389"/>
      <c r="N10" s="3389"/>
      <c r="O10" s="3389"/>
      <c r="P10" s="3389"/>
      <c r="Q10" s="3389"/>
      <c r="R10" s="3389"/>
      <c r="S10" s="3389"/>
      <c r="T10" s="3389"/>
      <c r="U10" s="3389"/>
      <c r="V10" s="3389"/>
      <c r="W10" s="3389"/>
      <c r="X10" s="3389"/>
      <c r="Y10" s="3389"/>
      <c r="Z10" s="3389"/>
      <c r="AA10" s="3389"/>
      <c r="AB10" s="3389"/>
      <c r="AC10" s="3389"/>
      <c r="AD10" s="3389"/>
      <c r="AE10" s="3389"/>
      <c r="AF10" s="3389"/>
      <c r="AG10" s="3389"/>
      <c r="AH10" s="3389"/>
      <c r="AI10" s="3389"/>
      <c r="AJ10" s="3390"/>
      <c r="AK10" s="3359"/>
      <c r="AL10" s="3416"/>
      <c r="AM10" s="3359"/>
      <c r="AN10" s="3360"/>
      <c r="AO10" s="54" t="s">
        <v>22</v>
      </c>
      <c r="AP10" s="55"/>
      <c r="AQ10" s="55"/>
      <c r="AR10" s="55"/>
      <c r="AS10" s="55"/>
      <c r="AT10" s="56"/>
      <c r="AU10" s="3225">
        <v>2</v>
      </c>
      <c r="AV10" s="3226"/>
      <c r="AW10" s="3367" t="s">
        <v>23</v>
      </c>
      <c r="AX10" s="3247"/>
      <c r="AY10" s="3247"/>
      <c r="AZ10" s="3247"/>
      <c r="BA10" s="3247"/>
      <c r="BB10" s="3248"/>
      <c r="BC10" s="57"/>
      <c r="BD10" s="58"/>
      <c r="BE10" s="58"/>
      <c r="BF10" s="52"/>
      <c r="BG10" s="58"/>
      <c r="BH10" s="3398"/>
      <c r="BI10" s="3234"/>
      <c r="BJ10" s="3234"/>
      <c r="BK10" s="3234"/>
      <c r="BL10" s="3242"/>
      <c r="BM10" s="3233"/>
      <c r="BN10" s="3234"/>
      <c r="BO10" s="3234"/>
      <c r="BP10" s="3234"/>
      <c r="BQ10" s="3234"/>
      <c r="BR10" s="3234"/>
      <c r="BS10" s="3234"/>
      <c r="BT10" s="3233"/>
      <c r="BU10" s="3234"/>
      <c r="BV10" s="3234"/>
      <c r="BW10" s="3234"/>
      <c r="BX10" s="3234"/>
      <c r="BY10" s="3234"/>
      <c r="BZ10" s="3233"/>
      <c r="CA10" s="3234"/>
      <c r="CB10" s="3234"/>
      <c r="CC10" s="3234"/>
      <c r="CD10" s="3234"/>
      <c r="CE10" s="3234"/>
      <c r="CF10" s="3218"/>
      <c r="CG10" s="3219"/>
      <c r="CH10" s="3219"/>
      <c r="CI10" s="3219"/>
      <c r="CJ10" s="3219"/>
      <c r="CK10" s="3220"/>
      <c r="CL10" s="71"/>
      <c r="CM10" s="72"/>
      <c r="CN10" s="73"/>
      <c r="CO10" s="59"/>
      <c r="CP10" s="73"/>
      <c r="CQ10" s="73"/>
      <c r="CR10" s="73"/>
      <c r="CS10" s="73"/>
      <c r="CT10" s="59"/>
      <c r="CU10" s="74"/>
      <c r="CV10" s="3394"/>
      <c r="CW10" s="3395"/>
      <c r="CX10" s="3395"/>
      <c r="CY10" s="3395"/>
      <c r="CZ10" s="3395"/>
      <c r="DA10" s="3396"/>
      <c r="DB10" s="3359"/>
      <c r="DC10" s="3360"/>
      <c r="DD10" s="3369" t="s">
        <v>24</v>
      </c>
      <c r="DE10" s="3370"/>
      <c r="DF10" s="3370"/>
      <c r="DG10" s="3370"/>
      <c r="DH10" s="3370"/>
      <c r="DI10" s="3371"/>
      <c r="DJ10" s="3233"/>
      <c r="DK10" s="3234"/>
      <c r="DL10" s="3234"/>
      <c r="DM10" s="3234"/>
      <c r="DN10" s="3234"/>
      <c r="DO10" s="3234"/>
      <c r="DP10" s="3234"/>
      <c r="DQ10" s="3242"/>
      <c r="DR10" s="3233"/>
      <c r="DS10" s="3234"/>
      <c r="DT10" s="3234"/>
      <c r="DU10" s="3234"/>
      <c r="DV10" s="3242"/>
      <c r="DW10" s="70"/>
      <c r="DX10" s="3366" t="s">
        <v>1519</v>
      </c>
      <c r="DY10" s="3366"/>
      <c r="DZ10" s="3366"/>
      <c r="EA10" s="3366"/>
      <c r="EB10" s="3366"/>
      <c r="EC10" s="3366"/>
      <c r="ED10" s="3366"/>
      <c r="EE10" s="3366"/>
      <c r="EF10" s="66"/>
      <c r="EG10" s="3234"/>
      <c r="EH10" s="3234"/>
      <c r="EI10" s="3234"/>
      <c r="EJ10" s="3234"/>
      <c r="EK10" s="3242"/>
      <c r="EL10" s="3233"/>
      <c r="EM10" s="3234"/>
      <c r="EN10" s="3234"/>
      <c r="EO10" s="3234"/>
      <c r="EP10" s="3234"/>
      <c r="EQ10" s="3234"/>
      <c r="ER10" s="3234"/>
      <c r="ES10" s="3234"/>
      <c r="ET10" s="3234"/>
      <c r="EU10" s="3234"/>
      <c r="EV10" s="3234"/>
      <c r="EW10" s="3242"/>
      <c r="EX10" s="64" t="s">
        <v>25</v>
      </c>
      <c r="EY10" s="3237">
        <v>2</v>
      </c>
      <c r="EZ10" s="3237">
        <v>2</v>
      </c>
      <c r="FA10" s="65"/>
      <c r="FB10" s="66"/>
      <c r="FC10" s="67" t="s">
        <v>26</v>
      </c>
      <c r="FD10" s="75"/>
      <c r="FE10" s="75"/>
      <c r="FF10" s="75"/>
      <c r="FG10" s="76"/>
      <c r="FH10" s="76"/>
      <c r="FI10" s="69"/>
      <c r="FJ10" s="69"/>
      <c r="FK10" s="69"/>
      <c r="FL10" s="3240">
        <v>2</v>
      </c>
      <c r="FM10" s="3212"/>
      <c r="FN10" s="84"/>
      <c r="FO10" s="2650"/>
      <c r="FP10" s="2650"/>
      <c r="FQ10" s="2650"/>
      <c r="FR10" s="2785"/>
      <c r="FS10" s="2785"/>
      <c r="FT10" s="2660"/>
      <c r="FU10" s="3221"/>
      <c r="FV10" s="3222"/>
    </row>
    <row r="11" spans="1:178" ht="12.95" customHeight="1">
      <c r="B11" s="1"/>
      <c r="C11" s="1"/>
      <c r="D11" s="3290"/>
      <c r="E11" s="3290"/>
      <c r="F11" s="3290"/>
      <c r="G11" s="3290"/>
      <c r="H11" s="3290"/>
      <c r="I11" s="3290"/>
      <c r="J11" s="3388"/>
      <c r="K11" s="3389"/>
      <c r="L11" s="3389"/>
      <c r="M11" s="3389"/>
      <c r="N11" s="3389"/>
      <c r="O11" s="3389"/>
      <c r="P11" s="3389"/>
      <c r="Q11" s="3389"/>
      <c r="R11" s="3389"/>
      <c r="S11" s="3389"/>
      <c r="T11" s="3389"/>
      <c r="U11" s="3389"/>
      <c r="V11" s="3389"/>
      <c r="W11" s="3389"/>
      <c r="X11" s="3389"/>
      <c r="Y11" s="3389"/>
      <c r="Z11" s="3389"/>
      <c r="AA11" s="3389"/>
      <c r="AB11" s="3389"/>
      <c r="AC11" s="3389"/>
      <c r="AD11" s="3389"/>
      <c r="AE11" s="3389"/>
      <c r="AF11" s="3389"/>
      <c r="AG11" s="3389"/>
      <c r="AH11" s="3389"/>
      <c r="AI11" s="3389"/>
      <c r="AJ11" s="3390"/>
      <c r="AK11" s="3359"/>
      <c r="AL11" s="3416"/>
      <c r="AM11" s="3359"/>
      <c r="AN11" s="3360"/>
      <c r="AO11" s="54" t="s">
        <v>27</v>
      </c>
      <c r="AP11" s="55"/>
      <c r="AQ11" s="55"/>
      <c r="AR11" s="55"/>
      <c r="AS11" s="55"/>
      <c r="AT11" s="56"/>
      <c r="AU11" s="3365" t="s">
        <v>182</v>
      </c>
      <c r="AV11" s="3225"/>
      <c r="AW11" s="3367"/>
      <c r="AX11" s="3247"/>
      <c r="AY11" s="3247"/>
      <c r="AZ11" s="3247"/>
      <c r="BA11" s="3247"/>
      <c r="BB11" s="3248"/>
      <c r="BC11" s="77"/>
      <c r="BD11" s="77"/>
      <c r="BE11" s="78"/>
      <c r="BF11" s="78"/>
      <c r="BG11" s="74"/>
      <c r="BH11" s="3398"/>
      <c r="BI11" s="3234"/>
      <c r="BJ11" s="3234"/>
      <c r="BK11" s="3234"/>
      <c r="BL11" s="3242"/>
      <c r="BM11" s="3233"/>
      <c r="BN11" s="3234"/>
      <c r="BO11" s="3234"/>
      <c r="BP11" s="3234"/>
      <c r="BQ11" s="3234"/>
      <c r="BR11" s="3234"/>
      <c r="BS11" s="3234"/>
      <c r="BT11" s="3233"/>
      <c r="BU11" s="3234"/>
      <c r="BV11" s="3234"/>
      <c r="BW11" s="3234"/>
      <c r="BX11" s="3234"/>
      <c r="BY11" s="3234"/>
      <c r="BZ11" s="3233"/>
      <c r="CA11" s="3234"/>
      <c r="CB11" s="3234"/>
      <c r="CC11" s="3234"/>
      <c r="CD11" s="3234"/>
      <c r="CE11" s="3234"/>
      <c r="CF11" s="2659"/>
      <c r="CG11" s="2701"/>
      <c r="CH11" s="2701"/>
      <c r="CI11" s="2701"/>
      <c r="CJ11" s="79"/>
      <c r="CK11" s="80"/>
      <c r="CL11" s="81"/>
      <c r="CM11" s="78"/>
      <c r="CN11" s="73"/>
      <c r="CO11" s="82"/>
      <c r="CP11" s="83"/>
      <c r="CQ11" s="83"/>
      <c r="CR11" s="83"/>
      <c r="CS11" s="83"/>
      <c r="CT11" s="82"/>
      <c r="CU11" s="74"/>
      <c r="CV11" s="3394"/>
      <c r="CW11" s="3395"/>
      <c r="CX11" s="3395"/>
      <c r="CY11" s="3395"/>
      <c r="CZ11" s="3395"/>
      <c r="DA11" s="3396"/>
      <c r="DB11" s="3359"/>
      <c r="DC11" s="3360"/>
      <c r="DD11" s="3369"/>
      <c r="DE11" s="3370"/>
      <c r="DF11" s="3370"/>
      <c r="DG11" s="3370"/>
      <c r="DH11" s="3370"/>
      <c r="DI11" s="3371"/>
      <c r="DJ11" s="84"/>
      <c r="DK11" s="3366" t="s">
        <v>1519</v>
      </c>
      <c r="DL11" s="3366"/>
      <c r="DM11" s="3366"/>
      <c r="DN11" s="3366"/>
      <c r="DO11" s="3366"/>
      <c r="DP11" s="3366"/>
      <c r="DQ11" s="85"/>
      <c r="DR11" s="3326" t="s">
        <v>1519</v>
      </c>
      <c r="DS11" s="3327"/>
      <c r="DT11" s="3327"/>
      <c r="DU11" s="3327"/>
      <c r="DV11" s="3328"/>
      <c r="DW11" s="70"/>
      <c r="DX11" s="3366"/>
      <c r="DY11" s="3366"/>
      <c r="DZ11" s="3366"/>
      <c r="EA11" s="3366"/>
      <c r="EB11" s="3366"/>
      <c r="EC11" s="3366"/>
      <c r="ED11" s="3366"/>
      <c r="EE11" s="3366"/>
      <c r="EF11" s="66"/>
      <c r="EG11" s="3234"/>
      <c r="EH11" s="3234"/>
      <c r="EI11" s="3234"/>
      <c r="EJ11" s="3234"/>
      <c r="EK11" s="3242"/>
      <c r="EL11" s="70"/>
      <c r="EM11" s="65"/>
      <c r="EN11" s="3329" t="s">
        <v>1519</v>
      </c>
      <c r="EO11" s="3329"/>
      <c r="EP11" s="3329"/>
      <c r="EQ11" s="3329"/>
      <c r="ER11" s="3329"/>
      <c r="ES11" s="3329"/>
      <c r="ET11" s="3329"/>
      <c r="EU11" s="3329"/>
      <c r="EV11" s="65"/>
      <c r="EW11" s="66"/>
      <c r="EX11" s="64" t="s">
        <v>28</v>
      </c>
      <c r="EY11" s="3237">
        <v>3</v>
      </c>
      <c r="EZ11" s="3237">
        <v>3</v>
      </c>
      <c r="FA11" s="86"/>
      <c r="FB11" s="87"/>
      <c r="FC11" s="67" t="s">
        <v>29</v>
      </c>
      <c r="FD11" s="88"/>
      <c r="FE11" s="88"/>
      <c r="FF11" s="88"/>
      <c r="FG11" s="76"/>
      <c r="FH11" s="76"/>
      <c r="FI11" s="89"/>
      <c r="FJ11" s="89"/>
      <c r="FK11" s="89"/>
      <c r="FL11" s="3240">
        <v>3</v>
      </c>
      <c r="FM11" s="3212"/>
      <c r="FN11" s="84"/>
      <c r="FO11" s="118"/>
      <c r="FP11" s="118"/>
      <c r="FQ11" s="118"/>
      <c r="FR11" s="2785"/>
      <c r="FS11" s="2785"/>
      <c r="FT11" s="1339"/>
      <c r="FU11" s="3221"/>
      <c r="FV11" s="3222"/>
    </row>
    <row r="12" spans="1:178" ht="12.95" customHeight="1" thickBot="1">
      <c r="B12" s="1"/>
      <c r="C12" s="1"/>
      <c r="D12" s="3290"/>
      <c r="E12" s="3290"/>
      <c r="F12" s="3290"/>
      <c r="G12" s="3290"/>
      <c r="H12" s="3290"/>
      <c r="I12" s="3290"/>
      <c r="J12" s="3388"/>
      <c r="K12" s="3389"/>
      <c r="L12" s="3389"/>
      <c r="M12" s="3389"/>
      <c r="N12" s="3389"/>
      <c r="O12" s="3389"/>
      <c r="P12" s="3389"/>
      <c r="Q12" s="3389"/>
      <c r="R12" s="3389"/>
      <c r="S12" s="3389"/>
      <c r="T12" s="3389"/>
      <c r="U12" s="3389"/>
      <c r="V12" s="3389"/>
      <c r="W12" s="3389"/>
      <c r="X12" s="3389"/>
      <c r="Y12" s="3389"/>
      <c r="Z12" s="3389"/>
      <c r="AA12" s="3389"/>
      <c r="AB12" s="3389"/>
      <c r="AC12" s="3389"/>
      <c r="AD12" s="3389"/>
      <c r="AE12" s="3389"/>
      <c r="AF12" s="3389"/>
      <c r="AG12" s="3389"/>
      <c r="AH12" s="3389"/>
      <c r="AI12" s="3389"/>
      <c r="AJ12" s="3390"/>
      <c r="AK12" s="3359"/>
      <c r="AL12" s="3416"/>
      <c r="AM12" s="3359"/>
      <c r="AN12" s="3360"/>
      <c r="AO12" s="90" t="s">
        <v>30</v>
      </c>
      <c r="AP12" s="91"/>
      <c r="AQ12" s="91"/>
      <c r="AR12" s="91"/>
      <c r="AS12" s="91"/>
      <c r="AT12" s="92"/>
      <c r="AU12" s="3365" t="s">
        <v>1015</v>
      </c>
      <c r="AV12" s="3225"/>
      <c r="AW12" s="3367"/>
      <c r="AX12" s="3247"/>
      <c r="AY12" s="3247"/>
      <c r="AZ12" s="3247"/>
      <c r="BA12" s="3247"/>
      <c r="BB12" s="3248"/>
      <c r="BC12" s="77"/>
      <c r="BD12" s="77"/>
      <c r="BE12" s="78"/>
      <c r="BF12" s="78"/>
      <c r="BG12" s="78"/>
      <c r="BH12" s="3398"/>
      <c r="BI12" s="3234"/>
      <c r="BJ12" s="3234"/>
      <c r="BK12" s="3234"/>
      <c r="BL12" s="3242"/>
      <c r="BM12" s="93"/>
      <c r="BN12" s="78"/>
      <c r="BO12" s="73"/>
      <c r="BP12" s="59"/>
      <c r="BQ12" s="73"/>
      <c r="BR12" s="73"/>
      <c r="BS12" s="73"/>
      <c r="BT12" s="3233"/>
      <c r="BU12" s="3234"/>
      <c r="BV12" s="3234"/>
      <c r="BW12" s="3234"/>
      <c r="BX12" s="3234"/>
      <c r="BY12" s="3234"/>
      <c r="BZ12" s="3233"/>
      <c r="CA12" s="3234"/>
      <c r="CB12" s="3234"/>
      <c r="CC12" s="3234"/>
      <c r="CD12" s="3234"/>
      <c r="CE12" s="3234"/>
      <c r="CF12" s="2659"/>
      <c r="CG12" s="2652"/>
      <c r="CH12" s="2652"/>
      <c r="CI12" s="2652"/>
      <c r="CJ12" s="86"/>
      <c r="CK12" s="87"/>
      <c r="CL12" s="93"/>
      <c r="CM12" s="78"/>
      <c r="CN12" s="73"/>
      <c r="CO12" s="59"/>
      <c r="CP12" s="73"/>
      <c r="CQ12" s="73"/>
      <c r="CR12" s="73"/>
      <c r="CS12" s="73"/>
      <c r="CT12" s="82"/>
      <c r="CU12" s="74"/>
      <c r="CV12" s="81"/>
      <c r="CW12" s="78"/>
      <c r="CX12" s="78"/>
      <c r="CY12" s="73"/>
      <c r="CZ12" s="73"/>
      <c r="DA12" s="74"/>
      <c r="DB12" s="3359"/>
      <c r="DC12" s="3360"/>
      <c r="DD12" s="3369"/>
      <c r="DE12" s="3370"/>
      <c r="DF12" s="3370"/>
      <c r="DG12" s="3370"/>
      <c r="DH12" s="3370"/>
      <c r="DI12" s="3371"/>
      <c r="DJ12" s="84"/>
      <c r="DK12" s="3366"/>
      <c r="DL12" s="3366"/>
      <c r="DM12" s="3366"/>
      <c r="DN12" s="3366"/>
      <c r="DO12" s="3366"/>
      <c r="DP12" s="3366"/>
      <c r="DQ12" s="85"/>
      <c r="DR12" s="3326"/>
      <c r="DS12" s="3327"/>
      <c r="DT12" s="3327"/>
      <c r="DU12" s="3327"/>
      <c r="DV12" s="3328"/>
      <c r="DW12" s="70"/>
      <c r="DX12" s="3375"/>
      <c r="DY12" s="3375"/>
      <c r="DZ12" s="3375"/>
      <c r="EA12" s="3375"/>
      <c r="EB12" s="3375"/>
      <c r="EC12" s="3375"/>
      <c r="ED12" s="3375"/>
      <c r="EE12" s="3375"/>
      <c r="EF12" s="66"/>
      <c r="EG12" s="3234"/>
      <c r="EH12" s="3234"/>
      <c r="EI12" s="3234"/>
      <c r="EJ12" s="3234"/>
      <c r="EK12" s="3242"/>
      <c r="EL12" s="70"/>
      <c r="EM12" s="65"/>
      <c r="EN12" s="3329"/>
      <c r="EO12" s="3329"/>
      <c r="EP12" s="3329"/>
      <c r="EQ12" s="3329"/>
      <c r="ER12" s="3329"/>
      <c r="ES12" s="3329"/>
      <c r="ET12" s="3329"/>
      <c r="EU12" s="3329"/>
      <c r="EV12" s="65"/>
      <c r="EW12" s="66"/>
      <c r="EX12" s="64" t="s">
        <v>31</v>
      </c>
      <c r="EY12" s="3237">
        <v>4</v>
      </c>
      <c r="EZ12" s="3237">
        <v>4</v>
      </c>
      <c r="FA12" s="86"/>
      <c r="FB12" s="87"/>
      <c r="FC12" s="67" t="s">
        <v>32</v>
      </c>
      <c r="FD12" s="94"/>
      <c r="FE12" s="94"/>
      <c r="FF12" s="94"/>
      <c r="FG12" s="76"/>
      <c r="FH12" s="76"/>
      <c r="FI12" s="89"/>
      <c r="FJ12" s="89"/>
      <c r="FK12" s="89"/>
      <c r="FL12" s="3240">
        <v>4</v>
      </c>
      <c r="FM12" s="3212"/>
      <c r="FN12" s="84"/>
      <c r="FO12" s="2705"/>
      <c r="FP12" s="2705"/>
      <c r="FQ12" s="2705"/>
      <c r="FR12" s="2785"/>
      <c r="FS12" s="2785"/>
      <c r="FT12" s="1339"/>
      <c r="FU12" s="3221"/>
      <c r="FV12" s="3222"/>
    </row>
    <row r="13" spans="1:178" ht="12.95" customHeight="1" thickTop="1">
      <c r="B13" s="1"/>
      <c r="C13" s="1"/>
      <c r="D13" s="3290"/>
      <c r="E13" s="3290"/>
      <c r="F13" s="3290"/>
      <c r="G13" s="3290"/>
      <c r="H13" s="3290"/>
      <c r="I13" s="3290"/>
      <c r="J13" s="3388"/>
      <c r="K13" s="3389"/>
      <c r="L13" s="3389"/>
      <c r="M13" s="3389"/>
      <c r="N13" s="3389"/>
      <c r="O13" s="3389"/>
      <c r="P13" s="3389"/>
      <c r="Q13" s="3389"/>
      <c r="R13" s="3389"/>
      <c r="S13" s="3389"/>
      <c r="T13" s="3389"/>
      <c r="U13" s="3389"/>
      <c r="V13" s="3389"/>
      <c r="W13" s="3389"/>
      <c r="X13" s="3389"/>
      <c r="Y13" s="3389"/>
      <c r="Z13" s="3389"/>
      <c r="AA13" s="3389"/>
      <c r="AB13" s="3389"/>
      <c r="AC13" s="3389"/>
      <c r="AD13" s="3389"/>
      <c r="AE13" s="3389"/>
      <c r="AF13" s="3389"/>
      <c r="AG13" s="3389"/>
      <c r="AH13" s="3389"/>
      <c r="AI13" s="3389"/>
      <c r="AJ13" s="3390"/>
      <c r="AK13" s="3359"/>
      <c r="AL13" s="3416"/>
      <c r="AM13" s="3359"/>
      <c r="AN13" s="3418"/>
      <c r="AO13" s="95" t="s">
        <v>33</v>
      </c>
      <c r="AP13" s="55"/>
      <c r="AQ13" s="55"/>
      <c r="AR13" s="55"/>
      <c r="AS13" s="55"/>
      <c r="AT13" s="56"/>
      <c r="AU13" s="3365" t="s">
        <v>1020</v>
      </c>
      <c r="AV13" s="3225"/>
      <c r="AW13" s="3367"/>
      <c r="AX13" s="3247"/>
      <c r="AY13" s="3247"/>
      <c r="AZ13" s="3247"/>
      <c r="BA13" s="3247"/>
      <c r="BB13" s="3247"/>
      <c r="BC13" s="3330"/>
      <c r="BD13" s="3331"/>
      <c r="BE13" s="3331"/>
      <c r="BF13" s="3331"/>
      <c r="BG13" s="3422"/>
      <c r="BH13" s="3398"/>
      <c r="BI13" s="3234"/>
      <c r="BJ13" s="3234"/>
      <c r="BK13" s="3234"/>
      <c r="BL13" s="3242"/>
      <c r="BM13" s="93"/>
      <c r="BN13" s="78"/>
      <c r="BO13" s="73"/>
      <c r="BP13" s="59"/>
      <c r="BQ13" s="83"/>
      <c r="BR13" s="83"/>
      <c r="BS13" s="83"/>
      <c r="BT13" s="97"/>
      <c r="BU13" s="365"/>
      <c r="BV13" s="365"/>
      <c r="BW13" s="365"/>
      <c r="BX13" s="365"/>
      <c r="BY13" s="98"/>
      <c r="BZ13" s="97"/>
      <c r="CA13" s="365"/>
      <c r="CB13" s="365"/>
      <c r="CC13" s="365"/>
      <c r="CD13" s="365"/>
      <c r="CE13" s="2689"/>
      <c r="CF13" s="2659"/>
      <c r="CG13" s="2652"/>
      <c r="CH13" s="2652"/>
      <c r="CI13" s="2652"/>
      <c r="CJ13" s="86"/>
      <c r="CK13" s="87"/>
      <c r="CL13" s="93"/>
      <c r="CM13" s="78"/>
      <c r="CN13" s="73"/>
      <c r="CO13" s="59"/>
      <c r="CP13" s="83"/>
      <c r="CQ13" s="83"/>
      <c r="CR13" s="83"/>
      <c r="CS13" s="83"/>
      <c r="CT13" s="82"/>
      <c r="CU13" s="74"/>
      <c r="CV13" s="81"/>
      <c r="CW13" s="78"/>
      <c r="CX13" s="78"/>
      <c r="CY13" s="73"/>
      <c r="CZ13" s="83"/>
      <c r="DA13" s="74"/>
      <c r="DB13" s="3359"/>
      <c r="DC13" s="3360"/>
      <c r="DD13" s="3369"/>
      <c r="DE13" s="3370"/>
      <c r="DF13" s="3370"/>
      <c r="DG13" s="3370"/>
      <c r="DH13" s="3370"/>
      <c r="DI13" s="3371"/>
      <c r="DJ13" s="99"/>
      <c r="DK13" s="100"/>
      <c r="DL13" s="100"/>
      <c r="DM13" s="100"/>
      <c r="DN13" s="100"/>
      <c r="DO13" s="100"/>
      <c r="DP13" s="100"/>
      <c r="DQ13" s="101"/>
      <c r="DR13" s="3326"/>
      <c r="DS13" s="3327"/>
      <c r="DT13" s="3327"/>
      <c r="DU13" s="3327"/>
      <c r="DV13" s="3328"/>
      <c r="DW13" s="3276"/>
      <c r="DX13" s="3341"/>
      <c r="DY13" s="3341"/>
      <c r="DZ13" s="3341"/>
      <c r="EA13" s="3341"/>
      <c r="EB13" s="3341"/>
      <c r="EC13" s="3341"/>
      <c r="ED13" s="3341"/>
      <c r="EE13" s="3348"/>
      <c r="EF13" s="3405"/>
      <c r="EH13" s="3329"/>
      <c r="EI13" s="3329"/>
      <c r="EJ13" s="3329"/>
      <c r="EK13" s="3329"/>
      <c r="EL13" s="70"/>
      <c r="EM13" s="65"/>
      <c r="EN13" s="65"/>
      <c r="EO13" s="65"/>
      <c r="EP13" s="65"/>
      <c r="EQ13" s="65"/>
      <c r="ER13" s="65"/>
      <c r="ES13" s="65"/>
      <c r="ET13" s="65"/>
      <c r="EU13" s="65"/>
      <c r="EV13" s="65"/>
      <c r="EW13" s="66"/>
      <c r="EX13" s="64" t="s">
        <v>35</v>
      </c>
      <c r="EY13" s="3237">
        <v>5</v>
      </c>
      <c r="EZ13" s="3237">
        <v>5</v>
      </c>
      <c r="FA13" s="86"/>
      <c r="FB13" s="87"/>
      <c r="FC13" s="67" t="s">
        <v>38</v>
      </c>
      <c r="FD13" s="94"/>
      <c r="FE13" s="94"/>
      <c r="FF13" s="94"/>
      <c r="FG13" s="76"/>
      <c r="FH13" s="76"/>
      <c r="FI13" s="89"/>
      <c r="FJ13" s="2790"/>
      <c r="FK13" s="2790"/>
      <c r="FL13" s="3238">
        <v>5</v>
      </c>
      <c r="FM13" s="3239"/>
      <c r="FN13" s="2786"/>
      <c r="FO13" s="2787"/>
      <c r="FP13" s="2787"/>
      <c r="FQ13" s="2787"/>
      <c r="FR13" s="2788"/>
      <c r="FS13" s="2788"/>
      <c r="FT13" s="2789"/>
      <c r="FU13" s="3223"/>
      <c r="FV13" s="3224"/>
    </row>
    <row r="14" spans="1:178" ht="13.5" customHeight="1">
      <c r="B14" s="1"/>
      <c r="C14" s="1"/>
      <c r="D14" s="3290"/>
      <c r="E14" s="3290"/>
      <c r="F14" s="3290"/>
      <c r="G14" s="3290"/>
      <c r="H14" s="3290"/>
      <c r="I14" s="3290"/>
      <c r="J14" s="3388"/>
      <c r="K14" s="3389"/>
      <c r="L14" s="3389"/>
      <c r="M14" s="3389"/>
      <c r="N14" s="3389"/>
      <c r="O14" s="3389"/>
      <c r="P14" s="3389"/>
      <c r="Q14" s="3389"/>
      <c r="R14" s="3389"/>
      <c r="S14" s="3389"/>
      <c r="T14" s="3389"/>
      <c r="U14" s="3389"/>
      <c r="V14" s="3389"/>
      <c r="W14" s="3389"/>
      <c r="X14" s="3389"/>
      <c r="Y14" s="3389"/>
      <c r="Z14" s="3389"/>
      <c r="AA14" s="3389"/>
      <c r="AB14" s="3389"/>
      <c r="AC14" s="3389"/>
      <c r="AD14" s="3389"/>
      <c r="AE14" s="3389"/>
      <c r="AF14" s="3389"/>
      <c r="AG14" s="3389"/>
      <c r="AH14" s="3389"/>
      <c r="AI14" s="3389"/>
      <c r="AJ14" s="3390"/>
      <c r="AK14" s="3359"/>
      <c r="AL14" s="3416"/>
      <c r="AM14" s="3359"/>
      <c r="AN14" s="3418"/>
      <c r="AO14" s="54" t="s">
        <v>56</v>
      </c>
      <c r="AP14" s="55"/>
      <c r="AQ14" s="55"/>
      <c r="AR14" s="55"/>
      <c r="AS14" s="55"/>
      <c r="AT14" s="56"/>
      <c r="AU14" s="3225">
        <v>7</v>
      </c>
      <c r="AV14" s="3225"/>
      <c r="AW14" s="3367"/>
      <c r="AX14" s="3247"/>
      <c r="AY14" s="3247"/>
      <c r="AZ14" s="3247"/>
      <c r="BA14" s="3247"/>
      <c r="BB14" s="3247"/>
      <c r="BC14" s="3332"/>
      <c r="BD14" s="3247"/>
      <c r="BE14" s="3247"/>
      <c r="BF14" s="3247"/>
      <c r="BG14" s="3333"/>
      <c r="BH14" s="3398"/>
      <c r="BI14" s="3234"/>
      <c r="BJ14" s="3234"/>
      <c r="BK14" s="3234"/>
      <c r="BL14" s="3242"/>
      <c r="BM14" s="81"/>
      <c r="BN14" s="78"/>
      <c r="BO14" s="73"/>
      <c r="BP14" s="59"/>
      <c r="BQ14" s="73"/>
      <c r="BR14" s="73"/>
      <c r="BS14" s="73"/>
      <c r="BT14" s="97"/>
      <c r="BU14" s="365"/>
      <c r="BV14" s="365"/>
      <c r="BW14" s="365"/>
      <c r="BX14" s="365"/>
      <c r="BY14" s="104"/>
      <c r="BZ14" s="97"/>
      <c r="CA14" s="365"/>
      <c r="CB14" s="365"/>
      <c r="CC14" s="365"/>
      <c r="CD14" s="365"/>
      <c r="CE14" s="104"/>
      <c r="CF14" s="2659"/>
      <c r="CG14" s="2660"/>
      <c r="CH14" s="2660"/>
      <c r="CI14" s="2660"/>
      <c r="CJ14" s="65"/>
      <c r="CK14" s="65"/>
      <c r="CL14" s="81"/>
      <c r="CM14" s="78"/>
      <c r="CN14" s="73"/>
      <c r="CO14" s="59"/>
      <c r="CP14" s="73"/>
      <c r="CQ14" s="73"/>
      <c r="CR14" s="73"/>
      <c r="CS14" s="73"/>
      <c r="CT14" s="82"/>
      <c r="CU14" s="74"/>
      <c r="CV14" s="81"/>
      <c r="CW14" s="78"/>
      <c r="CX14" s="78"/>
      <c r="CY14" s="73"/>
      <c r="CZ14" s="73"/>
      <c r="DA14" s="74"/>
      <c r="DB14" s="3359"/>
      <c r="DC14" s="3360"/>
      <c r="DD14" s="3369"/>
      <c r="DE14" s="3370"/>
      <c r="DF14" s="3370"/>
      <c r="DG14" s="3370"/>
      <c r="DH14" s="3370"/>
      <c r="DI14" s="3371"/>
      <c r="DJ14" s="3276"/>
      <c r="DK14" s="3341"/>
      <c r="DL14" s="3341"/>
      <c r="DM14" s="3341"/>
      <c r="DN14" s="3341"/>
      <c r="DO14" s="3341"/>
      <c r="DP14" s="3348"/>
      <c r="DQ14" s="3348"/>
      <c r="DR14" s="3326"/>
      <c r="DS14" s="3327"/>
      <c r="DT14" s="3327"/>
      <c r="DU14" s="3327"/>
      <c r="DV14" s="3328"/>
      <c r="DW14" s="3342"/>
      <c r="DX14" s="3343"/>
      <c r="DY14" s="3343"/>
      <c r="DZ14" s="3343"/>
      <c r="EA14" s="3343"/>
      <c r="EB14" s="3343"/>
      <c r="EC14" s="3343"/>
      <c r="ED14" s="3343"/>
      <c r="EE14" s="3349"/>
      <c r="EF14" s="3406"/>
      <c r="EG14" s="98"/>
      <c r="EH14" s="3329"/>
      <c r="EI14" s="3329"/>
      <c r="EJ14" s="3329"/>
      <c r="EK14" s="3329"/>
      <c r="EL14" s="70"/>
      <c r="EM14" s="65"/>
      <c r="EN14" s="65"/>
      <c r="EO14" s="65"/>
      <c r="EP14" s="65"/>
      <c r="EQ14" s="65"/>
      <c r="ER14" s="65"/>
      <c r="ES14" s="65"/>
      <c r="ET14" s="65"/>
      <c r="EU14" s="65"/>
      <c r="EV14" s="65"/>
      <c r="EW14" s="66"/>
      <c r="EX14" s="64" t="s">
        <v>37</v>
      </c>
      <c r="EY14" s="3237">
        <v>6</v>
      </c>
      <c r="EZ14" s="3237">
        <v>6</v>
      </c>
      <c r="FA14" s="86"/>
      <c r="FB14" s="87"/>
      <c r="FC14" s="67" t="s">
        <v>42</v>
      </c>
      <c r="FD14" s="94"/>
      <c r="FE14" s="94"/>
      <c r="FF14" s="94"/>
      <c r="FG14" s="76"/>
      <c r="FH14" s="76"/>
      <c r="FI14" s="89"/>
      <c r="FJ14" s="89"/>
      <c r="FK14" s="89"/>
      <c r="FL14" s="3240">
        <v>6</v>
      </c>
      <c r="FM14" s="3212"/>
      <c r="FN14" s="67" t="s">
        <v>1573</v>
      </c>
      <c r="FO14" s="68"/>
      <c r="FP14" s="68"/>
      <c r="FQ14" s="68"/>
      <c r="FR14" s="68"/>
      <c r="FS14" s="68"/>
      <c r="FT14" s="69"/>
      <c r="FU14" s="3211" t="s">
        <v>1579</v>
      </c>
      <c r="FV14" s="3212"/>
    </row>
    <row r="15" spans="1:178" ht="12.95" customHeight="1">
      <c r="B15" s="1"/>
      <c r="C15" s="1"/>
      <c r="D15" s="3290"/>
      <c r="E15" s="3290"/>
      <c r="F15" s="3290"/>
      <c r="G15" s="3290"/>
      <c r="H15" s="3290"/>
      <c r="I15" s="3290"/>
      <c r="J15" s="3388"/>
      <c r="K15" s="3389"/>
      <c r="L15" s="3389"/>
      <c r="M15" s="3389"/>
      <c r="N15" s="3389"/>
      <c r="O15" s="3389"/>
      <c r="P15" s="3389"/>
      <c r="Q15" s="3389"/>
      <c r="R15" s="3389"/>
      <c r="S15" s="3389"/>
      <c r="T15" s="3389"/>
      <c r="U15" s="3389"/>
      <c r="V15" s="3389"/>
      <c r="W15" s="3389"/>
      <c r="X15" s="3389"/>
      <c r="Y15" s="3389"/>
      <c r="Z15" s="3389"/>
      <c r="AA15" s="3389"/>
      <c r="AB15" s="3389"/>
      <c r="AC15" s="3389"/>
      <c r="AD15" s="3389"/>
      <c r="AE15" s="3389"/>
      <c r="AF15" s="3389"/>
      <c r="AG15" s="3389"/>
      <c r="AH15" s="3389"/>
      <c r="AI15" s="3389"/>
      <c r="AJ15" s="3390"/>
      <c r="AK15" s="3359"/>
      <c r="AL15" s="3416"/>
      <c r="AM15" s="3359"/>
      <c r="AN15" s="3360"/>
      <c r="AO15" s="55" t="s">
        <v>39</v>
      </c>
      <c r="AP15" s="55"/>
      <c r="AQ15" s="55"/>
      <c r="AR15" s="55"/>
      <c r="AS15" s="55"/>
      <c r="AT15" s="56"/>
      <c r="AU15" s="3225">
        <v>8</v>
      </c>
      <c r="AV15" s="3225"/>
      <c r="AW15" s="3367"/>
      <c r="AX15" s="3247"/>
      <c r="AY15" s="3247"/>
      <c r="AZ15" s="3247"/>
      <c r="BA15" s="3247"/>
      <c r="BB15" s="3247"/>
      <c r="BC15" s="3332"/>
      <c r="BD15" s="3247"/>
      <c r="BE15" s="3247"/>
      <c r="BF15" s="3247"/>
      <c r="BG15" s="3333"/>
      <c r="BH15" s="3398"/>
      <c r="BI15" s="3234"/>
      <c r="BJ15" s="3234"/>
      <c r="BK15" s="3234"/>
      <c r="BL15" s="3242"/>
      <c r="BM15" s="105" t="s">
        <v>1516</v>
      </c>
      <c r="BN15" s="2672"/>
      <c r="BO15" s="106"/>
      <c r="BP15" s="107"/>
      <c r="BQ15" s="108"/>
      <c r="BR15" s="108"/>
      <c r="BS15" s="109">
        <v>1</v>
      </c>
      <c r="BT15" s="97"/>
      <c r="BU15" s="365"/>
      <c r="BV15" s="365"/>
      <c r="BW15" s="365"/>
      <c r="BX15" s="365"/>
      <c r="BY15" s="104"/>
      <c r="BZ15" s="97"/>
      <c r="CA15" s="365"/>
      <c r="CB15" s="365"/>
      <c r="CC15" s="365"/>
      <c r="CD15" s="365"/>
      <c r="CE15" s="104"/>
      <c r="CF15" s="2659"/>
      <c r="CG15" s="2660"/>
      <c r="CH15" s="2660"/>
      <c r="CI15" s="2660"/>
      <c r="CJ15" s="65"/>
      <c r="CK15" s="65"/>
      <c r="CL15" s="105" t="s">
        <v>40</v>
      </c>
      <c r="CM15" s="56"/>
      <c r="CN15" s="106"/>
      <c r="CO15" s="107"/>
      <c r="CP15" s="108"/>
      <c r="CQ15" s="108"/>
      <c r="CR15" s="109">
        <v>1</v>
      </c>
      <c r="CS15" s="108"/>
      <c r="CT15" s="110"/>
      <c r="CU15" s="74"/>
      <c r="CV15" s="81"/>
      <c r="CW15" s="78"/>
      <c r="CX15" s="78"/>
      <c r="CY15" s="73"/>
      <c r="CZ15" s="83"/>
      <c r="DA15" s="74"/>
      <c r="DB15" s="3359"/>
      <c r="DC15" s="3360"/>
      <c r="DD15" s="3369"/>
      <c r="DE15" s="3370"/>
      <c r="DF15" s="3370"/>
      <c r="DG15" s="3370"/>
      <c r="DH15" s="3370"/>
      <c r="DI15" s="3371"/>
      <c r="DJ15" s="3342"/>
      <c r="DK15" s="3343"/>
      <c r="DL15" s="3343"/>
      <c r="DM15" s="3343"/>
      <c r="DN15" s="3343"/>
      <c r="DO15" s="3343"/>
      <c r="DP15" s="3349"/>
      <c r="DQ15" s="3349"/>
      <c r="DR15" s="3326"/>
      <c r="DS15" s="3327"/>
      <c r="DT15" s="3327"/>
      <c r="DU15" s="3327"/>
      <c r="DV15" s="3328"/>
      <c r="DW15" s="3276"/>
      <c r="DX15" s="3277"/>
      <c r="DY15" s="3277"/>
      <c r="DZ15" s="3277"/>
      <c r="EA15" s="3277"/>
      <c r="EB15" s="3277"/>
      <c r="EC15" s="3277"/>
      <c r="ED15" s="3277"/>
      <c r="EE15" s="3277"/>
      <c r="EF15" s="3278"/>
      <c r="EG15" s="98"/>
      <c r="EH15" s="3329"/>
      <c r="EI15" s="3329"/>
      <c r="EJ15" s="3329"/>
      <c r="EK15" s="3329"/>
      <c r="EL15" s="70"/>
      <c r="EM15" s="65"/>
      <c r="EN15" s="65"/>
      <c r="EO15" s="65"/>
      <c r="EP15" s="65"/>
      <c r="EQ15" s="65"/>
      <c r="ER15" s="65"/>
      <c r="ES15" s="65"/>
      <c r="ET15" s="65"/>
      <c r="EU15" s="65"/>
      <c r="EV15" s="65"/>
      <c r="EW15" s="66"/>
      <c r="EX15" s="64" t="s">
        <v>41</v>
      </c>
      <c r="EY15" s="3237">
        <v>7</v>
      </c>
      <c r="EZ15" s="3237">
        <v>7</v>
      </c>
      <c r="FA15" s="86"/>
      <c r="FB15" s="87"/>
      <c r="FC15" s="112" t="s">
        <v>46</v>
      </c>
      <c r="FK15" s="89"/>
      <c r="FL15" s="3240">
        <v>7</v>
      </c>
      <c r="FM15" s="3212"/>
      <c r="FN15" s="67" t="s">
        <v>1574</v>
      </c>
      <c r="FO15" s="68"/>
      <c r="FP15" s="68"/>
      <c r="FQ15" s="68"/>
      <c r="FR15" s="68"/>
      <c r="FS15" s="68"/>
      <c r="FT15" s="69"/>
      <c r="FU15" s="3211" t="s">
        <v>1580</v>
      </c>
      <c r="FV15" s="3212"/>
    </row>
    <row r="16" spans="1:178" ht="12.95" customHeight="1">
      <c r="B16" s="1"/>
      <c r="C16" s="1"/>
      <c r="D16" s="3290"/>
      <c r="E16" s="3290"/>
      <c r="F16" s="3290"/>
      <c r="G16" s="3290"/>
      <c r="H16" s="3290"/>
      <c r="I16" s="3290"/>
      <c r="J16" s="3388"/>
      <c r="K16" s="3389"/>
      <c r="L16" s="3389"/>
      <c r="M16" s="3389"/>
      <c r="N16" s="3389"/>
      <c r="O16" s="3389"/>
      <c r="P16" s="3389"/>
      <c r="Q16" s="3389"/>
      <c r="R16" s="3389"/>
      <c r="S16" s="3389"/>
      <c r="T16" s="3389"/>
      <c r="U16" s="3389"/>
      <c r="V16" s="3389"/>
      <c r="W16" s="3389"/>
      <c r="X16" s="3389"/>
      <c r="Y16" s="3389"/>
      <c r="Z16" s="3389"/>
      <c r="AA16" s="3389"/>
      <c r="AB16" s="3389"/>
      <c r="AC16" s="3389"/>
      <c r="AD16" s="3389"/>
      <c r="AE16" s="3389"/>
      <c r="AF16" s="3389"/>
      <c r="AG16" s="3389"/>
      <c r="AH16" s="3389"/>
      <c r="AI16" s="3389"/>
      <c r="AJ16" s="3390"/>
      <c r="AK16" s="3359"/>
      <c r="AL16" s="3416"/>
      <c r="AM16" s="3359"/>
      <c r="AN16" s="3360"/>
      <c r="AO16" s="1873" t="s">
        <v>1128</v>
      </c>
      <c r="AP16" s="55"/>
      <c r="AQ16" s="55"/>
      <c r="AR16" s="55"/>
      <c r="AS16" s="55"/>
      <c r="AT16" s="55"/>
      <c r="AU16" s="3225">
        <v>9</v>
      </c>
      <c r="AV16" s="3226"/>
      <c r="AW16" s="3367"/>
      <c r="AX16" s="3247"/>
      <c r="AY16" s="3247"/>
      <c r="AZ16" s="3247"/>
      <c r="BA16" s="3247"/>
      <c r="BB16" s="3247"/>
      <c r="BC16" s="3332"/>
      <c r="BD16" s="3247"/>
      <c r="BE16" s="3247"/>
      <c r="BF16" s="3247"/>
      <c r="BG16" s="3333"/>
      <c r="BH16" s="3398"/>
      <c r="BI16" s="3234"/>
      <c r="BJ16" s="3234"/>
      <c r="BK16" s="3234"/>
      <c r="BL16" s="3242"/>
      <c r="BM16" s="105" t="s">
        <v>1514</v>
      </c>
      <c r="BN16" s="2672"/>
      <c r="BO16" s="106"/>
      <c r="BP16" s="107"/>
      <c r="BQ16" s="108"/>
      <c r="BR16" s="108"/>
      <c r="BS16" s="109">
        <v>2</v>
      </c>
      <c r="BT16" s="97"/>
      <c r="BU16" s="365"/>
      <c r="BV16" s="365"/>
      <c r="BW16" s="365"/>
      <c r="BX16" s="365"/>
      <c r="BY16" s="104"/>
      <c r="BZ16" s="97"/>
      <c r="CA16" s="365"/>
      <c r="CB16" s="365"/>
      <c r="CC16" s="365"/>
      <c r="CD16" s="365"/>
      <c r="CE16" s="104"/>
      <c r="CF16" s="2659"/>
      <c r="CG16" s="2660"/>
      <c r="CH16" s="2660"/>
      <c r="CI16" s="2660"/>
      <c r="CJ16" s="65"/>
      <c r="CK16" s="65"/>
      <c r="CL16" s="105" t="s">
        <v>44</v>
      </c>
      <c r="CM16" s="56"/>
      <c r="CN16" s="106"/>
      <c r="CO16" s="107"/>
      <c r="CP16" s="108"/>
      <c r="CQ16" s="108"/>
      <c r="CR16" s="109">
        <v>2</v>
      </c>
      <c r="CS16" s="108"/>
      <c r="CT16" s="110"/>
      <c r="CU16" s="111"/>
      <c r="CV16" s="81"/>
      <c r="CW16" s="78"/>
      <c r="CX16" s="78"/>
      <c r="CY16" s="73"/>
      <c r="CZ16" s="73"/>
      <c r="DA16" s="74"/>
      <c r="DB16" s="3359"/>
      <c r="DC16" s="3360"/>
      <c r="DD16" s="3369"/>
      <c r="DE16" s="3370"/>
      <c r="DF16" s="3370"/>
      <c r="DG16" s="3370"/>
      <c r="DH16" s="3370"/>
      <c r="DI16" s="3371"/>
      <c r="DJ16" s="3276"/>
      <c r="DK16" s="3277"/>
      <c r="DL16" s="3277"/>
      <c r="DM16" s="3277"/>
      <c r="DN16" s="3277"/>
      <c r="DO16" s="3277"/>
      <c r="DP16" s="3277"/>
      <c r="DQ16" s="3278"/>
      <c r="DR16" s="3326"/>
      <c r="DS16" s="3327"/>
      <c r="DT16" s="3327"/>
      <c r="DU16" s="3327"/>
      <c r="DV16" s="3328"/>
      <c r="DW16" s="3279"/>
      <c r="DX16" s="3280"/>
      <c r="DY16" s="3280"/>
      <c r="DZ16" s="3280"/>
      <c r="EA16" s="3280"/>
      <c r="EB16" s="3280"/>
      <c r="EC16" s="3280"/>
      <c r="ED16" s="3280"/>
      <c r="EE16" s="3280"/>
      <c r="EF16" s="3281"/>
      <c r="EG16" s="98"/>
      <c r="EH16" s="3329"/>
      <c r="EI16" s="3329"/>
      <c r="EJ16" s="3329"/>
      <c r="EK16" s="3329"/>
      <c r="EL16" s="3312"/>
      <c r="EM16" s="3313"/>
      <c r="EN16" s="3313"/>
      <c r="EO16" s="3313"/>
      <c r="EP16" s="3313"/>
      <c r="EQ16" s="3313"/>
      <c r="ER16" s="3313"/>
      <c r="ES16" s="3313"/>
      <c r="ET16" s="3313"/>
      <c r="EU16" s="3313"/>
      <c r="EV16" s="3313"/>
      <c r="EW16" s="3314"/>
      <c r="EX16" s="64" t="s">
        <v>45</v>
      </c>
      <c r="EY16" s="3237">
        <v>8</v>
      </c>
      <c r="EZ16" s="3237">
        <v>8</v>
      </c>
      <c r="FA16" s="86"/>
      <c r="FB16" s="87"/>
      <c r="FC16" s="67" t="s">
        <v>51</v>
      </c>
      <c r="FD16" s="94"/>
      <c r="FE16" s="94"/>
      <c r="FF16" s="94"/>
      <c r="FG16" s="76"/>
      <c r="FH16" s="76"/>
      <c r="FI16" s="89"/>
      <c r="FJ16" s="89"/>
      <c r="FL16" s="113">
        <v>8</v>
      </c>
      <c r="FM16" s="114"/>
      <c r="FN16" s="67" t="s">
        <v>1575</v>
      </c>
      <c r="FO16" s="68"/>
      <c r="FP16" s="68"/>
      <c r="FQ16" s="68"/>
      <c r="FR16" s="68"/>
      <c r="FS16" s="68"/>
      <c r="FT16" s="69"/>
      <c r="FU16" s="3211" t="s">
        <v>1581</v>
      </c>
      <c r="FV16" s="3212"/>
    </row>
    <row r="17" spans="1:178" ht="12.95" customHeight="1" thickBot="1">
      <c r="B17" s="1"/>
      <c r="C17" s="1"/>
      <c r="D17" s="3290"/>
      <c r="E17" s="3290"/>
      <c r="F17" s="3290"/>
      <c r="G17" s="3290"/>
      <c r="H17" s="3290"/>
      <c r="I17" s="3290"/>
      <c r="J17" s="3353" t="s">
        <v>47</v>
      </c>
      <c r="K17" s="3354"/>
      <c r="L17" s="3354"/>
      <c r="M17" s="3354"/>
      <c r="N17" s="3354"/>
      <c r="O17" s="3354"/>
      <c r="P17" s="3354"/>
      <c r="Q17" s="3354"/>
      <c r="R17" s="3354"/>
      <c r="S17" s="3354"/>
      <c r="T17" s="3354"/>
      <c r="U17" s="3354"/>
      <c r="V17" s="3354"/>
      <c r="W17" s="3354"/>
      <c r="X17" s="3354"/>
      <c r="Y17" s="3354"/>
      <c r="Z17" s="3354"/>
      <c r="AA17" s="3354"/>
      <c r="AB17" s="3354"/>
      <c r="AC17" s="3354"/>
      <c r="AD17" s="3354"/>
      <c r="AE17" s="3354"/>
      <c r="AF17" s="3354"/>
      <c r="AG17" s="3354"/>
      <c r="AH17" s="3354"/>
      <c r="AI17" s="3354"/>
      <c r="AJ17" s="3355"/>
      <c r="AK17" s="3359"/>
      <c r="AL17" s="3416"/>
      <c r="AM17" s="3359"/>
      <c r="AN17" s="3360"/>
      <c r="AO17" s="1873" t="s">
        <v>43</v>
      </c>
      <c r="AP17" s="55"/>
      <c r="AQ17" s="55"/>
      <c r="AR17" s="55"/>
      <c r="AS17" s="55"/>
      <c r="AT17" s="55"/>
      <c r="AU17" s="3225">
        <v>10</v>
      </c>
      <c r="AV17" s="3226"/>
      <c r="AW17" s="3368"/>
      <c r="AX17" s="3335"/>
      <c r="AY17" s="3335"/>
      <c r="AZ17" s="3335"/>
      <c r="BA17" s="3335"/>
      <c r="BB17" s="3335"/>
      <c r="BC17" s="3332"/>
      <c r="BD17" s="3247"/>
      <c r="BE17" s="3247"/>
      <c r="BF17" s="3247"/>
      <c r="BG17" s="3333"/>
      <c r="BH17" s="3399"/>
      <c r="BI17" s="3400"/>
      <c r="BJ17" s="3400"/>
      <c r="BK17" s="3400"/>
      <c r="BL17" s="3401"/>
      <c r="BM17" s="105" t="s">
        <v>1515</v>
      </c>
      <c r="BN17" s="2672"/>
      <c r="BO17" s="106"/>
      <c r="BP17" s="115"/>
      <c r="BQ17" s="106"/>
      <c r="BR17" s="106"/>
      <c r="BS17" s="109">
        <v>3</v>
      </c>
      <c r="BT17" s="97"/>
      <c r="BU17" s="365"/>
      <c r="BV17" s="365"/>
      <c r="BW17" s="365"/>
      <c r="BX17" s="365"/>
      <c r="BY17" s="104"/>
      <c r="BZ17" s="97"/>
      <c r="CA17" s="365"/>
      <c r="CB17" s="365"/>
      <c r="CC17" s="365"/>
      <c r="CD17" s="365"/>
      <c r="CE17" s="104"/>
      <c r="CF17" s="2659"/>
      <c r="CG17" s="2660"/>
      <c r="CH17" s="2660"/>
      <c r="CI17" s="2660"/>
      <c r="CJ17" s="65"/>
      <c r="CK17" s="65"/>
      <c r="CL17" s="105" t="s">
        <v>49</v>
      </c>
      <c r="CM17" s="56"/>
      <c r="CN17" s="106"/>
      <c r="CO17" s="115"/>
      <c r="CP17" s="106"/>
      <c r="CQ17" s="106"/>
      <c r="CR17" s="109">
        <v>3</v>
      </c>
      <c r="CS17" s="106"/>
      <c r="CT17" s="110"/>
      <c r="CU17" s="111"/>
      <c r="CV17" s="93"/>
      <c r="CW17" s="116"/>
      <c r="CX17" s="116"/>
      <c r="CY17" s="116"/>
      <c r="CZ17" s="116"/>
      <c r="DA17" s="117"/>
      <c r="DB17" s="3359"/>
      <c r="DC17" s="3360"/>
      <c r="DD17" s="3369"/>
      <c r="DE17" s="3370"/>
      <c r="DF17" s="3370"/>
      <c r="DG17" s="3370"/>
      <c r="DH17" s="3370"/>
      <c r="DI17" s="3371"/>
      <c r="DJ17" s="3279"/>
      <c r="DK17" s="3280"/>
      <c r="DL17" s="3280"/>
      <c r="DM17" s="3280"/>
      <c r="DN17" s="3280"/>
      <c r="DO17" s="3280"/>
      <c r="DP17" s="3280"/>
      <c r="DQ17" s="3281"/>
      <c r="DR17" s="84"/>
      <c r="DS17" s="118"/>
      <c r="DT17" s="118"/>
      <c r="DU17" s="3282"/>
      <c r="DV17" s="3283"/>
      <c r="DW17" s="3279"/>
      <c r="DX17" s="3280"/>
      <c r="DY17" s="3280"/>
      <c r="DZ17" s="3280"/>
      <c r="EA17" s="3280"/>
      <c r="EB17" s="3280"/>
      <c r="EC17" s="3280"/>
      <c r="ED17" s="3280"/>
      <c r="EE17" s="3280"/>
      <c r="EF17" s="3281"/>
      <c r="EH17" s="79"/>
      <c r="EI17" s="79"/>
      <c r="EJ17" s="79"/>
      <c r="EK17" s="79"/>
      <c r="EL17" s="3312"/>
      <c r="EM17" s="3313"/>
      <c r="EN17" s="3313"/>
      <c r="EO17" s="3313"/>
      <c r="EP17" s="3313"/>
      <c r="EQ17" s="3313"/>
      <c r="ER17" s="3313"/>
      <c r="ES17" s="3313"/>
      <c r="ET17" s="3313"/>
      <c r="EU17" s="3313"/>
      <c r="EV17" s="3313"/>
      <c r="EW17" s="3314"/>
      <c r="EX17" s="64" t="s">
        <v>50</v>
      </c>
      <c r="EY17" s="3237">
        <v>9</v>
      </c>
      <c r="EZ17" s="3237">
        <v>9</v>
      </c>
      <c r="FA17" s="86"/>
      <c r="FB17" s="87"/>
      <c r="FC17" s="67" t="s">
        <v>55</v>
      </c>
      <c r="FD17" s="94"/>
      <c r="FE17" s="94"/>
      <c r="FF17" s="94"/>
      <c r="FG17" s="76"/>
      <c r="FH17" s="76"/>
      <c r="FI17" s="125"/>
      <c r="FJ17" s="125"/>
      <c r="FK17" s="89"/>
      <c r="FL17" s="113">
        <v>9</v>
      </c>
      <c r="FM17" s="114"/>
      <c r="FN17" s="67" t="s">
        <v>1576</v>
      </c>
      <c r="FO17" s="68"/>
      <c r="FP17" s="68"/>
      <c r="FQ17" s="68"/>
      <c r="FR17" s="68"/>
      <c r="FS17" s="68"/>
      <c r="FT17" s="69"/>
      <c r="FU17" s="3211" t="s">
        <v>1582</v>
      </c>
      <c r="FV17" s="3212"/>
    </row>
    <row r="18" spans="1:178" ht="12.95" customHeight="1" thickTop="1" thickBot="1">
      <c r="B18" s="1"/>
      <c r="C18" s="1"/>
      <c r="D18" s="3290"/>
      <c r="E18" s="3290"/>
      <c r="F18" s="3290"/>
      <c r="G18" s="3290"/>
      <c r="H18" s="3290"/>
      <c r="I18" s="3290"/>
      <c r="J18" s="3353"/>
      <c r="K18" s="3354"/>
      <c r="L18" s="3354"/>
      <c r="M18" s="3354"/>
      <c r="N18" s="3354"/>
      <c r="O18" s="3354"/>
      <c r="P18" s="3354"/>
      <c r="Q18" s="3354"/>
      <c r="R18" s="3354"/>
      <c r="S18" s="3354"/>
      <c r="T18" s="3354"/>
      <c r="U18" s="3354"/>
      <c r="V18" s="3354"/>
      <c r="W18" s="3354"/>
      <c r="X18" s="3354"/>
      <c r="Y18" s="3354"/>
      <c r="Z18" s="3354"/>
      <c r="AA18" s="3354"/>
      <c r="AB18" s="3354"/>
      <c r="AC18" s="3354"/>
      <c r="AD18" s="3354"/>
      <c r="AE18" s="3354"/>
      <c r="AF18" s="3354"/>
      <c r="AG18" s="3354"/>
      <c r="AH18" s="3354"/>
      <c r="AI18" s="3354"/>
      <c r="AJ18" s="3355"/>
      <c r="AK18" s="3359"/>
      <c r="AL18" s="3416"/>
      <c r="AM18" s="3359"/>
      <c r="AN18" s="3360"/>
      <c r="AO18" s="3363" t="s">
        <v>48</v>
      </c>
      <c r="AP18" s="3364"/>
      <c r="AQ18" s="3364"/>
      <c r="AR18" s="3364"/>
      <c r="AS18" s="3364"/>
      <c r="AT18" s="3364"/>
      <c r="AU18" s="3225">
        <v>11</v>
      </c>
      <c r="AV18" s="3226"/>
      <c r="AW18" s="3330"/>
      <c r="AX18" s="3331"/>
      <c r="AY18" s="3331"/>
      <c r="AZ18" s="3331"/>
      <c r="BA18" s="3331"/>
      <c r="BB18" s="3331"/>
      <c r="BC18" s="3334"/>
      <c r="BD18" s="3335"/>
      <c r="BE18" s="3335"/>
      <c r="BF18" s="3335"/>
      <c r="BG18" s="3336"/>
      <c r="BH18" s="121" t="s">
        <v>34</v>
      </c>
      <c r="BI18" s="88"/>
      <c r="BJ18" s="122">
        <v>1</v>
      </c>
      <c r="BK18" s="88"/>
      <c r="BL18" s="123"/>
      <c r="BM18" s="105"/>
      <c r="BN18" s="2672"/>
      <c r="BO18" s="106"/>
      <c r="BP18" s="115"/>
      <c r="BQ18" s="108"/>
      <c r="BR18" s="108"/>
      <c r="BS18" s="109"/>
      <c r="BT18" s="97"/>
      <c r="BU18" s="365"/>
      <c r="BV18" s="365"/>
      <c r="BW18" s="365"/>
      <c r="BX18" s="365"/>
      <c r="BY18" s="104"/>
      <c r="BZ18" s="97"/>
      <c r="CA18" s="365"/>
      <c r="CB18" s="365"/>
      <c r="CC18" s="365"/>
      <c r="CD18" s="365"/>
      <c r="CE18" s="104"/>
      <c r="CG18" s="2660"/>
      <c r="CH18" s="2660"/>
      <c r="CI18" s="2660"/>
      <c r="CJ18" s="65"/>
      <c r="CK18" s="65"/>
      <c r="CL18" s="105" t="s">
        <v>52</v>
      </c>
      <c r="CM18" s="56"/>
      <c r="CN18" s="106"/>
      <c r="CO18" s="115"/>
      <c r="CP18" s="108"/>
      <c r="CQ18" s="108"/>
      <c r="CR18" s="109">
        <v>4</v>
      </c>
      <c r="CS18" s="108" t="s">
        <v>53</v>
      </c>
      <c r="CT18" s="124">
        <f>DR5</f>
        <v>114</v>
      </c>
      <c r="CU18" s="111"/>
      <c r="CV18" s="93"/>
      <c r="CW18" s="116"/>
      <c r="CX18" s="116"/>
      <c r="CY18" s="116"/>
      <c r="CZ18" s="116"/>
      <c r="DA18" s="117"/>
      <c r="DB18" s="3359"/>
      <c r="DC18" s="3360"/>
      <c r="DD18" s="3369"/>
      <c r="DE18" s="3370"/>
      <c r="DF18" s="3370"/>
      <c r="DG18" s="3370"/>
      <c r="DH18" s="3370"/>
      <c r="DI18" s="3371"/>
      <c r="DJ18" s="3279"/>
      <c r="DK18" s="3280"/>
      <c r="DL18" s="3280"/>
      <c r="DM18" s="3280"/>
      <c r="DN18" s="3280"/>
      <c r="DO18" s="3280"/>
      <c r="DP18" s="3280"/>
      <c r="DQ18" s="3281"/>
      <c r="DR18" s="84"/>
      <c r="DS18" s="118"/>
      <c r="DT18" s="118"/>
      <c r="DU18" s="3282"/>
      <c r="DV18" s="3283"/>
      <c r="DW18" s="3309"/>
      <c r="DX18" s="3310"/>
      <c r="DY18" s="3310"/>
      <c r="DZ18" s="3310"/>
      <c r="EA18" s="3310"/>
      <c r="EB18" s="3310"/>
      <c r="EC18" s="3310"/>
      <c r="ED18" s="3310"/>
      <c r="EE18" s="3310"/>
      <c r="EF18" s="3311"/>
      <c r="EG18" s="98"/>
      <c r="EH18" s="79"/>
      <c r="EI18" s="79"/>
      <c r="EJ18" s="79"/>
      <c r="EK18" s="79"/>
      <c r="EL18" s="3312"/>
      <c r="EM18" s="3313"/>
      <c r="EN18" s="3313"/>
      <c r="EO18" s="3313"/>
      <c r="EP18" s="3313"/>
      <c r="EQ18" s="3313"/>
      <c r="ER18" s="3313"/>
      <c r="ES18" s="3313"/>
      <c r="ET18" s="3313"/>
      <c r="EU18" s="3313"/>
      <c r="EV18" s="3313"/>
      <c r="EW18" s="3314"/>
      <c r="EX18" s="64" t="s">
        <v>54</v>
      </c>
      <c r="EY18" s="3237">
        <v>10</v>
      </c>
      <c r="EZ18" s="3237">
        <v>10</v>
      </c>
      <c r="FA18" s="86"/>
      <c r="FB18" s="87"/>
      <c r="FC18" s="67" t="s">
        <v>59</v>
      </c>
      <c r="FD18" s="94"/>
      <c r="FE18" s="94"/>
      <c r="FF18" s="94"/>
      <c r="FG18" s="76"/>
      <c r="FH18" s="76"/>
      <c r="FI18" s="125"/>
      <c r="FJ18" s="125"/>
      <c r="FK18" s="125"/>
      <c r="FL18" s="113">
        <v>10</v>
      </c>
      <c r="FM18" s="114"/>
      <c r="FN18" s="67" t="s">
        <v>1577</v>
      </c>
      <c r="FO18" s="68"/>
      <c r="FP18" s="68"/>
      <c r="FQ18" s="68"/>
      <c r="FR18" s="68"/>
      <c r="FS18" s="68"/>
      <c r="FT18" s="69"/>
      <c r="FU18" s="3211" t="s">
        <v>1583</v>
      </c>
      <c r="FV18" s="3212"/>
    </row>
    <row r="19" spans="1:178" ht="12.95" customHeight="1" thickTop="1" thickBot="1">
      <c r="B19" s="1"/>
      <c r="C19" s="1"/>
      <c r="D19" s="3290"/>
      <c r="E19" s="3290"/>
      <c r="F19" s="3290"/>
      <c r="G19" s="3290"/>
      <c r="H19" s="3290"/>
      <c r="I19" s="3290"/>
      <c r="J19" s="126"/>
      <c r="K19" s="127"/>
      <c r="L19" s="98"/>
      <c r="M19" s="98"/>
      <c r="N19" s="3292" t="str">
        <f>CONCATENATE("COMPLETE QUESTIONS ",101,"-",106," FOR ALL INDIVIDUALS BEFORE GOING TO QUESTIONS ",107,"-",119)</f>
        <v>COMPLETE QUESTIONS 101-106 FOR ALL INDIVIDUALS BEFORE GOING TO QUESTIONS 107-119</v>
      </c>
      <c r="O19" s="3293"/>
      <c r="P19" s="3293"/>
      <c r="Q19" s="3293"/>
      <c r="R19" s="3293"/>
      <c r="S19" s="3293"/>
      <c r="T19" s="3293"/>
      <c r="U19" s="3293"/>
      <c r="V19" s="3293"/>
      <c r="W19" s="3293"/>
      <c r="X19" s="3293"/>
      <c r="Y19" s="3293"/>
      <c r="Z19" s="3293"/>
      <c r="AA19" s="3293"/>
      <c r="AB19" s="3293"/>
      <c r="AC19" s="3293"/>
      <c r="AD19" s="3293"/>
      <c r="AE19" s="3293"/>
      <c r="AF19" s="3293"/>
      <c r="AG19" s="3294"/>
      <c r="AH19" s="98"/>
      <c r="AI19" s="98"/>
      <c r="AJ19" s="104"/>
      <c r="AK19" s="3359"/>
      <c r="AL19" s="3416"/>
      <c r="AM19" s="3359"/>
      <c r="AN19" s="3360"/>
      <c r="AO19" s="3363" t="s">
        <v>1129</v>
      </c>
      <c r="AP19" s="3364"/>
      <c r="AQ19" s="3364"/>
      <c r="AR19" s="3364"/>
      <c r="AS19" s="3364"/>
      <c r="AT19" s="3364"/>
      <c r="AU19" s="3225">
        <v>12</v>
      </c>
      <c r="AV19" s="3226"/>
      <c r="AW19" s="3332"/>
      <c r="AX19" s="3247"/>
      <c r="AY19" s="3247"/>
      <c r="AZ19" s="3247"/>
      <c r="BA19" s="3247"/>
      <c r="BB19" s="3333"/>
      <c r="BC19" s="81"/>
      <c r="BD19" s="78"/>
      <c r="BE19" s="78"/>
      <c r="BF19" s="78"/>
      <c r="BG19" s="78"/>
      <c r="BH19" s="128" t="s">
        <v>36</v>
      </c>
      <c r="BI19" s="129"/>
      <c r="BJ19" s="130">
        <v>2</v>
      </c>
      <c r="BK19" s="129"/>
      <c r="BL19" s="131"/>
      <c r="BM19" s="105"/>
      <c r="BN19" s="2672"/>
      <c r="BO19" s="106"/>
      <c r="BP19" s="115"/>
      <c r="BQ19" s="106"/>
      <c r="BR19" s="106"/>
      <c r="BS19" s="109"/>
      <c r="BT19" s="97"/>
      <c r="BU19" s="365"/>
      <c r="BV19" s="365"/>
      <c r="BW19" s="365"/>
      <c r="BX19" s="365"/>
      <c r="BY19" s="104"/>
      <c r="BZ19" s="97"/>
      <c r="CA19" s="365"/>
      <c r="CB19" s="365"/>
      <c r="CC19" s="365"/>
      <c r="CD19" s="365"/>
      <c r="CE19" s="104"/>
      <c r="CF19" s="132" t="s">
        <v>34</v>
      </c>
      <c r="CG19" s="125"/>
      <c r="CH19" s="133">
        <v>1</v>
      </c>
      <c r="CI19" s="134"/>
      <c r="CJ19" s="135"/>
      <c r="CK19" s="135"/>
      <c r="CL19" s="105" t="s">
        <v>57</v>
      </c>
      <c r="CM19" s="56"/>
      <c r="CN19" s="106"/>
      <c r="CO19" s="115"/>
      <c r="CP19" s="106"/>
      <c r="CQ19" s="106"/>
      <c r="CR19" s="109">
        <v>5</v>
      </c>
      <c r="CS19" s="106" t="s">
        <v>53</v>
      </c>
      <c r="CT19" s="124">
        <f>DR5</f>
        <v>114</v>
      </c>
      <c r="CU19" s="111"/>
      <c r="CV19" s="81"/>
      <c r="CW19" s="78"/>
      <c r="CX19" s="78"/>
      <c r="CY19" s="73"/>
      <c r="CZ19" s="83"/>
      <c r="DA19" s="74"/>
      <c r="DB19" s="3359"/>
      <c r="DC19" s="3360"/>
      <c r="DD19" s="3372"/>
      <c r="DE19" s="3373"/>
      <c r="DF19" s="3373"/>
      <c r="DG19" s="3373"/>
      <c r="DH19" s="3373"/>
      <c r="DI19" s="3374"/>
      <c r="DJ19" s="3309"/>
      <c r="DK19" s="3310"/>
      <c r="DL19" s="3310"/>
      <c r="DM19" s="3310"/>
      <c r="DN19" s="3310"/>
      <c r="DO19" s="3310"/>
      <c r="DP19" s="3310"/>
      <c r="DQ19" s="3311"/>
      <c r="DR19" s="84"/>
      <c r="DS19" s="118"/>
      <c r="DT19" s="118"/>
      <c r="DU19" s="3282"/>
      <c r="DV19" s="3283"/>
      <c r="DW19" s="3276"/>
      <c r="DX19" s="3277"/>
      <c r="DY19" s="3277"/>
      <c r="DZ19" s="3277"/>
      <c r="EA19" s="3277"/>
      <c r="EB19" s="3277"/>
      <c r="EC19" s="3277"/>
      <c r="ED19" s="3277"/>
      <c r="EE19" s="3277"/>
      <c r="EF19" s="3278"/>
      <c r="EG19" s="136" t="s">
        <v>34</v>
      </c>
      <c r="EH19" s="136"/>
      <c r="EI19" s="137"/>
      <c r="EJ19" s="138">
        <v>1</v>
      </c>
      <c r="EK19" s="139"/>
      <c r="EL19" s="3350"/>
      <c r="EM19" s="3351"/>
      <c r="EN19" s="3351"/>
      <c r="EO19" s="3351"/>
      <c r="EP19" s="3351"/>
      <c r="EQ19" s="3351"/>
      <c r="ER19" s="3351"/>
      <c r="ES19" s="3351"/>
      <c r="ET19" s="3351"/>
      <c r="EU19" s="3351"/>
      <c r="EV19" s="3351"/>
      <c r="EW19" s="3352"/>
      <c r="EX19" s="64" t="s">
        <v>58</v>
      </c>
      <c r="EY19" s="3237">
        <v>11</v>
      </c>
      <c r="EZ19" s="3237">
        <v>11</v>
      </c>
      <c r="FA19" s="98"/>
      <c r="FB19" s="104"/>
      <c r="FC19" s="67" t="s">
        <v>63</v>
      </c>
      <c r="FD19" s="94"/>
      <c r="FE19" s="94"/>
      <c r="FF19" s="94"/>
      <c r="FG19" s="76"/>
      <c r="FH19" s="76"/>
      <c r="FI19" s="125"/>
      <c r="FJ19" s="125"/>
      <c r="FK19" s="125"/>
      <c r="FL19" s="113">
        <v>11</v>
      </c>
      <c r="FM19" s="114"/>
      <c r="FN19" s="67" t="s">
        <v>1578</v>
      </c>
      <c r="FO19" s="68"/>
      <c r="FP19" s="68"/>
      <c r="FQ19" s="68"/>
      <c r="FR19" s="68"/>
      <c r="FS19" s="68"/>
      <c r="FT19" s="69"/>
      <c r="FU19" s="3211" t="s">
        <v>1584</v>
      </c>
      <c r="FV19" s="3212"/>
    </row>
    <row r="20" spans="1:178" ht="12.95" customHeight="1" thickTop="1" thickBot="1">
      <c r="B20" s="1"/>
      <c r="C20" s="1"/>
      <c r="D20" s="3290"/>
      <c r="E20" s="3290"/>
      <c r="F20" s="3290"/>
      <c r="G20" s="3290"/>
      <c r="H20" s="3290"/>
      <c r="I20" s="3290"/>
      <c r="J20" s="126"/>
      <c r="K20" s="127"/>
      <c r="L20" s="127"/>
      <c r="M20" s="127"/>
      <c r="N20" s="3295"/>
      <c r="O20" s="3296"/>
      <c r="P20" s="3296"/>
      <c r="Q20" s="3296"/>
      <c r="R20" s="3296"/>
      <c r="S20" s="3296"/>
      <c r="T20" s="3296"/>
      <c r="U20" s="3296"/>
      <c r="V20" s="3296"/>
      <c r="W20" s="3296"/>
      <c r="X20" s="3296"/>
      <c r="Y20" s="3296"/>
      <c r="Z20" s="3296"/>
      <c r="AA20" s="3296"/>
      <c r="AB20" s="3296"/>
      <c r="AC20" s="3296"/>
      <c r="AD20" s="3296"/>
      <c r="AE20" s="3296"/>
      <c r="AF20" s="3296"/>
      <c r="AG20" s="3297"/>
      <c r="AH20" s="98"/>
      <c r="AI20" s="98"/>
      <c r="AJ20" s="104"/>
      <c r="AK20" s="3359"/>
      <c r="AL20" s="3416"/>
      <c r="AM20" s="3359"/>
      <c r="AN20" s="3360"/>
      <c r="AO20" s="155" t="s">
        <v>64</v>
      </c>
      <c r="AP20" s="156"/>
      <c r="AQ20" s="1873"/>
      <c r="AR20" s="1873"/>
      <c r="AS20" s="156"/>
      <c r="AT20" s="1873"/>
      <c r="AU20" s="3225">
        <v>13</v>
      </c>
      <c r="AV20" s="3226"/>
      <c r="AW20" s="3334"/>
      <c r="AX20" s="3335"/>
      <c r="AY20" s="3335"/>
      <c r="AZ20" s="3335"/>
      <c r="BA20" s="3335"/>
      <c r="BB20" s="3336"/>
      <c r="BC20" s="112"/>
      <c r="BD20" s="78"/>
      <c r="BE20" s="78"/>
      <c r="BF20" s="78"/>
      <c r="BG20" s="78"/>
      <c r="BH20" s="140"/>
      <c r="BI20" s="141" t="s">
        <v>53</v>
      </c>
      <c r="BJ20" s="3301">
        <f>CF5</f>
        <v>109</v>
      </c>
      <c r="BK20" s="3302"/>
      <c r="BL20" s="142"/>
      <c r="BM20" s="105"/>
      <c r="BN20" s="2672"/>
      <c r="BO20" s="106"/>
      <c r="BP20" s="115"/>
      <c r="BQ20" s="108"/>
      <c r="BR20" s="108"/>
      <c r="BS20" s="109"/>
      <c r="BT20" s="97"/>
      <c r="BU20" s="365"/>
      <c r="BV20" s="365"/>
      <c r="BW20" s="365"/>
      <c r="BX20" s="365"/>
      <c r="BY20" s="104"/>
      <c r="BZ20" s="97"/>
      <c r="CA20" s="365"/>
      <c r="CB20" s="365"/>
      <c r="CC20" s="365"/>
      <c r="CD20" s="365"/>
      <c r="CE20" s="104"/>
      <c r="CF20" s="132" t="s">
        <v>36</v>
      </c>
      <c r="CG20" s="125"/>
      <c r="CH20" s="133">
        <v>2</v>
      </c>
      <c r="CI20" s="143" t="s">
        <v>53</v>
      </c>
      <c r="CJ20" s="3303">
        <f>DR5</f>
        <v>114</v>
      </c>
      <c r="CK20" s="3304"/>
      <c r="CL20" s="105" t="s">
        <v>60</v>
      </c>
      <c r="CM20" s="56"/>
      <c r="CN20" s="106"/>
      <c r="CO20" s="115"/>
      <c r="CP20" s="108"/>
      <c r="CQ20" s="108"/>
      <c r="CR20" s="109">
        <v>6</v>
      </c>
      <c r="CS20" s="108" t="s">
        <v>53</v>
      </c>
      <c r="CT20" s="124">
        <f>DR5</f>
        <v>114</v>
      </c>
      <c r="CU20" s="111"/>
      <c r="CV20" s="144" t="s">
        <v>34</v>
      </c>
      <c r="CW20" s="106"/>
      <c r="CX20" s="145">
        <v>1</v>
      </c>
      <c r="CY20" s="146"/>
      <c r="CZ20" s="147"/>
      <c r="DA20" s="148"/>
      <c r="DB20" s="3359"/>
      <c r="DC20" s="3360"/>
      <c r="DD20" s="3305" t="s">
        <v>53</v>
      </c>
      <c r="DE20" s="3306"/>
      <c r="DF20" s="3337">
        <f>DR5</f>
        <v>114</v>
      </c>
      <c r="DG20" s="3337"/>
      <c r="DH20" s="3337"/>
      <c r="DI20" s="3338"/>
      <c r="DJ20" s="3276"/>
      <c r="DK20" s="3277"/>
      <c r="DL20" s="3277"/>
      <c r="DM20" s="3277"/>
      <c r="DN20" s="3277"/>
      <c r="DO20" s="3277"/>
      <c r="DP20" s="3277"/>
      <c r="DQ20" s="3278"/>
      <c r="DR20" s="84"/>
      <c r="DS20" s="118"/>
      <c r="DT20" s="118"/>
      <c r="DU20" s="3282"/>
      <c r="DV20" s="3283"/>
      <c r="DW20" s="3309"/>
      <c r="DX20" s="3310"/>
      <c r="DY20" s="3310"/>
      <c r="DZ20" s="3310"/>
      <c r="EA20" s="3310"/>
      <c r="EB20" s="3310"/>
      <c r="EC20" s="3310"/>
      <c r="ED20" s="3310"/>
      <c r="EE20" s="3310"/>
      <c r="EF20" s="3311"/>
      <c r="EG20" s="127" t="s">
        <v>53</v>
      </c>
      <c r="EH20" s="3284" t="s">
        <v>61</v>
      </c>
      <c r="EI20" s="3284"/>
      <c r="EJ20" s="3284"/>
      <c r="EK20" s="3285"/>
      <c r="EL20" s="3350"/>
      <c r="EM20" s="3351"/>
      <c r="EN20" s="3351"/>
      <c r="EO20" s="3351"/>
      <c r="EP20" s="3351"/>
      <c r="EQ20" s="3351"/>
      <c r="ER20" s="3351"/>
      <c r="ES20" s="3351"/>
      <c r="ET20" s="3351"/>
      <c r="EU20" s="3351"/>
      <c r="EV20" s="3351"/>
      <c r="EW20" s="3352"/>
      <c r="EX20" s="64" t="s">
        <v>62</v>
      </c>
      <c r="EY20" s="3237">
        <v>12</v>
      </c>
      <c r="EZ20" s="3237">
        <v>12</v>
      </c>
      <c r="FK20" s="125"/>
      <c r="FL20" s="3225"/>
      <c r="FM20" s="3226"/>
      <c r="FT20" s="125"/>
      <c r="FU20" s="3225"/>
      <c r="FV20" s="3226"/>
    </row>
    <row r="21" spans="1:178" ht="12.95" customHeight="1" thickTop="1" thickBot="1">
      <c r="B21" s="1"/>
      <c r="C21" s="1"/>
      <c r="D21" s="3291"/>
      <c r="E21" s="3291"/>
      <c r="F21" s="3291"/>
      <c r="G21" s="3291"/>
      <c r="H21" s="3291"/>
      <c r="I21" s="3291"/>
      <c r="J21" s="150"/>
      <c r="K21" s="151"/>
      <c r="L21" s="152"/>
      <c r="M21" s="152"/>
      <c r="N21" s="3298"/>
      <c r="O21" s="3299"/>
      <c r="P21" s="3299"/>
      <c r="Q21" s="3299"/>
      <c r="R21" s="3299"/>
      <c r="S21" s="3299"/>
      <c r="T21" s="3299"/>
      <c r="U21" s="3299"/>
      <c r="V21" s="3299"/>
      <c r="W21" s="3299"/>
      <c r="X21" s="3299"/>
      <c r="Y21" s="3299"/>
      <c r="Z21" s="3299"/>
      <c r="AA21" s="3299"/>
      <c r="AB21" s="3299"/>
      <c r="AC21" s="3299"/>
      <c r="AD21" s="3299"/>
      <c r="AE21" s="3299"/>
      <c r="AF21" s="3299"/>
      <c r="AG21" s="3300"/>
      <c r="AH21" s="152"/>
      <c r="AI21" s="153"/>
      <c r="AJ21" s="154"/>
      <c r="AK21" s="3359"/>
      <c r="AL21" s="3416"/>
      <c r="AM21" s="3359"/>
      <c r="AN21" s="3360"/>
      <c r="AO21" s="184" t="s">
        <v>73</v>
      </c>
      <c r="AP21" s="185"/>
      <c r="AQ21" s="91"/>
      <c r="AR21" s="91"/>
      <c r="AS21" s="91"/>
      <c r="AT21" s="91"/>
      <c r="AU21" s="3225">
        <v>14</v>
      </c>
      <c r="AV21" s="3226"/>
      <c r="AW21" s="81"/>
      <c r="AX21" s="78"/>
      <c r="AY21" s="78"/>
      <c r="AZ21" s="78"/>
      <c r="BA21" s="157"/>
      <c r="BB21" s="158"/>
      <c r="BC21" s="54" t="s">
        <v>65</v>
      </c>
      <c r="BD21" s="55"/>
      <c r="BE21" s="55"/>
      <c r="BF21" s="55"/>
      <c r="BG21" s="96">
        <v>1</v>
      </c>
      <c r="BH21" s="128"/>
      <c r="BI21" s="129"/>
      <c r="BJ21" s="139"/>
      <c r="BK21" s="129"/>
      <c r="BL21" s="131"/>
      <c r="BM21" s="161"/>
      <c r="BN21" s="162"/>
      <c r="BO21" s="163"/>
      <c r="BP21" s="164"/>
      <c r="BQ21" s="163"/>
      <c r="BR21" s="163"/>
      <c r="BS21" s="165"/>
      <c r="BT21" s="97"/>
      <c r="BU21" s="2716"/>
      <c r="BV21" s="2716"/>
      <c r="BW21" s="2716"/>
      <c r="BX21" s="2716"/>
      <c r="BY21" s="104"/>
      <c r="BZ21" s="97"/>
      <c r="CA21" s="2716"/>
      <c r="CB21" s="2716"/>
      <c r="CC21" s="2716"/>
      <c r="CD21" s="2716"/>
      <c r="CE21" s="104"/>
      <c r="CF21" s="159"/>
      <c r="CG21" s="139"/>
      <c r="CH21" s="3287"/>
      <c r="CI21" s="3287"/>
      <c r="CJ21" s="3287"/>
      <c r="CK21" s="160"/>
      <c r="CL21" s="161" t="s">
        <v>66</v>
      </c>
      <c r="CM21" s="162"/>
      <c r="CN21" s="163"/>
      <c r="CO21" s="164"/>
      <c r="CP21" s="163"/>
      <c r="CQ21" s="163"/>
      <c r="CR21" s="165">
        <v>7</v>
      </c>
      <c r="CS21" s="163" t="s">
        <v>53</v>
      </c>
      <c r="CT21" s="124">
        <f>DR5</f>
        <v>114</v>
      </c>
      <c r="CU21" s="166"/>
      <c r="CV21" s="167" t="s">
        <v>36</v>
      </c>
      <c r="CW21" s="163"/>
      <c r="CX21" s="168">
        <v>2</v>
      </c>
      <c r="CY21" s="169" t="s">
        <v>53</v>
      </c>
      <c r="CZ21" s="3288">
        <f>DJ5</f>
        <v>113</v>
      </c>
      <c r="DA21" s="3289"/>
      <c r="DB21" s="3359"/>
      <c r="DC21" s="3360"/>
      <c r="DD21" s="3307"/>
      <c r="DE21" s="3308"/>
      <c r="DF21" s="3339"/>
      <c r="DG21" s="3339"/>
      <c r="DH21" s="3339"/>
      <c r="DI21" s="3340"/>
      <c r="DJ21" s="3279"/>
      <c r="DK21" s="3280"/>
      <c r="DL21" s="3280"/>
      <c r="DM21" s="3280"/>
      <c r="DN21" s="3280"/>
      <c r="DO21" s="3280"/>
      <c r="DP21" s="3280"/>
      <c r="DQ21" s="3281"/>
      <c r="DR21" s="84"/>
      <c r="DS21" s="118"/>
      <c r="DT21" s="118"/>
      <c r="DU21" s="3282"/>
      <c r="DV21" s="3283"/>
      <c r="DW21" s="99"/>
      <c r="DX21" s="170"/>
      <c r="DY21" s="170"/>
      <c r="DZ21" s="170"/>
      <c r="EA21" s="170"/>
      <c r="EB21" s="170"/>
      <c r="EC21" s="170"/>
      <c r="ED21" s="170"/>
      <c r="EE21" s="170"/>
      <c r="EF21" s="171"/>
      <c r="EG21" s="172"/>
      <c r="EH21" s="3286"/>
      <c r="EI21" s="3286"/>
      <c r="EJ21" s="3286"/>
      <c r="EK21" s="3286"/>
      <c r="EL21" s="173"/>
      <c r="EM21" s="174"/>
      <c r="EN21" s="174"/>
      <c r="EO21" s="174"/>
      <c r="EP21" s="174"/>
      <c r="EQ21" s="174"/>
      <c r="ER21" s="174"/>
      <c r="ES21" s="174"/>
      <c r="ET21" s="174"/>
      <c r="EU21" s="174"/>
      <c r="EV21" s="175"/>
      <c r="EW21" s="176"/>
      <c r="EX21" s="3344" t="s">
        <v>67</v>
      </c>
      <c r="EY21" s="3345"/>
      <c r="EZ21" s="3320" t="s">
        <v>68</v>
      </c>
      <c r="FA21" s="3321"/>
      <c r="FB21" s="3322"/>
      <c r="FC21" s="54" t="s">
        <v>69</v>
      </c>
      <c r="FD21" s="177"/>
      <c r="FE21" s="177"/>
      <c r="FF21" s="178"/>
      <c r="FG21" s="179"/>
      <c r="FH21" s="179"/>
      <c r="FI21" s="106"/>
      <c r="FJ21" s="106"/>
      <c r="FK21" s="106"/>
      <c r="FL21" s="3225">
        <v>99</v>
      </c>
      <c r="FM21" s="3226"/>
      <c r="FN21" s="54"/>
      <c r="FO21" s="177"/>
      <c r="FP21" s="177"/>
      <c r="FQ21" s="2674"/>
      <c r="FR21" s="179"/>
      <c r="FS21" s="179"/>
      <c r="FT21" s="106"/>
      <c r="FU21" s="3225"/>
      <c r="FV21" s="3226"/>
    </row>
    <row r="22" spans="1:178" ht="12.95" customHeight="1" thickTop="1" thickBot="1">
      <c r="B22" s="1"/>
      <c r="C22" s="20"/>
      <c r="D22" s="3256" t="s">
        <v>70</v>
      </c>
      <c r="E22" s="3257"/>
      <c r="F22" s="3258"/>
      <c r="G22" s="3259" t="s">
        <v>71</v>
      </c>
      <c r="H22" s="3260"/>
      <c r="I22" s="3261"/>
      <c r="J22" s="180" t="s">
        <v>72</v>
      </c>
      <c r="K22" s="181"/>
      <c r="L22" s="181"/>
      <c r="M22" s="181"/>
      <c r="N22" s="182"/>
      <c r="O22" s="182"/>
      <c r="P22" s="182"/>
      <c r="Q22" s="182"/>
      <c r="R22" s="182"/>
      <c r="S22" s="182"/>
      <c r="T22" s="182"/>
      <c r="U22" s="182"/>
      <c r="V22" s="182"/>
      <c r="W22" s="182"/>
      <c r="X22" s="182"/>
      <c r="Y22" s="182"/>
      <c r="Z22" s="182"/>
      <c r="AA22" s="182"/>
      <c r="AB22" s="182"/>
      <c r="AC22" s="182"/>
      <c r="AD22" s="182"/>
      <c r="AE22" s="182"/>
      <c r="AF22" s="182"/>
      <c r="AG22" s="182"/>
      <c r="AH22" s="181"/>
      <c r="AI22" s="181"/>
      <c r="AJ22" s="183"/>
      <c r="AK22" s="3361"/>
      <c r="AL22" s="3417"/>
      <c r="AM22" s="3359"/>
      <c r="AN22" s="3360"/>
      <c r="AO22" s="184"/>
      <c r="AP22" s="185"/>
      <c r="AQ22" s="91"/>
      <c r="AR22" s="91"/>
      <c r="AS22" s="91"/>
      <c r="AT22" s="91"/>
      <c r="AU22" s="3262"/>
      <c r="AV22" s="3263"/>
      <c r="AW22" s="186"/>
      <c r="AX22" s="187"/>
      <c r="AY22" s="187"/>
      <c r="AZ22" s="187"/>
      <c r="BA22" s="157"/>
      <c r="BB22" s="157"/>
      <c r="BC22" s="90" t="s">
        <v>74</v>
      </c>
      <c r="BD22" s="91"/>
      <c r="BE22" s="91"/>
      <c r="BF22" s="188"/>
      <c r="BG22" s="103">
        <v>2</v>
      </c>
      <c r="BH22" s="192"/>
      <c r="BI22" s="193"/>
      <c r="BJ22" s="193"/>
      <c r="BK22" s="193"/>
      <c r="BL22" s="194"/>
      <c r="BM22" s="201"/>
      <c r="BN22" s="202"/>
      <c r="BO22" s="202"/>
      <c r="BP22" s="202"/>
      <c r="BQ22" s="202"/>
      <c r="BR22" s="202"/>
      <c r="BS22" s="202"/>
      <c r="BT22" s="195"/>
      <c r="BU22" s="196"/>
      <c r="BV22" s="196"/>
      <c r="BW22" s="196"/>
      <c r="BX22" s="196"/>
      <c r="BY22" s="194"/>
      <c r="BZ22" s="195"/>
      <c r="CA22" s="196"/>
      <c r="CB22" s="196"/>
      <c r="CC22" s="196"/>
      <c r="CD22" s="196"/>
      <c r="CE22" s="194"/>
      <c r="CF22" s="198"/>
      <c r="CG22" s="127"/>
      <c r="CH22" s="199"/>
      <c r="CI22" s="200"/>
      <c r="CJ22" s="3264"/>
      <c r="CK22" s="3265"/>
      <c r="CL22" s="201"/>
      <c r="CM22" s="202"/>
      <c r="CN22" s="202"/>
      <c r="CO22" s="202"/>
      <c r="CP22" s="202"/>
      <c r="CQ22" s="202"/>
      <c r="CR22" s="202"/>
      <c r="CS22" s="202"/>
      <c r="CT22" s="202"/>
      <c r="CU22" s="202"/>
      <c r="CV22" s="201"/>
      <c r="CW22" s="202"/>
      <c r="CX22" s="202"/>
      <c r="CY22" s="202"/>
      <c r="CZ22" s="202"/>
      <c r="DA22" s="203"/>
      <c r="DB22" s="3361"/>
      <c r="DC22" s="3362"/>
      <c r="DD22" s="204" t="s">
        <v>75</v>
      </c>
      <c r="DE22" s="205"/>
      <c r="DF22" s="206" t="s">
        <v>76</v>
      </c>
      <c r="DG22" s="207"/>
      <c r="DH22" s="205" t="s">
        <v>77</v>
      </c>
      <c r="DI22" s="205"/>
      <c r="DJ22" s="208" t="s">
        <v>75</v>
      </c>
      <c r="DK22" s="209"/>
      <c r="DL22" s="3266" t="s">
        <v>76</v>
      </c>
      <c r="DM22" s="3267"/>
      <c r="DN22" s="3266" t="s">
        <v>77</v>
      </c>
      <c r="DO22" s="3268"/>
      <c r="DP22" s="3268"/>
      <c r="DQ22" s="3269"/>
      <c r="DR22" s="3270" t="s">
        <v>78</v>
      </c>
      <c r="DS22" s="3271"/>
      <c r="DT22" s="3271"/>
      <c r="DU22" s="3271"/>
      <c r="DV22" s="3272"/>
      <c r="DW22" s="3273" t="s">
        <v>78</v>
      </c>
      <c r="DX22" s="3274"/>
      <c r="DY22" s="3274"/>
      <c r="DZ22" s="3274"/>
      <c r="EA22" s="3274"/>
      <c r="EB22" s="3274"/>
      <c r="EC22" s="3274"/>
      <c r="ED22" s="3274"/>
      <c r="EE22" s="3274"/>
      <c r="EF22" s="3275"/>
      <c r="EG22" s="210" t="s">
        <v>36</v>
      </c>
      <c r="EH22" s="211"/>
      <c r="EI22" s="212"/>
      <c r="EJ22" s="213">
        <v>2</v>
      </c>
      <c r="EK22" s="214"/>
      <c r="EL22" s="3270" t="s">
        <v>78</v>
      </c>
      <c r="EM22" s="3271"/>
      <c r="EN22" s="3271"/>
      <c r="EO22" s="3271"/>
      <c r="EP22" s="3271"/>
      <c r="EQ22" s="3271"/>
      <c r="ER22" s="3271"/>
      <c r="ES22" s="3271"/>
      <c r="ET22" s="3271"/>
      <c r="EU22" s="3271"/>
      <c r="EV22" s="3271"/>
      <c r="EW22" s="3272"/>
      <c r="EX22" s="3346"/>
      <c r="EY22" s="3347"/>
      <c r="EZ22" s="3323"/>
      <c r="FA22" s="3324"/>
      <c r="FB22" s="3325"/>
      <c r="FC22" s="215" t="s">
        <v>79</v>
      </c>
      <c r="FD22" s="216"/>
      <c r="FE22" s="216"/>
      <c r="FF22" s="217"/>
      <c r="FG22" s="218"/>
      <c r="FH22" s="218"/>
      <c r="FI22" s="219"/>
      <c r="FJ22" s="211"/>
      <c r="FK22" s="211"/>
      <c r="FL22" s="3227">
        <v>98</v>
      </c>
      <c r="FM22" s="3228"/>
      <c r="FN22" s="215" t="s">
        <v>79</v>
      </c>
      <c r="FO22" s="216"/>
      <c r="FP22" s="216"/>
      <c r="FQ22" s="217"/>
      <c r="FR22" s="218"/>
      <c r="FS22" s="218"/>
      <c r="FT22" s="211"/>
      <c r="FU22" s="3227">
        <v>98</v>
      </c>
      <c r="FV22" s="3228"/>
    </row>
    <row r="23" spans="1:178" ht="21.75" customHeight="1">
      <c r="B23" s="1"/>
      <c r="C23" s="20"/>
      <c r="D23" s="220"/>
      <c r="E23" s="221"/>
      <c r="F23" s="222"/>
      <c r="G23" s="220"/>
      <c r="H23" s="221"/>
      <c r="I23" s="222"/>
      <c r="J23" s="221"/>
      <c r="K23" s="221"/>
      <c r="L23" s="221"/>
      <c r="M23" s="221"/>
      <c r="AH23" s="221"/>
      <c r="AI23" s="221"/>
      <c r="AJ23" s="221"/>
      <c r="AK23" s="3315">
        <v>1</v>
      </c>
      <c r="AL23" s="3316"/>
      <c r="AM23" s="3315">
        <v>1</v>
      </c>
      <c r="AN23" s="3317"/>
      <c r="AO23" s="223"/>
      <c r="AP23" s="223"/>
      <c r="AQ23" s="223"/>
      <c r="AR23" s="3318" t="s">
        <v>80</v>
      </c>
      <c r="AS23" s="3319"/>
      <c r="AT23" s="3319"/>
      <c r="AU23" s="223"/>
      <c r="AV23" s="224"/>
      <c r="AW23" s="225"/>
      <c r="AX23" s="223"/>
      <c r="AY23" s="223"/>
      <c r="AZ23" s="223"/>
      <c r="BA23" s="223"/>
      <c r="BB23" s="223"/>
      <c r="BC23" s="225"/>
      <c r="BD23" s="223"/>
      <c r="BE23" s="223"/>
      <c r="BF23" s="223"/>
      <c r="BG23" s="224"/>
      <c r="BH23" s="227"/>
      <c r="BI23" s="223"/>
      <c r="BJ23" s="223"/>
      <c r="BK23" s="223"/>
      <c r="BL23" s="224"/>
      <c r="BM23" s="228"/>
      <c r="BN23" s="229"/>
      <c r="BO23" s="229"/>
      <c r="BP23" s="229"/>
      <c r="BQ23" s="229"/>
      <c r="BR23" s="229"/>
      <c r="BS23" s="229"/>
      <c r="BT23" s="225"/>
      <c r="BU23" s="223"/>
      <c r="BV23" s="223"/>
      <c r="BW23" s="223"/>
      <c r="BX23" s="223"/>
      <c r="BY23" s="224"/>
      <c r="BZ23" s="225"/>
      <c r="CA23" s="223"/>
      <c r="CB23" s="223"/>
      <c r="CC23" s="223"/>
      <c r="CD23" s="223"/>
      <c r="CE23" s="224"/>
      <c r="CF23" s="228"/>
      <c r="CG23" s="229"/>
      <c r="CH23" s="229"/>
      <c r="CI23" s="229"/>
      <c r="CJ23" s="229"/>
      <c r="CK23" s="229"/>
      <c r="CL23" s="228"/>
      <c r="CM23" s="229"/>
      <c r="CN23" s="229"/>
      <c r="CO23" s="229"/>
      <c r="CP23" s="229"/>
      <c r="CQ23" s="229"/>
      <c r="CR23" s="229"/>
      <c r="CS23" s="229"/>
      <c r="CT23" s="229"/>
      <c r="CU23" s="230"/>
      <c r="CV23" s="228"/>
      <c r="CW23" s="229"/>
      <c r="CX23" s="229"/>
      <c r="CY23" s="229"/>
      <c r="CZ23" s="229"/>
      <c r="DA23" s="230"/>
      <c r="DB23" s="3315">
        <v>1</v>
      </c>
      <c r="DC23" s="3317"/>
      <c r="DD23" s="228"/>
      <c r="DE23" s="229"/>
      <c r="DF23" s="231"/>
      <c r="DG23" s="229"/>
      <c r="DH23" s="231"/>
      <c r="DI23" s="230"/>
      <c r="DJ23" s="228"/>
      <c r="DK23" s="229"/>
      <c r="DL23" s="231"/>
      <c r="DM23" s="232"/>
      <c r="DN23" s="229"/>
      <c r="DO23" s="229"/>
      <c r="DP23" s="229"/>
      <c r="DQ23" s="229"/>
      <c r="DR23" s="220"/>
      <c r="DS23" s="221"/>
      <c r="DT23" s="221"/>
      <c r="DU23" s="221"/>
      <c r="DV23" s="222"/>
      <c r="DW23" s="228"/>
      <c r="DX23" s="229"/>
      <c r="DY23" s="229"/>
      <c r="DZ23" s="229"/>
      <c r="EA23" s="229"/>
      <c r="EB23" s="229"/>
      <c r="EC23" s="229"/>
      <c r="ED23" s="229"/>
      <c r="EE23" s="229"/>
      <c r="EF23" s="230"/>
      <c r="EG23" s="229"/>
      <c r="EH23" s="229"/>
      <c r="EI23" s="229"/>
      <c r="EJ23" s="229"/>
      <c r="EK23" s="229"/>
      <c r="EL23" s="233"/>
      <c r="EM23" s="234"/>
      <c r="EN23" s="234"/>
      <c r="EO23" s="234"/>
      <c r="EP23" s="234"/>
      <c r="EQ23" s="234"/>
      <c r="ER23" s="234"/>
      <c r="ES23" s="234"/>
      <c r="ET23" s="234"/>
      <c r="EU23" s="234"/>
      <c r="EV23" s="234"/>
      <c r="EW23" s="235"/>
      <c r="EX23" s="236"/>
      <c r="EY23" s="237"/>
      <c r="EZ23" s="238"/>
      <c r="FA23" s="237"/>
      <c r="FB23" s="239"/>
      <c r="FC23" s="234"/>
      <c r="FD23" s="234"/>
      <c r="FE23" s="234"/>
      <c r="FF23" s="234"/>
      <c r="FG23" s="234"/>
      <c r="FH23" s="234"/>
      <c r="FI23" s="229"/>
      <c r="FJ23" s="229"/>
      <c r="FK23" s="229"/>
      <c r="FL23" s="229"/>
      <c r="FM23" s="240"/>
      <c r="FN23" s="234"/>
      <c r="FO23" s="234"/>
      <c r="FP23" s="234"/>
      <c r="FQ23" s="234"/>
      <c r="FR23" s="234"/>
      <c r="FS23" s="234"/>
      <c r="FT23" s="229"/>
      <c r="FU23" s="229"/>
      <c r="FV23" s="240"/>
    </row>
    <row r="24" spans="1:178" ht="21.75" customHeight="1">
      <c r="B24" s="1"/>
      <c r="C24" s="20"/>
      <c r="D24" s="241"/>
      <c r="E24" s="242"/>
      <c r="F24" s="243"/>
      <c r="G24" s="241"/>
      <c r="H24" s="242"/>
      <c r="I24" s="243"/>
      <c r="J24" s="242"/>
      <c r="K24" s="242"/>
      <c r="L24" s="242"/>
      <c r="M24" s="242"/>
      <c r="N24" s="242"/>
      <c r="O24" s="242"/>
      <c r="P24" s="242"/>
      <c r="Q24" s="242"/>
      <c r="R24" s="242"/>
      <c r="S24" s="242"/>
      <c r="T24" s="242"/>
      <c r="U24" s="242"/>
      <c r="V24" s="242"/>
      <c r="W24" s="242"/>
      <c r="X24" s="242"/>
      <c r="Y24" s="242"/>
      <c r="Z24" s="242"/>
      <c r="AA24" s="242"/>
      <c r="AB24" s="242"/>
      <c r="AC24" s="242"/>
      <c r="AD24" s="242"/>
      <c r="AE24" s="242"/>
      <c r="AF24" s="242"/>
      <c r="AG24" s="242"/>
      <c r="AH24" s="242"/>
      <c r="AI24" s="242"/>
      <c r="AJ24" s="242"/>
      <c r="AK24" s="3253">
        <f>AK23+1</f>
        <v>2</v>
      </c>
      <c r="AL24" s="3254"/>
      <c r="AM24" s="3253">
        <f>AM23+1</f>
        <v>2</v>
      </c>
      <c r="AN24" s="3255"/>
      <c r="AO24" s="242"/>
      <c r="AP24" s="242"/>
      <c r="AQ24" s="242"/>
      <c r="AR24" s="242"/>
      <c r="AS24" s="242"/>
      <c r="AT24" s="242"/>
      <c r="AU24" s="242"/>
      <c r="AV24" s="243"/>
      <c r="AW24" s="241"/>
      <c r="AX24" s="242"/>
      <c r="AY24" s="242"/>
      <c r="AZ24" s="242"/>
      <c r="BA24" s="242"/>
      <c r="BB24" s="242"/>
      <c r="BC24" s="241"/>
      <c r="BD24" s="242"/>
      <c r="BE24" s="242"/>
      <c r="BF24" s="242"/>
      <c r="BG24" s="243"/>
      <c r="BH24" s="245"/>
      <c r="BI24" s="242"/>
      <c r="BJ24" s="242"/>
      <c r="BK24" s="242"/>
      <c r="BL24" s="243"/>
      <c r="BM24" s="246"/>
      <c r="BN24" s="247"/>
      <c r="BO24" s="247"/>
      <c r="BP24" s="247"/>
      <c r="BQ24" s="247"/>
      <c r="BR24" s="247"/>
      <c r="BS24" s="247"/>
      <c r="BT24" s="241"/>
      <c r="BU24" s="242"/>
      <c r="BV24" s="242"/>
      <c r="BW24" s="242"/>
      <c r="BX24" s="242"/>
      <c r="BY24" s="243"/>
      <c r="BZ24" s="241"/>
      <c r="CA24" s="242"/>
      <c r="CB24" s="242"/>
      <c r="CC24" s="242"/>
      <c r="CD24" s="242"/>
      <c r="CE24" s="243"/>
      <c r="CF24" s="246"/>
      <c r="CG24" s="247"/>
      <c r="CH24" s="247"/>
      <c r="CI24" s="247"/>
      <c r="CJ24" s="247"/>
      <c r="CK24" s="247"/>
      <c r="CL24" s="246"/>
      <c r="CM24" s="247"/>
      <c r="CN24" s="247"/>
      <c r="CO24" s="247"/>
      <c r="CP24" s="247"/>
      <c r="CQ24" s="247"/>
      <c r="CR24" s="247"/>
      <c r="CS24" s="247"/>
      <c r="CT24" s="247"/>
      <c r="CU24" s="248"/>
      <c r="CV24" s="246"/>
      <c r="CW24" s="247"/>
      <c r="CX24" s="247"/>
      <c r="CY24" s="247"/>
      <c r="CZ24" s="247"/>
      <c r="DA24" s="248"/>
      <c r="DB24" s="3253">
        <f>DB23+1</f>
        <v>2</v>
      </c>
      <c r="DC24" s="3255"/>
      <c r="DD24" s="246"/>
      <c r="DE24" s="247"/>
      <c r="DF24" s="249"/>
      <c r="DG24" s="247"/>
      <c r="DH24" s="249"/>
      <c r="DI24" s="248"/>
      <c r="DJ24" s="246"/>
      <c r="DK24" s="247"/>
      <c r="DL24" s="249"/>
      <c r="DM24" s="250"/>
      <c r="DN24" s="247"/>
      <c r="DO24" s="247"/>
      <c r="DP24" s="247"/>
      <c r="DQ24" s="247"/>
      <c r="DR24" s="241"/>
      <c r="DS24" s="242"/>
      <c r="DT24" s="242"/>
      <c r="DU24" s="242"/>
      <c r="DV24" s="243"/>
      <c r="DW24" s="246"/>
      <c r="DX24" s="247"/>
      <c r="DY24" s="247"/>
      <c r="DZ24" s="247"/>
      <c r="EA24" s="247"/>
      <c r="EB24" s="247"/>
      <c r="EC24" s="247"/>
      <c r="ED24" s="247"/>
      <c r="EE24" s="247"/>
      <c r="EF24" s="248"/>
      <c r="EG24" s="247"/>
      <c r="EH24" s="247"/>
      <c r="EI24" s="247"/>
      <c r="EJ24" s="247"/>
      <c r="EK24" s="247"/>
      <c r="EL24" s="246"/>
      <c r="EM24" s="247"/>
      <c r="EN24" s="247"/>
      <c r="EO24" s="247"/>
      <c r="EP24" s="247"/>
      <c r="EQ24" s="247"/>
      <c r="ER24" s="247"/>
      <c r="ES24" s="247"/>
      <c r="ET24" s="247"/>
      <c r="EU24" s="247"/>
      <c r="EV24" s="247"/>
      <c r="EW24" s="248"/>
      <c r="EX24" s="251"/>
      <c r="EY24" s="39"/>
      <c r="EZ24" s="252"/>
      <c r="FA24" s="39"/>
      <c r="FB24" s="40"/>
      <c r="FC24" s="247"/>
      <c r="FD24" s="247"/>
      <c r="FE24" s="247"/>
      <c r="FF24" s="247"/>
      <c r="FG24" s="247"/>
      <c r="FH24" s="247"/>
      <c r="FI24" s="247"/>
      <c r="FJ24" s="247"/>
      <c r="FK24" s="247"/>
      <c r="FL24" s="247"/>
      <c r="FM24" s="40"/>
      <c r="FN24" s="247"/>
      <c r="FO24" s="247"/>
      <c r="FP24" s="247"/>
      <c r="FQ24" s="247"/>
      <c r="FR24" s="247"/>
      <c r="FS24" s="247"/>
      <c r="FT24" s="247"/>
      <c r="FU24" s="247"/>
      <c r="FV24" s="40"/>
    </row>
    <row r="25" spans="1:178" ht="21.75" customHeight="1">
      <c r="B25" s="1"/>
      <c r="C25" s="20"/>
      <c r="D25" s="241"/>
      <c r="E25" s="242"/>
      <c r="F25" s="243"/>
      <c r="G25" s="241"/>
      <c r="H25" s="242"/>
      <c r="I25" s="243"/>
      <c r="J25" s="242"/>
      <c r="K25" s="242"/>
      <c r="L25" s="242"/>
      <c r="M25" s="242"/>
      <c r="N25" s="242"/>
      <c r="O25" s="242"/>
      <c r="P25" s="242"/>
      <c r="Q25" s="242"/>
      <c r="R25" s="242"/>
      <c r="S25" s="242"/>
      <c r="T25" s="242"/>
      <c r="U25" s="242"/>
      <c r="V25" s="242"/>
      <c r="W25" s="242"/>
      <c r="X25" s="242"/>
      <c r="Y25" s="242"/>
      <c r="Z25" s="242"/>
      <c r="AA25" s="242"/>
      <c r="AB25" s="242"/>
      <c r="AC25" s="242"/>
      <c r="AD25" s="242"/>
      <c r="AE25" s="242"/>
      <c r="AF25" s="242"/>
      <c r="AG25" s="242"/>
      <c r="AH25" s="242"/>
      <c r="AI25" s="242"/>
      <c r="AJ25" s="242"/>
      <c r="AK25" s="3253">
        <f t="shared" ref="AK25:AK34" si="0">AK24+1</f>
        <v>3</v>
      </c>
      <c r="AL25" s="3254"/>
      <c r="AM25" s="3253">
        <f t="shared" ref="AM25:AM34" si="1">AM24+1</f>
        <v>3</v>
      </c>
      <c r="AN25" s="3255"/>
      <c r="AO25" s="242"/>
      <c r="AP25" s="242"/>
      <c r="AQ25" s="242"/>
      <c r="AR25" s="242"/>
      <c r="AS25" s="242"/>
      <c r="AT25" s="242"/>
      <c r="AU25" s="242"/>
      <c r="AV25" s="243"/>
      <c r="AW25" s="241"/>
      <c r="AX25" s="242"/>
      <c r="AY25" s="242"/>
      <c r="AZ25" s="242"/>
      <c r="BA25" s="242"/>
      <c r="BB25" s="242"/>
      <c r="BC25" s="241"/>
      <c r="BD25" s="242"/>
      <c r="BE25" s="242"/>
      <c r="BF25" s="242"/>
      <c r="BG25" s="243"/>
      <c r="BH25" s="245"/>
      <c r="BI25" s="242"/>
      <c r="BJ25" s="242"/>
      <c r="BK25" s="242"/>
      <c r="BL25" s="243"/>
      <c r="BM25" s="246"/>
      <c r="BN25" s="247"/>
      <c r="BO25" s="247"/>
      <c r="BP25" s="247"/>
      <c r="BQ25" s="247"/>
      <c r="BR25" s="247"/>
      <c r="BS25" s="247"/>
      <c r="BT25" s="241"/>
      <c r="BU25" s="242"/>
      <c r="BV25" s="242"/>
      <c r="BW25" s="242"/>
      <c r="BX25" s="242"/>
      <c r="BY25" s="243"/>
      <c r="BZ25" s="241"/>
      <c r="CA25" s="242"/>
      <c r="CB25" s="242"/>
      <c r="CC25" s="242"/>
      <c r="CD25" s="242"/>
      <c r="CE25" s="243"/>
      <c r="CF25" s="246"/>
      <c r="CG25" s="247"/>
      <c r="CH25" s="247"/>
      <c r="CI25" s="247"/>
      <c r="CJ25" s="247"/>
      <c r="CK25" s="247"/>
      <c r="CL25" s="246"/>
      <c r="CM25" s="247"/>
      <c r="CN25" s="247"/>
      <c r="CO25" s="247"/>
      <c r="CP25" s="247"/>
      <c r="CQ25" s="247"/>
      <c r="CR25" s="247"/>
      <c r="CS25" s="247"/>
      <c r="CT25" s="247"/>
      <c r="CU25" s="248"/>
      <c r="CV25" s="246"/>
      <c r="CW25" s="247"/>
      <c r="CX25" s="247"/>
      <c r="CY25" s="247"/>
      <c r="CZ25" s="247"/>
      <c r="DA25" s="248"/>
      <c r="DB25" s="3253">
        <f t="shared" ref="DB25:DB34" si="2">DB24+1</f>
        <v>3</v>
      </c>
      <c r="DC25" s="3255"/>
      <c r="DD25" s="246"/>
      <c r="DE25" s="247"/>
      <c r="DF25" s="249"/>
      <c r="DG25" s="247"/>
      <c r="DH25" s="249"/>
      <c r="DI25" s="248"/>
      <c r="DJ25" s="246"/>
      <c r="DK25" s="247"/>
      <c r="DL25" s="249"/>
      <c r="DM25" s="250"/>
      <c r="DN25" s="247"/>
      <c r="DO25" s="247"/>
      <c r="DP25" s="247"/>
      <c r="DQ25" s="247"/>
      <c r="DR25" s="241"/>
      <c r="DS25" s="242"/>
      <c r="DT25" s="242"/>
      <c r="DU25" s="242"/>
      <c r="DV25" s="243"/>
      <c r="DW25" s="246"/>
      <c r="DX25" s="247"/>
      <c r="DY25" s="247"/>
      <c r="DZ25" s="247"/>
      <c r="EA25" s="247"/>
      <c r="EB25" s="247"/>
      <c r="EC25" s="247"/>
      <c r="ED25" s="247"/>
      <c r="EE25" s="247"/>
      <c r="EF25" s="248"/>
      <c r="EG25" s="247"/>
      <c r="EH25" s="247"/>
      <c r="EI25" s="247"/>
      <c r="EJ25" s="247"/>
      <c r="EK25" s="247"/>
      <c r="EL25" s="246"/>
      <c r="EM25" s="247"/>
      <c r="EN25" s="247"/>
      <c r="EO25" s="247"/>
      <c r="EP25" s="247"/>
      <c r="EQ25" s="247"/>
      <c r="ER25" s="247"/>
      <c r="ES25" s="247"/>
      <c r="ET25" s="247"/>
      <c r="EU25" s="247"/>
      <c r="EV25" s="247"/>
      <c r="EW25" s="248"/>
      <c r="EX25" s="251"/>
      <c r="EY25" s="39"/>
      <c r="EZ25" s="252"/>
      <c r="FA25" s="39"/>
      <c r="FB25" s="40"/>
      <c r="FC25" s="247"/>
      <c r="FD25" s="247"/>
      <c r="FE25" s="247"/>
      <c r="FF25" s="247"/>
      <c r="FG25" s="247"/>
      <c r="FH25" s="247"/>
      <c r="FI25" s="247"/>
      <c r="FJ25" s="247"/>
      <c r="FK25" s="247"/>
      <c r="FL25" s="247"/>
      <c r="FM25" s="40"/>
      <c r="FN25" s="247"/>
      <c r="FO25" s="247"/>
      <c r="FP25" s="247"/>
      <c r="FQ25" s="247"/>
      <c r="FR25" s="247"/>
      <c r="FS25" s="247"/>
      <c r="FT25" s="247"/>
      <c r="FU25" s="247"/>
      <c r="FV25" s="40"/>
    </row>
    <row r="26" spans="1:178" ht="21.75" customHeight="1">
      <c r="B26" s="1"/>
      <c r="C26" s="20"/>
      <c r="D26" s="253"/>
      <c r="E26" s="247"/>
      <c r="F26" s="248"/>
      <c r="G26" s="246"/>
      <c r="H26" s="247"/>
      <c r="I26" s="248"/>
      <c r="J26" s="247"/>
      <c r="K26" s="247"/>
      <c r="L26" s="247"/>
      <c r="M26" s="247"/>
      <c r="N26" s="247"/>
      <c r="O26" s="247"/>
      <c r="P26" s="247"/>
      <c r="Q26" s="247"/>
      <c r="R26" s="247"/>
      <c r="S26" s="247"/>
      <c r="T26" s="247"/>
      <c r="U26" s="247"/>
      <c r="V26" s="247"/>
      <c r="W26" s="247"/>
      <c r="X26" s="247"/>
      <c r="Y26" s="247"/>
      <c r="Z26" s="247"/>
      <c r="AA26" s="247"/>
      <c r="AB26" s="247"/>
      <c r="AC26" s="247"/>
      <c r="AD26" s="247"/>
      <c r="AE26" s="247"/>
      <c r="AF26" s="247"/>
      <c r="AG26" s="247"/>
      <c r="AH26" s="247"/>
      <c r="AI26" s="247"/>
      <c r="AJ26" s="247"/>
      <c r="AK26" s="3249">
        <f t="shared" si="0"/>
        <v>4</v>
      </c>
      <c r="AL26" s="3250"/>
      <c r="AM26" s="3249">
        <f t="shared" si="1"/>
        <v>4</v>
      </c>
      <c r="AN26" s="3251"/>
      <c r="AO26" s="247"/>
      <c r="AP26" s="247"/>
      <c r="AQ26" s="247"/>
      <c r="AR26" s="247"/>
      <c r="AS26" s="247"/>
      <c r="AT26" s="247"/>
      <c r="AU26" s="247"/>
      <c r="AV26" s="248"/>
      <c r="AW26" s="246"/>
      <c r="AX26" s="247"/>
      <c r="AY26" s="247"/>
      <c r="AZ26" s="247"/>
      <c r="BA26" s="247"/>
      <c r="BB26" s="247"/>
      <c r="BC26" s="246"/>
      <c r="BD26" s="247"/>
      <c r="BE26" s="247"/>
      <c r="BF26" s="247"/>
      <c r="BG26" s="248"/>
      <c r="BH26" s="254"/>
      <c r="BI26" s="247"/>
      <c r="BJ26" s="247"/>
      <c r="BK26" s="247"/>
      <c r="BL26" s="248"/>
      <c r="BM26" s="246"/>
      <c r="BN26" s="247"/>
      <c r="BO26" s="247"/>
      <c r="BP26" s="247"/>
      <c r="BQ26" s="247"/>
      <c r="BR26" s="247"/>
      <c r="BS26" s="247"/>
      <c r="BT26" s="246"/>
      <c r="BU26" s="247"/>
      <c r="BV26" s="247"/>
      <c r="BW26" s="247"/>
      <c r="BX26" s="247"/>
      <c r="BY26" s="248"/>
      <c r="BZ26" s="246"/>
      <c r="CA26" s="247"/>
      <c r="CB26" s="247"/>
      <c r="CC26" s="247"/>
      <c r="CD26" s="247"/>
      <c r="CE26" s="248"/>
      <c r="CF26" s="246"/>
      <c r="CG26" s="247"/>
      <c r="CH26" s="247"/>
      <c r="CI26" s="247"/>
      <c r="CJ26" s="247"/>
      <c r="CK26" s="247"/>
      <c r="CL26" s="246"/>
      <c r="CM26" s="247"/>
      <c r="CN26" s="247"/>
      <c r="CO26" s="247"/>
      <c r="CP26" s="247"/>
      <c r="CQ26" s="247"/>
      <c r="CR26" s="247"/>
      <c r="CS26" s="247"/>
      <c r="CT26" s="247"/>
      <c r="CU26" s="248"/>
      <c r="CV26" s="246"/>
      <c r="CW26" s="247"/>
      <c r="CX26" s="247"/>
      <c r="CY26" s="247"/>
      <c r="CZ26" s="247"/>
      <c r="DA26" s="248"/>
      <c r="DB26" s="3249">
        <f t="shared" si="2"/>
        <v>4</v>
      </c>
      <c r="DC26" s="3251"/>
      <c r="DD26" s="246"/>
      <c r="DE26" s="247"/>
      <c r="DF26" s="249"/>
      <c r="DG26" s="247"/>
      <c r="DH26" s="249"/>
      <c r="DI26" s="248"/>
      <c r="DJ26" s="246"/>
      <c r="DK26" s="247"/>
      <c r="DL26" s="249"/>
      <c r="DM26" s="250"/>
      <c r="DN26" s="247"/>
      <c r="DO26" s="247"/>
      <c r="DP26" s="247"/>
      <c r="DQ26" s="247"/>
      <c r="DR26" s="246"/>
      <c r="DS26" s="247"/>
      <c r="DT26" s="247"/>
      <c r="DU26" s="247"/>
      <c r="DV26" s="248"/>
      <c r="DW26" s="246"/>
      <c r="DX26" s="247"/>
      <c r="DY26" s="247"/>
      <c r="DZ26" s="247"/>
      <c r="EA26" s="247"/>
      <c r="EB26" s="247"/>
      <c r="EC26" s="247"/>
      <c r="ED26" s="247"/>
      <c r="EE26" s="247"/>
      <c r="EF26" s="248"/>
      <c r="EG26" s="247"/>
      <c r="EH26" s="247"/>
      <c r="EI26" s="247"/>
      <c r="EJ26" s="247"/>
      <c r="EK26" s="247"/>
      <c r="EL26" s="246"/>
      <c r="EM26" s="247"/>
      <c r="EN26" s="247"/>
      <c r="EO26" s="247"/>
      <c r="EP26" s="247"/>
      <c r="EQ26" s="247"/>
      <c r="ER26" s="247"/>
      <c r="ES26" s="247"/>
      <c r="ET26" s="247"/>
      <c r="EU26" s="247"/>
      <c r="EV26" s="247"/>
      <c r="EW26" s="248"/>
      <c r="EX26" s="255"/>
      <c r="EY26" s="35"/>
      <c r="EZ26" s="256"/>
      <c r="FA26" s="35"/>
      <c r="FB26" s="37"/>
      <c r="FC26" s="247"/>
      <c r="FD26" s="247"/>
      <c r="FE26" s="247"/>
      <c r="FF26" s="247"/>
      <c r="FG26" s="247"/>
      <c r="FH26" s="247"/>
      <c r="FI26" s="247"/>
      <c r="FJ26" s="247"/>
      <c r="FK26" s="247"/>
      <c r="FL26" s="247"/>
      <c r="FM26" s="37"/>
      <c r="FN26" s="247"/>
      <c r="FO26" s="247"/>
      <c r="FP26" s="247"/>
      <c r="FQ26" s="247"/>
      <c r="FR26" s="247"/>
      <c r="FS26" s="247"/>
      <c r="FT26" s="247"/>
      <c r="FU26" s="247"/>
      <c r="FV26" s="37"/>
    </row>
    <row r="27" spans="1:178" ht="21.75" customHeight="1">
      <c r="B27" s="1"/>
      <c r="C27" s="20"/>
      <c r="D27" s="253"/>
      <c r="E27" s="247"/>
      <c r="F27" s="248"/>
      <c r="G27" s="246"/>
      <c r="H27" s="247"/>
      <c r="I27" s="248"/>
      <c r="J27" s="247"/>
      <c r="K27" s="247"/>
      <c r="L27" s="247"/>
      <c r="M27" s="247"/>
      <c r="N27" s="247"/>
      <c r="O27" s="247"/>
      <c r="P27" s="247"/>
      <c r="Q27" s="247"/>
      <c r="R27" s="247"/>
      <c r="S27" s="247"/>
      <c r="T27" s="247"/>
      <c r="U27" s="247"/>
      <c r="V27" s="247"/>
      <c r="W27" s="247"/>
      <c r="X27" s="247"/>
      <c r="Y27" s="247"/>
      <c r="Z27" s="247"/>
      <c r="AA27" s="247"/>
      <c r="AB27" s="247"/>
      <c r="AC27" s="247"/>
      <c r="AD27" s="247"/>
      <c r="AE27" s="247"/>
      <c r="AF27" s="247"/>
      <c r="AG27" s="247"/>
      <c r="AH27" s="247"/>
      <c r="AI27" s="247"/>
      <c r="AJ27" s="247"/>
      <c r="AK27" s="3249">
        <f t="shared" si="0"/>
        <v>5</v>
      </c>
      <c r="AL27" s="3250"/>
      <c r="AM27" s="3249">
        <f t="shared" si="1"/>
        <v>5</v>
      </c>
      <c r="AN27" s="3251"/>
      <c r="AO27" s="247"/>
      <c r="AP27" s="247"/>
      <c r="AQ27" s="247"/>
      <c r="AR27" s="247"/>
      <c r="AS27" s="247"/>
      <c r="AT27" s="247"/>
      <c r="AU27" s="247"/>
      <c r="AV27" s="248"/>
      <c r="AW27" s="246"/>
      <c r="AX27" s="247"/>
      <c r="AY27" s="247"/>
      <c r="AZ27" s="247"/>
      <c r="BA27" s="247"/>
      <c r="BB27" s="247"/>
      <c r="BC27" s="246"/>
      <c r="BD27" s="247"/>
      <c r="BE27" s="247"/>
      <c r="BF27" s="247"/>
      <c r="BG27" s="248"/>
      <c r="BH27" s="254"/>
      <c r="BI27" s="247"/>
      <c r="BJ27" s="247"/>
      <c r="BK27" s="247"/>
      <c r="BL27" s="248"/>
      <c r="BM27" s="246"/>
      <c r="BN27" s="247"/>
      <c r="BO27" s="247"/>
      <c r="BP27" s="247"/>
      <c r="BQ27" s="247"/>
      <c r="BR27" s="247"/>
      <c r="BS27" s="247"/>
      <c r="BT27" s="246"/>
      <c r="BU27" s="247"/>
      <c r="BV27" s="247"/>
      <c r="BW27" s="247"/>
      <c r="BX27" s="247"/>
      <c r="BY27" s="248"/>
      <c r="BZ27" s="246"/>
      <c r="CA27" s="247"/>
      <c r="CB27" s="247"/>
      <c r="CC27" s="247"/>
      <c r="CD27" s="247"/>
      <c r="CE27" s="248"/>
      <c r="CF27" s="246"/>
      <c r="CG27" s="247"/>
      <c r="CH27" s="247"/>
      <c r="CI27" s="247"/>
      <c r="CJ27" s="247"/>
      <c r="CK27" s="247"/>
      <c r="CL27" s="246"/>
      <c r="CM27" s="247"/>
      <c r="CN27" s="247"/>
      <c r="CO27" s="247"/>
      <c r="CP27" s="247"/>
      <c r="CQ27" s="247"/>
      <c r="CR27" s="247"/>
      <c r="CS27" s="247"/>
      <c r="CT27" s="247"/>
      <c r="CU27" s="248"/>
      <c r="CV27" s="246"/>
      <c r="CW27" s="247"/>
      <c r="CX27" s="247"/>
      <c r="CY27" s="247"/>
      <c r="CZ27" s="247"/>
      <c r="DA27" s="248"/>
      <c r="DB27" s="3249">
        <f t="shared" si="2"/>
        <v>5</v>
      </c>
      <c r="DC27" s="3251"/>
      <c r="DD27" s="246"/>
      <c r="DE27" s="247"/>
      <c r="DF27" s="249"/>
      <c r="DG27" s="247"/>
      <c r="DH27" s="249"/>
      <c r="DI27" s="248"/>
      <c r="DJ27" s="246"/>
      <c r="DK27" s="247"/>
      <c r="DL27" s="249"/>
      <c r="DM27" s="250"/>
      <c r="DN27" s="247"/>
      <c r="DO27" s="247"/>
      <c r="DP27" s="247"/>
      <c r="DQ27" s="247"/>
      <c r="DR27" s="246"/>
      <c r="DS27" s="247"/>
      <c r="DT27" s="247"/>
      <c r="DU27" s="247"/>
      <c r="DV27" s="248"/>
      <c r="DW27" s="246"/>
      <c r="DX27" s="247"/>
      <c r="DY27" s="247"/>
      <c r="DZ27" s="247"/>
      <c r="EA27" s="247"/>
      <c r="EB27" s="247"/>
      <c r="EC27" s="247"/>
      <c r="ED27" s="247"/>
      <c r="EE27" s="247"/>
      <c r="EF27" s="248"/>
      <c r="EG27" s="247"/>
      <c r="EH27" s="247"/>
      <c r="EI27" s="247"/>
      <c r="EJ27" s="247"/>
      <c r="EK27" s="247"/>
      <c r="EL27" s="246"/>
      <c r="EM27" s="247"/>
      <c r="EN27" s="247"/>
      <c r="EO27" s="247"/>
      <c r="EP27" s="247"/>
      <c r="EQ27" s="247"/>
      <c r="ER27" s="247"/>
      <c r="ES27" s="247"/>
      <c r="ET27" s="247"/>
      <c r="EU27" s="247"/>
      <c r="EV27" s="247"/>
      <c r="EW27" s="248"/>
      <c r="EX27" s="255"/>
      <c r="EY27" s="35"/>
      <c r="EZ27" s="256"/>
      <c r="FA27" s="35"/>
      <c r="FB27" s="37"/>
      <c r="FC27" s="247"/>
      <c r="FD27" s="247"/>
      <c r="FE27" s="247"/>
      <c r="FF27" s="247"/>
      <c r="FG27" s="247"/>
      <c r="FH27" s="247"/>
      <c r="FI27" s="247"/>
      <c r="FJ27" s="247"/>
      <c r="FK27" s="247"/>
      <c r="FL27" s="247"/>
      <c r="FM27" s="37"/>
      <c r="FN27" s="247"/>
      <c r="FO27" s="247"/>
      <c r="FP27" s="247"/>
      <c r="FQ27" s="247"/>
      <c r="FR27" s="247"/>
      <c r="FS27" s="247"/>
      <c r="FT27" s="247"/>
      <c r="FU27" s="247"/>
      <c r="FV27" s="37"/>
    </row>
    <row r="28" spans="1:178" ht="21.75" customHeight="1">
      <c r="B28" s="1"/>
      <c r="C28" s="20"/>
      <c r="D28" s="253"/>
      <c r="E28" s="247"/>
      <c r="F28" s="248"/>
      <c r="G28" s="246"/>
      <c r="H28" s="247"/>
      <c r="I28" s="248"/>
      <c r="J28" s="247"/>
      <c r="K28" s="247"/>
      <c r="L28" s="247"/>
      <c r="M28" s="247"/>
      <c r="N28" s="247"/>
      <c r="O28" s="247"/>
      <c r="P28" s="247"/>
      <c r="Q28" s="247"/>
      <c r="R28" s="247"/>
      <c r="S28" s="247"/>
      <c r="T28" s="247"/>
      <c r="U28" s="247"/>
      <c r="V28" s="247"/>
      <c r="W28" s="247"/>
      <c r="X28" s="247"/>
      <c r="Y28" s="247"/>
      <c r="Z28" s="247"/>
      <c r="AA28" s="247"/>
      <c r="AB28" s="247"/>
      <c r="AC28" s="247"/>
      <c r="AD28" s="247"/>
      <c r="AE28" s="247"/>
      <c r="AF28" s="247"/>
      <c r="AG28" s="247"/>
      <c r="AH28" s="247"/>
      <c r="AI28" s="247"/>
      <c r="AJ28" s="247"/>
      <c r="AK28" s="3249">
        <f t="shared" si="0"/>
        <v>6</v>
      </c>
      <c r="AL28" s="3250"/>
      <c r="AM28" s="3249">
        <f t="shared" si="1"/>
        <v>6</v>
      </c>
      <c r="AN28" s="3251"/>
      <c r="AO28" s="247"/>
      <c r="AP28" s="247"/>
      <c r="AQ28" s="247"/>
      <c r="AR28" s="247"/>
      <c r="AS28" s="247"/>
      <c r="AT28" s="247"/>
      <c r="AU28" s="247"/>
      <c r="AV28" s="248"/>
      <c r="AW28" s="246"/>
      <c r="AX28" s="247"/>
      <c r="AY28" s="247"/>
      <c r="AZ28" s="247"/>
      <c r="BA28" s="247"/>
      <c r="BB28" s="247"/>
      <c r="BC28" s="246"/>
      <c r="BD28" s="247"/>
      <c r="BE28" s="247"/>
      <c r="BF28" s="247"/>
      <c r="BG28" s="248"/>
      <c r="BH28" s="254"/>
      <c r="BI28" s="247"/>
      <c r="BJ28" s="247"/>
      <c r="BK28" s="247"/>
      <c r="BL28" s="248"/>
      <c r="BM28" s="246"/>
      <c r="BN28" s="247"/>
      <c r="BO28" s="247"/>
      <c r="BP28" s="247"/>
      <c r="BQ28" s="247"/>
      <c r="BR28" s="247"/>
      <c r="BS28" s="247"/>
      <c r="BT28" s="246"/>
      <c r="BU28" s="247"/>
      <c r="BV28" s="247"/>
      <c r="BW28" s="247"/>
      <c r="BX28" s="247"/>
      <c r="BY28" s="248"/>
      <c r="BZ28" s="246"/>
      <c r="CA28" s="247"/>
      <c r="CB28" s="247"/>
      <c r="CC28" s="247"/>
      <c r="CD28" s="247"/>
      <c r="CE28" s="248"/>
      <c r="CF28" s="246"/>
      <c r="CG28" s="247"/>
      <c r="CH28" s="247"/>
      <c r="CI28" s="247"/>
      <c r="CJ28" s="247"/>
      <c r="CK28" s="247"/>
      <c r="CL28" s="246"/>
      <c r="CM28" s="247"/>
      <c r="CN28" s="247"/>
      <c r="CO28" s="247"/>
      <c r="CP28" s="247"/>
      <c r="CQ28" s="247"/>
      <c r="CR28" s="247"/>
      <c r="CS28" s="247"/>
      <c r="CT28" s="247"/>
      <c r="CU28" s="248"/>
      <c r="CV28" s="246"/>
      <c r="CW28" s="247"/>
      <c r="CX28" s="247"/>
      <c r="CY28" s="247"/>
      <c r="CZ28" s="247"/>
      <c r="DA28" s="248"/>
      <c r="DB28" s="3249">
        <f t="shared" si="2"/>
        <v>6</v>
      </c>
      <c r="DC28" s="3251"/>
      <c r="DD28" s="246"/>
      <c r="DE28" s="247"/>
      <c r="DF28" s="249"/>
      <c r="DG28" s="247"/>
      <c r="DH28" s="249"/>
      <c r="DI28" s="248"/>
      <c r="DJ28" s="246"/>
      <c r="DK28" s="247"/>
      <c r="DL28" s="249"/>
      <c r="DM28" s="250"/>
      <c r="DN28" s="247"/>
      <c r="DO28" s="247"/>
      <c r="DP28" s="247"/>
      <c r="DQ28" s="247"/>
      <c r="DR28" s="246"/>
      <c r="DS28" s="247"/>
      <c r="DT28" s="247"/>
      <c r="DU28" s="247"/>
      <c r="DV28" s="248"/>
      <c r="DW28" s="246"/>
      <c r="DX28" s="247"/>
      <c r="DY28" s="247"/>
      <c r="DZ28" s="247"/>
      <c r="EA28" s="247"/>
      <c r="EB28" s="247"/>
      <c r="EC28" s="247"/>
      <c r="ED28" s="247"/>
      <c r="EE28" s="247"/>
      <c r="EF28" s="248"/>
      <c r="EG28" s="247"/>
      <c r="EH28" s="247"/>
      <c r="EI28" s="247"/>
      <c r="EJ28" s="247"/>
      <c r="EK28" s="247"/>
      <c r="EL28" s="246"/>
      <c r="EM28" s="247"/>
      <c r="EN28" s="247"/>
      <c r="EO28" s="247"/>
      <c r="EP28" s="247"/>
      <c r="EQ28" s="247"/>
      <c r="ER28" s="247"/>
      <c r="ES28" s="247"/>
      <c r="ET28" s="247"/>
      <c r="EU28" s="247"/>
      <c r="EV28" s="247"/>
      <c r="EW28" s="248"/>
      <c r="EX28" s="255"/>
      <c r="EY28" s="35"/>
      <c r="EZ28" s="256"/>
      <c r="FA28" s="35"/>
      <c r="FB28" s="37"/>
      <c r="FC28" s="247"/>
      <c r="FD28" s="247"/>
      <c r="FE28" s="247"/>
      <c r="FF28" s="247"/>
      <c r="FG28" s="247"/>
      <c r="FH28" s="247"/>
      <c r="FI28" s="247"/>
      <c r="FJ28" s="247"/>
      <c r="FK28" s="247"/>
      <c r="FL28" s="247"/>
      <c r="FM28" s="37"/>
      <c r="FN28" s="247"/>
      <c r="FO28" s="247"/>
      <c r="FP28" s="247"/>
      <c r="FQ28" s="247"/>
      <c r="FR28" s="247"/>
      <c r="FS28" s="247"/>
      <c r="FT28" s="247"/>
      <c r="FU28" s="247"/>
      <c r="FV28" s="37"/>
    </row>
    <row r="29" spans="1:178" ht="21.75" customHeight="1">
      <c r="B29" s="1"/>
      <c r="C29" s="20"/>
      <c r="D29" s="241"/>
      <c r="E29" s="247"/>
      <c r="F29" s="248"/>
      <c r="G29" s="246"/>
      <c r="H29" s="247"/>
      <c r="I29" s="248"/>
      <c r="J29" s="247"/>
      <c r="K29" s="247"/>
      <c r="L29" s="247"/>
      <c r="M29" s="247"/>
      <c r="N29" s="247"/>
      <c r="O29" s="247"/>
      <c r="P29" s="247"/>
      <c r="Q29" s="247"/>
      <c r="R29" s="247"/>
      <c r="S29" s="247"/>
      <c r="T29" s="247"/>
      <c r="U29" s="247"/>
      <c r="V29" s="247"/>
      <c r="W29" s="247"/>
      <c r="X29" s="247"/>
      <c r="Y29" s="247"/>
      <c r="Z29" s="247"/>
      <c r="AA29" s="247"/>
      <c r="AB29" s="247"/>
      <c r="AC29" s="247"/>
      <c r="AD29" s="247"/>
      <c r="AE29" s="247"/>
      <c r="AF29" s="247"/>
      <c r="AG29" s="247"/>
      <c r="AH29" s="247"/>
      <c r="AI29" s="247"/>
      <c r="AJ29" s="247"/>
      <c r="AK29" s="3249">
        <f t="shared" si="0"/>
        <v>7</v>
      </c>
      <c r="AL29" s="3250"/>
      <c r="AM29" s="3249">
        <f t="shared" si="1"/>
        <v>7</v>
      </c>
      <c r="AN29" s="3251"/>
      <c r="AO29" s="247"/>
      <c r="AP29" s="247"/>
      <c r="AQ29" s="247"/>
      <c r="AR29" s="247"/>
      <c r="AS29" s="247"/>
      <c r="AT29" s="247"/>
      <c r="AU29" s="247"/>
      <c r="AV29" s="248"/>
      <c r="AW29" s="246"/>
      <c r="AX29" s="247"/>
      <c r="AY29" s="247"/>
      <c r="AZ29" s="247"/>
      <c r="BA29" s="247"/>
      <c r="BB29" s="247"/>
      <c r="BC29" s="246"/>
      <c r="BD29" s="247"/>
      <c r="BE29" s="247"/>
      <c r="BF29" s="247"/>
      <c r="BG29" s="248"/>
      <c r="BH29" s="254"/>
      <c r="BI29" s="247"/>
      <c r="BJ29" s="247"/>
      <c r="BK29" s="247"/>
      <c r="BL29" s="248"/>
      <c r="BM29" s="246"/>
      <c r="BN29" s="247"/>
      <c r="BO29" s="247"/>
      <c r="BP29" s="247"/>
      <c r="BQ29" s="247"/>
      <c r="BR29" s="247"/>
      <c r="BS29" s="247"/>
      <c r="BT29" s="246"/>
      <c r="BU29" s="247"/>
      <c r="BV29" s="247"/>
      <c r="BW29" s="247"/>
      <c r="BX29" s="247"/>
      <c r="BY29" s="248"/>
      <c r="BZ29" s="246"/>
      <c r="CA29" s="247"/>
      <c r="CB29" s="247"/>
      <c r="CC29" s="247"/>
      <c r="CD29" s="247"/>
      <c r="CE29" s="248"/>
      <c r="CF29" s="246"/>
      <c r="CG29" s="247"/>
      <c r="CH29" s="247"/>
      <c r="CI29" s="247"/>
      <c r="CJ29" s="247"/>
      <c r="CK29" s="247"/>
      <c r="CL29" s="246"/>
      <c r="CM29" s="247"/>
      <c r="CN29" s="247"/>
      <c r="CO29" s="247"/>
      <c r="CP29" s="247"/>
      <c r="CQ29" s="247"/>
      <c r="CR29" s="247"/>
      <c r="CS29" s="247"/>
      <c r="CT29" s="247"/>
      <c r="CU29" s="248"/>
      <c r="CV29" s="246"/>
      <c r="CW29" s="247"/>
      <c r="CX29" s="247"/>
      <c r="CY29" s="247"/>
      <c r="CZ29" s="247"/>
      <c r="DA29" s="248"/>
      <c r="DB29" s="3249">
        <f t="shared" si="2"/>
        <v>7</v>
      </c>
      <c r="DC29" s="3251"/>
      <c r="DD29" s="246"/>
      <c r="DE29" s="247"/>
      <c r="DF29" s="249"/>
      <c r="DG29" s="247"/>
      <c r="DH29" s="249"/>
      <c r="DI29" s="248"/>
      <c r="DJ29" s="246"/>
      <c r="DK29" s="247"/>
      <c r="DL29" s="249"/>
      <c r="DM29" s="250"/>
      <c r="DN29" s="247"/>
      <c r="DO29" s="247"/>
      <c r="DP29" s="247"/>
      <c r="DQ29" s="247"/>
      <c r="DR29" s="246"/>
      <c r="DS29" s="247"/>
      <c r="DT29" s="247"/>
      <c r="DU29" s="247"/>
      <c r="DV29" s="248"/>
      <c r="DW29" s="246"/>
      <c r="DX29" s="247"/>
      <c r="DY29" s="247"/>
      <c r="DZ29" s="247"/>
      <c r="EA29" s="247"/>
      <c r="EB29" s="247"/>
      <c r="EC29" s="247"/>
      <c r="ED29" s="247"/>
      <c r="EE29" s="247"/>
      <c r="EF29" s="248"/>
      <c r="EG29" s="247"/>
      <c r="EH29" s="247"/>
      <c r="EI29" s="247"/>
      <c r="EJ29" s="247"/>
      <c r="EK29" s="247"/>
      <c r="EL29" s="246"/>
      <c r="EM29" s="247"/>
      <c r="EN29" s="247"/>
      <c r="EO29" s="247"/>
      <c r="EP29" s="247"/>
      <c r="EQ29" s="247"/>
      <c r="ER29" s="247"/>
      <c r="ES29" s="247"/>
      <c r="ET29" s="247"/>
      <c r="EU29" s="247"/>
      <c r="EV29" s="247"/>
      <c r="EW29" s="248"/>
      <c r="EX29" s="255"/>
      <c r="EY29" s="35"/>
      <c r="EZ29" s="256"/>
      <c r="FA29" s="35"/>
      <c r="FB29" s="37"/>
      <c r="FC29" s="247"/>
      <c r="FD29" s="247"/>
      <c r="FE29" s="247"/>
      <c r="FF29" s="247"/>
      <c r="FG29" s="247"/>
      <c r="FH29" s="247"/>
      <c r="FI29" s="247"/>
      <c r="FJ29" s="247"/>
      <c r="FK29" s="247"/>
      <c r="FL29" s="247"/>
      <c r="FM29" s="37"/>
      <c r="FN29" s="247"/>
      <c r="FO29" s="247"/>
      <c r="FP29" s="247"/>
      <c r="FQ29" s="247"/>
      <c r="FR29" s="247"/>
      <c r="FS29" s="247"/>
      <c r="FT29" s="247"/>
      <c r="FU29" s="247"/>
      <c r="FV29" s="37"/>
    </row>
    <row r="30" spans="1:178" ht="21.75" customHeight="1">
      <c r="B30" s="1"/>
      <c r="C30" s="20"/>
      <c r="D30" s="241"/>
      <c r="E30" s="247"/>
      <c r="F30" s="248"/>
      <c r="G30" s="246"/>
      <c r="H30" s="247"/>
      <c r="I30" s="248"/>
      <c r="J30" s="247"/>
      <c r="K30" s="247"/>
      <c r="L30" s="247"/>
      <c r="M30" s="247"/>
      <c r="N30" s="247"/>
      <c r="O30" s="247"/>
      <c r="P30" s="247"/>
      <c r="Q30" s="247"/>
      <c r="R30" s="247"/>
      <c r="S30" s="247"/>
      <c r="T30" s="247"/>
      <c r="U30" s="247"/>
      <c r="V30" s="247"/>
      <c r="W30" s="247"/>
      <c r="X30" s="247"/>
      <c r="Y30" s="247"/>
      <c r="Z30" s="247"/>
      <c r="AA30" s="247"/>
      <c r="AB30" s="247"/>
      <c r="AC30" s="247"/>
      <c r="AD30" s="247"/>
      <c r="AE30" s="247"/>
      <c r="AF30" s="247"/>
      <c r="AG30" s="247"/>
      <c r="AH30" s="247"/>
      <c r="AI30" s="247"/>
      <c r="AJ30" s="247"/>
      <c r="AK30" s="3249">
        <f t="shared" si="0"/>
        <v>8</v>
      </c>
      <c r="AL30" s="3250"/>
      <c r="AM30" s="3249">
        <f t="shared" si="1"/>
        <v>8</v>
      </c>
      <c r="AN30" s="3251"/>
      <c r="AO30" s="247"/>
      <c r="AP30" s="247"/>
      <c r="AQ30" s="247"/>
      <c r="AR30" s="247"/>
      <c r="AS30" s="247"/>
      <c r="AT30" s="247"/>
      <c r="AU30" s="247"/>
      <c r="AV30" s="248"/>
      <c r="AW30" s="246"/>
      <c r="AX30" s="247"/>
      <c r="AY30" s="247"/>
      <c r="AZ30" s="247"/>
      <c r="BA30" s="247"/>
      <c r="BB30" s="247"/>
      <c r="BC30" s="246"/>
      <c r="BD30" s="247"/>
      <c r="BE30" s="247"/>
      <c r="BF30" s="247"/>
      <c r="BG30" s="248"/>
      <c r="BH30" s="254"/>
      <c r="BI30" s="247"/>
      <c r="BJ30" s="247"/>
      <c r="BK30" s="247"/>
      <c r="BL30" s="248"/>
      <c r="BM30" s="246"/>
      <c r="BN30" s="247"/>
      <c r="BO30" s="247"/>
      <c r="BP30" s="247"/>
      <c r="BQ30" s="247"/>
      <c r="BR30" s="247"/>
      <c r="BS30" s="247"/>
      <c r="BT30" s="246"/>
      <c r="BU30" s="247"/>
      <c r="BV30" s="247"/>
      <c r="BW30" s="247"/>
      <c r="BX30" s="247"/>
      <c r="BY30" s="248"/>
      <c r="BZ30" s="246"/>
      <c r="CA30" s="247"/>
      <c r="CB30" s="247"/>
      <c r="CC30" s="247"/>
      <c r="CD30" s="247"/>
      <c r="CE30" s="248"/>
      <c r="CF30" s="246"/>
      <c r="CG30" s="247"/>
      <c r="CH30" s="247"/>
      <c r="CI30" s="247"/>
      <c r="CJ30" s="247"/>
      <c r="CK30" s="247"/>
      <c r="CL30" s="246"/>
      <c r="CM30" s="247"/>
      <c r="CN30" s="247"/>
      <c r="CO30" s="247"/>
      <c r="CP30" s="247"/>
      <c r="CQ30" s="247"/>
      <c r="CR30" s="247"/>
      <c r="CS30" s="247"/>
      <c r="CT30" s="247"/>
      <c r="CU30" s="248"/>
      <c r="CV30" s="246"/>
      <c r="CW30" s="247"/>
      <c r="CX30" s="247"/>
      <c r="CY30" s="247"/>
      <c r="CZ30" s="247"/>
      <c r="DA30" s="248"/>
      <c r="DB30" s="3249">
        <f t="shared" si="2"/>
        <v>8</v>
      </c>
      <c r="DC30" s="3251"/>
      <c r="DD30" s="246"/>
      <c r="DE30" s="247"/>
      <c r="DF30" s="249"/>
      <c r="DG30" s="247"/>
      <c r="DH30" s="249"/>
      <c r="DI30" s="248"/>
      <c r="DJ30" s="246"/>
      <c r="DK30" s="247"/>
      <c r="DL30" s="249"/>
      <c r="DM30" s="250"/>
      <c r="DN30" s="247"/>
      <c r="DO30" s="247"/>
      <c r="DP30" s="247"/>
      <c r="DQ30" s="247"/>
      <c r="DR30" s="246"/>
      <c r="DS30" s="247"/>
      <c r="DT30" s="247"/>
      <c r="DU30" s="247"/>
      <c r="DV30" s="248"/>
      <c r="DW30" s="246"/>
      <c r="DX30" s="247"/>
      <c r="DY30" s="247"/>
      <c r="DZ30" s="247"/>
      <c r="EA30" s="247"/>
      <c r="EB30" s="247"/>
      <c r="EC30" s="247"/>
      <c r="ED30" s="247"/>
      <c r="EE30" s="247"/>
      <c r="EF30" s="248"/>
      <c r="EG30" s="247"/>
      <c r="EH30" s="247"/>
      <c r="EI30" s="247"/>
      <c r="EJ30" s="247"/>
      <c r="EK30" s="247"/>
      <c r="EL30" s="246"/>
      <c r="EM30" s="247"/>
      <c r="EN30" s="247"/>
      <c r="EO30" s="247"/>
      <c r="EP30" s="247"/>
      <c r="EQ30" s="247"/>
      <c r="ER30" s="247"/>
      <c r="ES30" s="247"/>
      <c r="ET30" s="247"/>
      <c r="EU30" s="247"/>
      <c r="EV30" s="247"/>
      <c r="EW30" s="248"/>
      <c r="EX30" s="255"/>
      <c r="EY30" s="35"/>
      <c r="EZ30" s="256"/>
      <c r="FA30" s="35"/>
      <c r="FB30" s="37"/>
      <c r="FC30" s="247"/>
      <c r="FD30" s="247"/>
      <c r="FE30" s="247"/>
      <c r="FF30" s="247"/>
      <c r="FG30" s="247"/>
      <c r="FH30" s="247"/>
      <c r="FI30" s="247"/>
      <c r="FJ30" s="247"/>
      <c r="FK30" s="247"/>
      <c r="FL30" s="247"/>
      <c r="FM30" s="37"/>
      <c r="FN30" s="247"/>
      <c r="FO30" s="247"/>
      <c r="FP30" s="247"/>
      <c r="FQ30" s="247"/>
      <c r="FR30" s="247"/>
      <c r="FS30" s="247"/>
      <c r="FT30" s="247"/>
      <c r="FU30" s="247"/>
      <c r="FV30" s="37"/>
    </row>
    <row r="31" spans="1:178" ht="21.75" customHeight="1">
      <c r="B31" s="1"/>
      <c r="C31" s="20"/>
      <c r="D31" s="241"/>
      <c r="E31" s="247"/>
      <c r="F31" s="248"/>
      <c r="G31" s="246"/>
      <c r="H31" s="247"/>
      <c r="I31" s="248"/>
      <c r="J31" s="247"/>
      <c r="K31" s="247"/>
      <c r="L31" s="247"/>
      <c r="M31" s="247"/>
      <c r="N31" s="247"/>
      <c r="O31" s="247"/>
      <c r="P31" s="247"/>
      <c r="Q31" s="247"/>
      <c r="R31" s="247"/>
      <c r="S31" s="247"/>
      <c r="T31" s="247"/>
      <c r="U31" s="247"/>
      <c r="V31" s="247"/>
      <c r="W31" s="247"/>
      <c r="X31" s="247"/>
      <c r="Y31" s="247"/>
      <c r="Z31" s="247"/>
      <c r="AA31" s="247"/>
      <c r="AB31" s="247"/>
      <c r="AC31" s="247"/>
      <c r="AD31" s="247"/>
      <c r="AE31" s="247"/>
      <c r="AF31" s="247"/>
      <c r="AG31" s="247"/>
      <c r="AH31" s="247"/>
      <c r="AI31" s="247"/>
      <c r="AJ31" s="247"/>
      <c r="AK31" s="3249">
        <f t="shared" si="0"/>
        <v>9</v>
      </c>
      <c r="AL31" s="3250"/>
      <c r="AM31" s="3249">
        <f t="shared" si="1"/>
        <v>9</v>
      </c>
      <c r="AN31" s="3251"/>
      <c r="AO31" s="247"/>
      <c r="AP31" s="247"/>
      <c r="AQ31" s="247"/>
      <c r="AR31" s="247"/>
      <c r="AS31" s="247"/>
      <c r="AT31" s="247"/>
      <c r="AU31" s="247"/>
      <c r="AV31" s="248"/>
      <c r="AW31" s="246"/>
      <c r="AX31" s="247"/>
      <c r="AY31" s="247"/>
      <c r="AZ31" s="247"/>
      <c r="BA31" s="247"/>
      <c r="BB31" s="247"/>
      <c r="BC31" s="246"/>
      <c r="BD31" s="247"/>
      <c r="BE31" s="247"/>
      <c r="BF31" s="247"/>
      <c r="BG31" s="248"/>
      <c r="BH31" s="254"/>
      <c r="BI31" s="247"/>
      <c r="BJ31" s="247"/>
      <c r="BK31" s="247"/>
      <c r="BL31" s="248"/>
      <c r="BM31" s="246"/>
      <c r="BN31" s="247"/>
      <c r="BO31" s="247"/>
      <c r="BP31" s="247"/>
      <c r="BQ31" s="247"/>
      <c r="BR31" s="247"/>
      <c r="BS31" s="247"/>
      <c r="BT31" s="246"/>
      <c r="BU31" s="247"/>
      <c r="BV31" s="247"/>
      <c r="BW31" s="247"/>
      <c r="BX31" s="247"/>
      <c r="BY31" s="248"/>
      <c r="BZ31" s="246"/>
      <c r="CA31" s="247"/>
      <c r="CB31" s="247"/>
      <c r="CC31" s="247"/>
      <c r="CD31" s="247"/>
      <c r="CE31" s="248"/>
      <c r="CF31" s="246"/>
      <c r="CG31" s="247"/>
      <c r="CH31" s="247"/>
      <c r="CI31" s="247"/>
      <c r="CJ31" s="247"/>
      <c r="CK31" s="247"/>
      <c r="CL31" s="246"/>
      <c r="CM31" s="247"/>
      <c r="CN31" s="247"/>
      <c r="CO31" s="247"/>
      <c r="CP31" s="247"/>
      <c r="CQ31" s="247"/>
      <c r="CR31" s="247"/>
      <c r="CS31" s="247"/>
      <c r="CT31" s="247"/>
      <c r="CU31" s="248"/>
      <c r="CV31" s="246"/>
      <c r="CW31" s="247"/>
      <c r="CX31" s="247"/>
      <c r="CY31" s="247"/>
      <c r="CZ31" s="247"/>
      <c r="DA31" s="248"/>
      <c r="DB31" s="3249">
        <f t="shared" si="2"/>
        <v>9</v>
      </c>
      <c r="DC31" s="3251"/>
      <c r="DD31" s="246"/>
      <c r="DE31" s="247"/>
      <c r="DF31" s="249"/>
      <c r="DG31" s="247"/>
      <c r="DH31" s="249"/>
      <c r="DI31" s="248"/>
      <c r="DJ31" s="246"/>
      <c r="DK31" s="247"/>
      <c r="DL31" s="249"/>
      <c r="DM31" s="250"/>
      <c r="DN31" s="247"/>
      <c r="DO31" s="247"/>
      <c r="DP31" s="247"/>
      <c r="DQ31" s="247"/>
      <c r="DR31" s="246"/>
      <c r="DS31" s="247"/>
      <c r="DT31" s="247"/>
      <c r="DU31" s="247"/>
      <c r="DV31" s="248"/>
      <c r="DW31" s="246"/>
      <c r="DX31" s="247"/>
      <c r="DY31" s="247"/>
      <c r="DZ31" s="247"/>
      <c r="EA31" s="247"/>
      <c r="EB31" s="247"/>
      <c r="EC31" s="247"/>
      <c r="ED31" s="247"/>
      <c r="EE31" s="247"/>
      <c r="EF31" s="248"/>
      <c r="EG31" s="247"/>
      <c r="EH31" s="247"/>
      <c r="EI31" s="247"/>
      <c r="EJ31" s="247"/>
      <c r="EK31" s="247"/>
      <c r="EL31" s="246"/>
      <c r="EM31" s="247"/>
      <c r="EN31" s="247"/>
      <c r="EO31" s="247"/>
      <c r="EP31" s="247"/>
      <c r="EQ31" s="247"/>
      <c r="ER31" s="247"/>
      <c r="ES31" s="247"/>
      <c r="ET31" s="247"/>
      <c r="EU31" s="247"/>
      <c r="EV31" s="247"/>
      <c r="EW31" s="248"/>
      <c r="EX31" s="255"/>
      <c r="EY31" s="35"/>
      <c r="EZ31" s="256"/>
      <c r="FA31" s="35"/>
      <c r="FB31" s="37"/>
      <c r="FC31" s="247"/>
      <c r="FD31" s="247"/>
      <c r="FE31" s="247"/>
      <c r="FF31" s="247"/>
      <c r="FG31" s="247"/>
      <c r="FH31" s="247"/>
      <c r="FI31" s="247"/>
      <c r="FJ31" s="247"/>
      <c r="FK31" s="247"/>
      <c r="FL31" s="247"/>
      <c r="FM31" s="37"/>
      <c r="FN31" s="247"/>
      <c r="FO31" s="247"/>
      <c r="FP31" s="247"/>
      <c r="FQ31" s="247"/>
      <c r="FR31" s="247"/>
      <c r="FS31" s="247"/>
      <c r="FT31" s="247"/>
      <c r="FU31" s="247"/>
      <c r="FV31" s="37"/>
    </row>
    <row r="32" spans="1:178" s="258" customFormat="1" ht="21.75" customHeight="1">
      <c r="A32" s="257"/>
      <c r="B32" s="1"/>
      <c r="C32" s="20"/>
      <c r="D32" s="253"/>
      <c r="E32" s="247"/>
      <c r="F32" s="248"/>
      <c r="G32" s="246"/>
      <c r="H32" s="247"/>
      <c r="I32" s="248"/>
      <c r="J32" s="247"/>
      <c r="K32" s="247"/>
      <c r="L32" s="247"/>
      <c r="M32" s="247"/>
      <c r="N32" s="247"/>
      <c r="O32" s="247"/>
      <c r="P32" s="247"/>
      <c r="Q32" s="247"/>
      <c r="R32" s="247"/>
      <c r="S32" s="247"/>
      <c r="T32" s="247"/>
      <c r="U32" s="247"/>
      <c r="V32" s="247"/>
      <c r="W32" s="247"/>
      <c r="X32" s="247"/>
      <c r="Y32" s="247"/>
      <c r="Z32" s="247"/>
      <c r="AA32" s="247"/>
      <c r="AB32" s="247"/>
      <c r="AC32" s="247"/>
      <c r="AD32" s="247"/>
      <c r="AE32" s="247"/>
      <c r="AF32" s="247"/>
      <c r="AG32" s="247"/>
      <c r="AH32" s="247"/>
      <c r="AI32" s="247"/>
      <c r="AJ32" s="247"/>
      <c r="AK32" s="3249">
        <f t="shared" si="0"/>
        <v>10</v>
      </c>
      <c r="AL32" s="3250"/>
      <c r="AM32" s="3249">
        <f t="shared" si="1"/>
        <v>10</v>
      </c>
      <c r="AN32" s="3251"/>
      <c r="AO32" s="247"/>
      <c r="AP32" s="247"/>
      <c r="AQ32" s="247"/>
      <c r="AR32" s="247"/>
      <c r="AS32" s="247"/>
      <c r="AT32" s="247"/>
      <c r="AU32" s="247"/>
      <c r="AV32" s="248"/>
      <c r="AW32" s="246"/>
      <c r="AX32" s="247"/>
      <c r="AY32" s="247"/>
      <c r="AZ32" s="247"/>
      <c r="BA32" s="247"/>
      <c r="BB32" s="247"/>
      <c r="BC32" s="246"/>
      <c r="BD32" s="247"/>
      <c r="BE32" s="247"/>
      <c r="BF32" s="247"/>
      <c r="BG32" s="248"/>
      <c r="BH32" s="254"/>
      <c r="BI32" s="247"/>
      <c r="BJ32" s="247"/>
      <c r="BK32" s="247"/>
      <c r="BL32" s="248"/>
      <c r="BM32" s="246"/>
      <c r="BN32" s="247"/>
      <c r="BO32" s="247"/>
      <c r="BP32" s="247"/>
      <c r="BQ32" s="247"/>
      <c r="BR32" s="247"/>
      <c r="BS32" s="247"/>
      <c r="BT32" s="246"/>
      <c r="BU32" s="247"/>
      <c r="BV32" s="247"/>
      <c r="BW32" s="247"/>
      <c r="BX32" s="247"/>
      <c r="BY32" s="248"/>
      <c r="BZ32" s="246"/>
      <c r="CA32" s="247"/>
      <c r="CB32" s="247"/>
      <c r="CC32" s="247"/>
      <c r="CD32" s="247"/>
      <c r="CE32" s="248"/>
      <c r="CF32" s="246"/>
      <c r="CG32" s="247"/>
      <c r="CH32" s="247"/>
      <c r="CI32" s="247"/>
      <c r="CJ32" s="247"/>
      <c r="CK32" s="247"/>
      <c r="CL32" s="246"/>
      <c r="CM32" s="247"/>
      <c r="CN32" s="247"/>
      <c r="CO32" s="247"/>
      <c r="CP32" s="247"/>
      <c r="CQ32" s="247"/>
      <c r="CR32" s="247"/>
      <c r="CS32" s="247"/>
      <c r="CT32" s="247"/>
      <c r="CU32" s="248"/>
      <c r="CV32" s="246"/>
      <c r="CW32" s="247"/>
      <c r="CX32" s="247"/>
      <c r="CY32" s="247"/>
      <c r="CZ32" s="247"/>
      <c r="DA32" s="248"/>
      <c r="DB32" s="3249">
        <f t="shared" si="2"/>
        <v>10</v>
      </c>
      <c r="DC32" s="3251"/>
      <c r="DD32" s="246"/>
      <c r="DE32" s="247"/>
      <c r="DF32" s="249"/>
      <c r="DG32" s="247"/>
      <c r="DH32" s="249"/>
      <c r="DI32" s="248"/>
      <c r="DJ32" s="246"/>
      <c r="DK32" s="247"/>
      <c r="DL32" s="249"/>
      <c r="DM32" s="250"/>
      <c r="DN32" s="247"/>
      <c r="DO32" s="247"/>
      <c r="DP32" s="247"/>
      <c r="DQ32" s="247"/>
      <c r="DR32" s="246"/>
      <c r="DS32" s="247"/>
      <c r="DT32" s="247"/>
      <c r="DU32" s="247"/>
      <c r="DV32" s="248"/>
      <c r="DW32" s="246"/>
      <c r="DX32" s="247"/>
      <c r="DY32" s="247"/>
      <c r="DZ32" s="247"/>
      <c r="EA32" s="247"/>
      <c r="EB32" s="247"/>
      <c r="EC32" s="247"/>
      <c r="ED32" s="247"/>
      <c r="EE32" s="247"/>
      <c r="EF32" s="248"/>
      <c r="EG32" s="247"/>
      <c r="EH32" s="247"/>
      <c r="EI32" s="247"/>
      <c r="EJ32" s="247"/>
      <c r="EK32" s="247"/>
      <c r="EL32" s="246"/>
      <c r="EM32" s="247"/>
      <c r="EN32" s="247"/>
      <c r="EO32" s="247"/>
      <c r="EP32" s="247"/>
      <c r="EQ32" s="247"/>
      <c r="ER32" s="247"/>
      <c r="ES32" s="247"/>
      <c r="ET32" s="247"/>
      <c r="EU32" s="247"/>
      <c r="EV32" s="247"/>
      <c r="EW32" s="248"/>
      <c r="EX32" s="255"/>
      <c r="EY32" s="35"/>
      <c r="EZ32" s="256"/>
      <c r="FA32" s="35"/>
      <c r="FB32" s="37"/>
      <c r="FC32" s="247"/>
      <c r="FD32" s="247"/>
      <c r="FE32" s="247"/>
      <c r="FF32" s="247"/>
      <c r="FG32" s="247"/>
      <c r="FH32" s="247"/>
      <c r="FI32" s="247"/>
      <c r="FJ32" s="247"/>
      <c r="FK32" s="247"/>
      <c r="FL32" s="247"/>
      <c r="FM32" s="37"/>
      <c r="FN32" s="247"/>
      <c r="FO32" s="247"/>
      <c r="FP32" s="247"/>
      <c r="FQ32" s="247"/>
      <c r="FR32" s="247"/>
      <c r="FS32" s="247"/>
      <c r="FT32" s="247"/>
      <c r="FU32" s="247"/>
      <c r="FV32" s="37"/>
    </row>
    <row r="33" spans="1:178" s="258" customFormat="1" ht="21.75" customHeight="1">
      <c r="A33" s="257"/>
      <c r="B33" s="1"/>
      <c r="C33" s="20"/>
      <c r="D33" s="253"/>
      <c r="E33" s="247"/>
      <c r="F33" s="248"/>
      <c r="G33" s="246"/>
      <c r="H33" s="247"/>
      <c r="I33" s="248"/>
      <c r="J33" s="247"/>
      <c r="K33" s="247"/>
      <c r="L33" s="247"/>
      <c r="M33" s="247"/>
      <c r="N33" s="247"/>
      <c r="O33" s="247"/>
      <c r="P33" s="247"/>
      <c r="Q33" s="247"/>
      <c r="R33" s="247"/>
      <c r="S33" s="247"/>
      <c r="T33" s="247"/>
      <c r="U33" s="247"/>
      <c r="V33" s="247"/>
      <c r="W33" s="247"/>
      <c r="X33" s="247"/>
      <c r="Y33" s="247"/>
      <c r="Z33" s="247"/>
      <c r="AA33" s="247"/>
      <c r="AB33" s="247"/>
      <c r="AC33" s="247"/>
      <c r="AD33" s="247"/>
      <c r="AE33" s="247"/>
      <c r="AF33" s="247"/>
      <c r="AG33" s="247"/>
      <c r="AH33" s="247"/>
      <c r="AI33" s="247"/>
      <c r="AJ33" s="247"/>
      <c r="AK33" s="3249">
        <f t="shared" si="0"/>
        <v>11</v>
      </c>
      <c r="AL33" s="3250"/>
      <c r="AM33" s="3249">
        <f t="shared" si="1"/>
        <v>11</v>
      </c>
      <c r="AN33" s="3251"/>
      <c r="AO33" s="247"/>
      <c r="AP33" s="247"/>
      <c r="AQ33" s="247"/>
      <c r="AR33" s="247"/>
      <c r="AS33" s="247"/>
      <c r="AT33" s="247"/>
      <c r="AU33" s="247"/>
      <c r="AV33" s="248"/>
      <c r="AW33" s="246"/>
      <c r="AX33" s="247"/>
      <c r="AY33" s="247"/>
      <c r="AZ33" s="247"/>
      <c r="BA33" s="247"/>
      <c r="BB33" s="247"/>
      <c r="BC33" s="246"/>
      <c r="BD33" s="247"/>
      <c r="BE33" s="247"/>
      <c r="BF33" s="247"/>
      <c r="BG33" s="248"/>
      <c r="BH33" s="254"/>
      <c r="BI33" s="247"/>
      <c r="BJ33" s="247"/>
      <c r="BK33" s="247"/>
      <c r="BL33" s="248"/>
      <c r="BM33" s="246"/>
      <c r="BN33" s="247"/>
      <c r="BO33" s="247"/>
      <c r="BP33" s="247"/>
      <c r="BQ33" s="247"/>
      <c r="BR33" s="247"/>
      <c r="BS33" s="247"/>
      <c r="BT33" s="246"/>
      <c r="BU33" s="247"/>
      <c r="BV33" s="247"/>
      <c r="BW33" s="247"/>
      <c r="BX33" s="247"/>
      <c r="BY33" s="248"/>
      <c r="BZ33" s="246"/>
      <c r="CA33" s="247"/>
      <c r="CB33" s="247"/>
      <c r="CC33" s="247"/>
      <c r="CD33" s="247"/>
      <c r="CE33" s="248"/>
      <c r="CF33" s="246"/>
      <c r="CG33" s="247"/>
      <c r="CH33" s="247"/>
      <c r="CI33" s="247"/>
      <c r="CJ33" s="247"/>
      <c r="CK33" s="247"/>
      <c r="CL33" s="246"/>
      <c r="CM33" s="247"/>
      <c r="CN33" s="247"/>
      <c r="CO33" s="247"/>
      <c r="CP33" s="247"/>
      <c r="CQ33" s="247"/>
      <c r="CR33" s="247"/>
      <c r="CS33" s="247"/>
      <c r="CT33" s="247"/>
      <c r="CU33" s="248"/>
      <c r="CV33" s="246"/>
      <c r="CW33" s="247"/>
      <c r="CX33" s="247"/>
      <c r="CY33" s="247"/>
      <c r="CZ33" s="247"/>
      <c r="DA33" s="248"/>
      <c r="DB33" s="3249">
        <f t="shared" si="2"/>
        <v>11</v>
      </c>
      <c r="DC33" s="3251"/>
      <c r="DD33" s="246"/>
      <c r="DE33" s="247"/>
      <c r="DF33" s="249"/>
      <c r="DG33" s="247"/>
      <c r="DH33" s="249"/>
      <c r="DI33" s="248"/>
      <c r="DJ33" s="246"/>
      <c r="DK33" s="247"/>
      <c r="DL33" s="249"/>
      <c r="DM33" s="250"/>
      <c r="DN33" s="247"/>
      <c r="DO33" s="247"/>
      <c r="DP33" s="247"/>
      <c r="DQ33" s="247"/>
      <c r="DR33" s="246"/>
      <c r="DS33" s="247"/>
      <c r="DT33" s="247"/>
      <c r="DU33" s="247"/>
      <c r="DV33" s="248"/>
      <c r="DW33" s="246"/>
      <c r="DX33" s="247"/>
      <c r="DY33" s="247"/>
      <c r="DZ33" s="247"/>
      <c r="EA33" s="247"/>
      <c r="EB33" s="247"/>
      <c r="EC33" s="247"/>
      <c r="ED33" s="247"/>
      <c r="EE33" s="247"/>
      <c r="EF33" s="248"/>
      <c r="EG33" s="247"/>
      <c r="EH33" s="247"/>
      <c r="EI33" s="247"/>
      <c r="EJ33" s="247"/>
      <c r="EK33" s="247"/>
      <c r="EL33" s="246"/>
      <c r="EM33" s="247"/>
      <c r="EN33" s="247"/>
      <c r="EO33" s="247"/>
      <c r="EP33" s="247"/>
      <c r="EQ33" s="247"/>
      <c r="ER33" s="247"/>
      <c r="ES33" s="247"/>
      <c r="ET33" s="247"/>
      <c r="EU33" s="247"/>
      <c r="EV33" s="247"/>
      <c r="EW33" s="248"/>
      <c r="EX33" s="255"/>
      <c r="EY33" s="35"/>
      <c r="EZ33" s="256"/>
      <c r="FA33" s="35"/>
      <c r="FB33" s="37"/>
      <c r="FC33" s="247"/>
      <c r="FD33" s="247"/>
      <c r="FE33" s="247"/>
      <c r="FF33" s="247"/>
      <c r="FG33" s="247"/>
      <c r="FH33" s="247"/>
      <c r="FI33" s="247"/>
      <c r="FJ33" s="247"/>
      <c r="FK33" s="247"/>
      <c r="FL33" s="247"/>
      <c r="FM33" s="37"/>
      <c r="FN33" s="247"/>
      <c r="FO33" s="247"/>
      <c r="FP33" s="247"/>
      <c r="FQ33" s="247"/>
      <c r="FR33" s="247"/>
      <c r="FS33" s="247"/>
      <c r="FT33" s="247"/>
      <c r="FU33" s="247"/>
      <c r="FV33" s="37"/>
    </row>
    <row r="34" spans="1:178" s="258" customFormat="1" ht="21.75" customHeight="1">
      <c r="A34" s="257"/>
      <c r="B34" s="1"/>
      <c r="C34" s="20"/>
      <c r="D34" s="253"/>
      <c r="E34" s="247"/>
      <c r="F34" s="248"/>
      <c r="G34" s="246"/>
      <c r="H34" s="247"/>
      <c r="I34" s="248"/>
      <c r="J34" s="247"/>
      <c r="K34" s="247"/>
      <c r="L34" s="247"/>
      <c r="M34" s="247"/>
      <c r="N34" s="247"/>
      <c r="O34" s="247"/>
      <c r="P34" s="247"/>
      <c r="Q34" s="247"/>
      <c r="R34" s="247"/>
      <c r="S34" s="247"/>
      <c r="T34" s="247"/>
      <c r="U34" s="247"/>
      <c r="V34" s="247"/>
      <c r="W34" s="247"/>
      <c r="X34" s="247"/>
      <c r="Y34" s="247"/>
      <c r="Z34" s="247"/>
      <c r="AA34" s="247"/>
      <c r="AB34" s="247"/>
      <c r="AC34" s="247"/>
      <c r="AD34" s="247"/>
      <c r="AE34" s="247"/>
      <c r="AF34" s="247"/>
      <c r="AG34" s="247"/>
      <c r="AH34" s="247"/>
      <c r="AI34" s="247"/>
      <c r="AJ34" s="247"/>
      <c r="AK34" s="3249">
        <f t="shared" si="0"/>
        <v>12</v>
      </c>
      <c r="AL34" s="3250"/>
      <c r="AM34" s="3249">
        <f t="shared" si="1"/>
        <v>12</v>
      </c>
      <c r="AN34" s="3251"/>
      <c r="AO34" s="247"/>
      <c r="AP34" s="247"/>
      <c r="AQ34" s="247"/>
      <c r="AR34" s="247"/>
      <c r="AS34" s="247"/>
      <c r="AT34" s="247"/>
      <c r="AU34" s="247"/>
      <c r="AV34" s="248"/>
      <c r="AW34" s="246"/>
      <c r="AX34" s="247"/>
      <c r="AY34" s="247"/>
      <c r="AZ34" s="247"/>
      <c r="BA34" s="247"/>
      <c r="BB34" s="247"/>
      <c r="BC34" s="246"/>
      <c r="BD34" s="247"/>
      <c r="BE34" s="247"/>
      <c r="BF34" s="247"/>
      <c r="BG34" s="248"/>
      <c r="BH34" s="254"/>
      <c r="BI34" s="247"/>
      <c r="BJ34" s="247"/>
      <c r="BK34" s="247"/>
      <c r="BL34" s="247"/>
      <c r="BM34" s="246"/>
      <c r="BN34" s="247"/>
      <c r="BO34" s="247"/>
      <c r="BP34" s="247"/>
      <c r="BQ34" s="247"/>
      <c r="BR34" s="247"/>
      <c r="BS34" s="247"/>
      <c r="BT34" s="246"/>
      <c r="BU34" s="247"/>
      <c r="BV34" s="247"/>
      <c r="BW34" s="247"/>
      <c r="BX34" s="247"/>
      <c r="BY34" s="248"/>
      <c r="BZ34" s="246"/>
      <c r="CA34" s="247"/>
      <c r="CB34" s="247"/>
      <c r="CC34" s="247"/>
      <c r="CD34" s="247"/>
      <c r="CE34" s="248"/>
      <c r="CF34" s="246"/>
      <c r="CG34" s="247"/>
      <c r="CH34" s="247"/>
      <c r="CI34" s="247"/>
      <c r="CJ34" s="247"/>
      <c r="CK34" s="247"/>
      <c r="CL34" s="246"/>
      <c r="CM34" s="247"/>
      <c r="CN34" s="247"/>
      <c r="CO34" s="247"/>
      <c r="CP34" s="247"/>
      <c r="CQ34" s="247"/>
      <c r="CR34" s="247"/>
      <c r="CS34" s="247"/>
      <c r="CT34" s="247"/>
      <c r="CU34" s="248"/>
      <c r="CV34" s="246"/>
      <c r="CW34" s="247"/>
      <c r="CX34" s="247"/>
      <c r="CY34" s="247"/>
      <c r="CZ34" s="247"/>
      <c r="DA34" s="248"/>
      <c r="DB34" s="3249">
        <f t="shared" si="2"/>
        <v>12</v>
      </c>
      <c r="DC34" s="3251"/>
      <c r="DD34" s="246"/>
      <c r="DE34" s="247"/>
      <c r="DF34" s="249"/>
      <c r="DG34" s="247"/>
      <c r="DH34" s="249"/>
      <c r="DI34" s="248"/>
      <c r="DJ34" s="246"/>
      <c r="DK34" s="247"/>
      <c r="DL34" s="249"/>
      <c r="DM34" s="250"/>
      <c r="DN34" s="247"/>
      <c r="DO34" s="247"/>
      <c r="DP34" s="247"/>
      <c r="DQ34" s="247"/>
      <c r="DR34" s="246"/>
      <c r="DS34" s="247"/>
      <c r="DT34" s="247"/>
      <c r="DU34" s="247"/>
      <c r="DV34" s="248"/>
      <c r="DW34" s="246"/>
      <c r="DX34" s="247"/>
      <c r="DY34" s="247"/>
      <c r="DZ34" s="247"/>
      <c r="EA34" s="247"/>
      <c r="EB34" s="247"/>
      <c r="EC34" s="247"/>
      <c r="ED34" s="247"/>
      <c r="EE34" s="247"/>
      <c r="EF34" s="248"/>
      <c r="EG34" s="247"/>
      <c r="EH34" s="247"/>
      <c r="EI34" s="247"/>
      <c r="EJ34" s="247"/>
      <c r="EK34" s="247"/>
      <c r="EL34" s="246"/>
      <c r="EM34" s="247"/>
      <c r="EN34" s="247"/>
      <c r="EO34" s="247"/>
      <c r="EP34" s="247"/>
      <c r="EQ34" s="247"/>
      <c r="ER34" s="247"/>
      <c r="ES34" s="247"/>
      <c r="ET34" s="247"/>
      <c r="EU34" s="247"/>
      <c r="EV34" s="247"/>
      <c r="EW34" s="248"/>
      <c r="EX34" s="255"/>
      <c r="EY34" s="35"/>
      <c r="EZ34" s="256"/>
      <c r="FA34" s="35"/>
      <c r="FB34" s="37"/>
      <c r="FC34" s="247"/>
      <c r="FD34" s="247"/>
      <c r="FE34" s="247"/>
      <c r="FF34" s="247"/>
      <c r="FG34" s="247"/>
      <c r="FH34" s="247"/>
      <c r="FI34" s="247"/>
      <c r="FJ34" s="247"/>
      <c r="FK34" s="247"/>
      <c r="FL34" s="247"/>
      <c r="FM34" s="37"/>
      <c r="FN34" s="247"/>
      <c r="FO34" s="247"/>
      <c r="FP34" s="247"/>
      <c r="FQ34" s="247"/>
      <c r="FR34" s="247"/>
      <c r="FS34" s="247"/>
      <c r="FT34" s="247"/>
      <c r="FU34" s="247"/>
      <c r="FV34" s="37"/>
    </row>
    <row r="35" spans="1:178" ht="12.95" customHeight="1">
      <c r="B35" s="1"/>
      <c r="C35" s="2"/>
      <c r="D35" s="3252"/>
      <c r="E35" s="3252"/>
      <c r="F35" s="3252"/>
      <c r="G35" s="3252"/>
      <c r="H35" s="3252"/>
      <c r="I35" s="3252"/>
      <c r="J35" s="3252"/>
      <c r="K35" s="3252"/>
      <c r="L35" s="3252"/>
      <c r="M35" s="3252"/>
      <c r="N35" s="3252"/>
      <c r="O35" s="3252"/>
      <c r="P35" s="3252"/>
      <c r="Q35" s="3252"/>
      <c r="R35" s="3252"/>
      <c r="S35" s="3252"/>
      <c r="T35" s="3252"/>
      <c r="U35" s="3252"/>
      <c r="V35" s="3252"/>
      <c r="W35" s="3252"/>
      <c r="X35" s="3252"/>
      <c r="Y35" s="3252"/>
      <c r="Z35" s="3252"/>
      <c r="AA35" s="3252"/>
      <c r="AB35" s="3252"/>
      <c r="AC35" s="3252"/>
      <c r="AD35" s="3252"/>
      <c r="AE35" s="3252"/>
      <c r="AF35" s="3252"/>
      <c r="AG35" s="3252"/>
      <c r="AH35" s="3252"/>
      <c r="AI35" s="3252"/>
      <c r="AJ35" s="3252"/>
      <c r="AK35" s="3252"/>
      <c r="AL35" s="3252"/>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60"/>
      <c r="BN35" s="260"/>
      <c r="BO35" s="260"/>
      <c r="BP35" s="260"/>
      <c r="BQ35" s="260"/>
      <c r="BR35" s="260"/>
      <c r="BS35" s="260"/>
      <c r="BT35" s="259"/>
      <c r="BU35" s="259"/>
      <c r="BV35" s="259"/>
      <c r="BW35" s="259"/>
      <c r="BX35" s="259"/>
      <c r="BY35" s="259"/>
      <c r="BZ35" s="2649"/>
      <c r="CA35" s="2649"/>
      <c r="CB35" s="2649"/>
      <c r="CC35" s="2649"/>
      <c r="CD35" s="2649"/>
      <c r="CE35" s="2649"/>
      <c r="CF35" s="260"/>
      <c r="CG35" s="260"/>
      <c r="CH35" s="260"/>
      <c r="CI35" s="260"/>
      <c r="CJ35" s="260"/>
      <c r="CK35" s="260"/>
      <c r="CL35" s="260"/>
      <c r="CM35" s="260"/>
      <c r="CN35" s="260"/>
      <c r="CO35" s="260"/>
      <c r="CP35" s="260"/>
      <c r="CQ35" s="260"/>
      <c r="CR35" s="260"/>
      <c r="CS35" s="260"/>
      <c r="CT35" s="260"/>
      <c r="CU35" s="260"/>
      <c r="CV35" s="260"/>
      <c r="CW35" s="260"/>
      <c r="CX35" s="260"/>
      <c r="CY35" s="260"/>
      <c r="CZ35" s="260"/>
      <c r="DA35" s="260"/>
      <c r="DB35" s="260"/>
      <c r="DC35" s="260"/>
      <c r="DD35" s="260"/>
      <c r="DE35" s="260"/>
      <c r="DF35" s="260"/>
      <c r="DG35" s="260"/>
      <c r="DH35" s="260"/>
      <c r="DI35" s="260"/>
      <c r="DJ35" s="260"/>
      <c r="DK35" s="260"/>
      <c r="DL35" s="260"/>
      <c r="DM35" s="260"/>
      <c r="DN35" s="260"/>
      <c r="DO35" s="260"/>
      <c r="DP35" s="260"/>
      <c r="DQ35" s="260"/>
    </row>
    <row r="36" spans="1:178">
      <c r="B36" s="261"/>
      <c r="AK36" s="261"/>
    </row>
    <row r="37" spans="1:178">
      <c r="BX37" s="170"/>
      <c r="BY37" s="170"/>
      <c r="CD37" s="170"/>
      <c r="CE37" s="170"/>
    </row>
    <row r="38" spans="1:178">
      <c r="BX38" s="170"/>
      <c r="BY38" s="170"/>
      <c r="CD38" s="170"/>
      <c r="CE38" s="170"/>
    </row>
    <row r="39" spans="1:178">
      <c r="BX39" s="170"/>
      <c r="BY39" s="170"/>
      <c r="CD39" s="170"/>
      <c r="CE39" s="170"/>
    </row>
    <row r="40" spans="1:178">
      <c r="BX40" s="170"/>
      <c r="BY40" s="170"/>
      <c r="CD40" s="170"/>
      <c r="CE40" s="170"/>
    </row>
    <row r="41" spans="1:178">
      <c r="BX41" s="170"/>
      <c r="BY41" s="170"/>
      <c r="CD41" s="170"/>
      <c r="CE41" s="170"/>
    </row>
    <row r="42" spans="1:178">
      <c r="BX42" s="170"/>
      <c r="BY42" s="170"/>
      <c r="CD42" s="170"/>
      <c r="CE42" s="170"/>
    </row>
    <row r="43" spans="1:178">
      <c r="BX43" s="170"/>
      <c r="BY43" s="170"/>
      <c r="CD43" s="170"/>
      <c r="CE43" s="170"/>
    </row>
    <row r="44" spans="1:178">
      <c r="BX44" s="170"/>
      <c r="BY44" s="170"/>
      <c r="CD44" s="170"/>
      <c r="CE44" s="170"/>
    </row>
    <row r="45" spans="1:178">
      <c r="BX45" s="170"/>
      <c r="BY45" s="170"/>
      <c r="CD45" s="170"/>
      <c r="CE45" s="170"/>
    </row>
    <row r="46" spans="1:178">
      <c r="BX46" s="170"/>
      <c r="BY46" s="170"/>
      <c r="CD46" s="170"/>
      <c r="CE46" s="170"/>
    </row>
    <row r="47" spans="1:178">
      <c r="BX47" s="170"/>
      <c r="BY47" s="170"/>
      <c r="CD47" s="170"/>
      <c r="CE47" s="170"/>
    </row>
    <row r="48" spans="1:178">
      <c r="BX48" s="170"/>
      <c r="BY48" s="170"/>
      <c r="CD48" s="170"/>
      <c r="CE48" s="170"/>
    </row>
  </sheetData>
  <mergeCells count="183">
    <mergeCell ref="FC6:FM8"/>
    <mergeCell ref="AU9:AV9"/>
    <mergeCell ref="EY9:EZ9"/>
    <mergeCell ref="J2:AJ3"/>
    <mergeCell ref="AO2:DA3"/>
    <mergeCell ref="FC5:FE5"/>
    <mergeCell ref="J6:AJ16"/>
    <mergeCell ref="AO6:AV8"/>
    <mergeCell ref="AW6:BB9"/>
    <mergeCell ref="BC6:BG8"/>
    <mergeCell ref="BH6:BL17"/>
    <mergeCell ref="CF6:CK10"/>
    <mergeCell ref="DJ5:DK5"/>
    <mergeCell ref="DR5:DS5"/>
    <mergeCell ref="DW5:DX5"/>
    <mergeCell ref="EG5:EH5"/>
    <mergeCell ref="EL5:EM5"/>
    <mergeCell ref="EX5:EZ5"/>
    <mergeCell ref="CV6:DA11"/>
    <mergeCell ref="EY12:EZ12"/>
    <mergeCell ref="DW13:ED14"/>
    <mergeCell ref="EE13:EF14"/>
    <mergeCell ref="DB2:FM3"/>
    <mergeCell ref="J4:AJ4"/>
    <mergeCell ref="AO4:BY4"/>
    <mergeCell ref="CF4:DA4"/>
    <mergeCell ref="J5:K5"/>
    <mergeCell ref="CF5:CG5"/>
    <mergeCell ref="CL5:CM5"/>
    <mergeCell ref="CV5:CW5"/>
    <mergeCell ref="DB5:DC22"/>
    <mergeCell ref="AO18:AT18"/>
    <mergeCell ref="AO19:AT19"/>
    <mergeCell ref="AU11:AV11"/>
    <mergeCell ref="DK11:DP12"/>
    <mergeCell ref="FL9:FM9"/>
    <mergeCell ref="AU10:AV10"/>
    <mergeCell ref="AW10:BB17"/>
    <mergeCell ref="DD10:DI19"/>
    <mergeCell ref="DX10:EE12"/>
    <mergeCell ref="AU15:AV15"/>
    <mergeCell ref="DW15:EF18"/>
    <mergeCell ref="EY15:EZ15"/>
    <mergeCell ref="FL11:FM11"/>
    <mergeCell ref="FL12:FM12"/>
    <mergeCell ref="AO5:AP5"/>
    <mergeCell ref="AW5:AX5"/>
    <mergeCell ref="BC5:BD5"/>
    <mergeCell ref="BH5:BI5"/>
    <mergeCell ref="AU12:AV12"/>
    <mergeCell ref="AU13:AV13"/>
    <mergeCell ref="EH13:EK16"/>
    <mergeCell ref="EY13:EZ13"/>
    <mergeCell ref="AU16:AV16"/>
    <mergeCell ref="DP14:DQ15"/>
    <mergeCell ref="AU19:AV19"/>
    <mergeCell ref="DU19:DV19"/>
    <mergeCell ref="DW19:EF20"/>
    <mergeCell ref="EL19:EW20"/>
    <mergeCell ref="J17:AJ18"/>
    <mergeCell ref="AK5:AL22"/>
    <mergeCell ref="AM5:AN22"/>
    <mergeCell ref="BC13:BG18"/>
    <mergeCell ref="DD5:DE5"/>
    <mergeCell ref="CL6:CU7"/>
    <mergeCell ref="DJ16:DQ19"/>
    <mergeCell ref="EL16:EW18"/>
    <mergeCell ref="EY16:EZ16"/>
    <mergeCell ref="AK23:AL23"/>
    <mergeCell ref="AM23:AN23"/>
    <mergeCell ref="AR23:AT23"/>
    <mergeCell ref="DB23:DC23"/>
    <mergeCell ref="EZ21:FB22"/>
    <mergeCell ref="DR11:DV16"/>
    <mergeCell ref="EN11:EU12"/>
    <mergeCell ref="EY11:EZ11"/>
    <mergeCell ref="AU18:AV18"/>
    <mergeCell ref="AW18:BB20"/>
    <mergeCell ref="DU18:DV18"/>
    <mergeCell ref="EY18:EZ18"/>
    <mergeCell ref="DF20:DI21"/>
    <mergeCell ref="AU14:AV14"/>
    <mergeCell ref="DJ14:DO15"/>
    <mergeCell ref="DU21:DV21"/>
    <mergeCell ref="EX21:EY22"/>
    <mergeCell ref="EL22:EW22"/>
    <mergeCell ref="AU17:AV17"/>
    <mergeCell ref="DU17:DV17"/>
    <mergeCell ref="EY17:EZ17"/>
    <mergeCell ref="FL21:FM21"/>
    <mergeCell ref="D22:F22"/>
    <mergeCell ref="G22:I22"/>
    <mergeCell ref="AU22:AV22"/>
    <mergeCell ref="CJ22:CK22"/>
    <mergeCell ref="DL22:DM22"/>
    <mergeCell ref="DN22:DQ22"/>
    <mergeCell ref="DR22:DV22"/>
    <mergeCell ref="DW22:EF22"/>
    <mergeCell ref="DJ20:DQ21"/>
    <mergeCell ref="DU20:DV20"/>
    <mergeCell ref="EH20:EK21"/>
    <mergeCell ref="EY20:EZ20"/>
    <mergeCell ref="FL20:FM20"/>
    <mergeCell ref="AU21:AV21"/>
    <mergeCell ref="CH21:CJ21"/>
    <mergeCell ref="CZ21:DA21"/>
    <mergeCell ref="D2:I21"/>
    <mergeCell ref="N19:AG21"/>
    <mergeCell ref="EY19:EZ19"/>
    <mergeCell ref="AU20:AV20"/>
    <mergeCell ref="BJ20:BK20"/>
    <mergeCell ref="CJ20:CK20"/>
    <mergeCell ref="DD20:DE21"/>
    <mergeCell ref="AK26:AL26"/>
    <mergeCell ref="AM26:AN26"/>
    <mergeCell ref="DB26:DC26"/>
    <mergeCell ref="AK27:AL27"/>
    <mergeCell ref="AM27:AN27"/>
    <mergeCell ref="DB27:DC27"/>
    <mergeCell ref="AK24:AL24"/>
    <mergeCell ref="AM24:AN24"/>
    <mergeCell ref="DB24:DC24"/>
    <mergeCell ref="AK25:AL25"/>
    <mergeCell ref="AM25:AN25"/>
    <mergeCell ref="DB25:DC25"/>
    <mergeCell ref="AK30:AL30"/>
    <mergeCell ref="AM30:AN30"/>
    <mergeCell ref="DB30:DC30"/>
    <mergeCell ref="AK31:AL31"/>
    <mergeCell ref="AM31:AN31"/>
    <mergeCell ref="DB31:DC31"/>
    <mergeCell ref="AK28:AL28"/>
    <mergeCell ref="AM28:AN28"/>
    <mergeCell ref="DB28:DC28"/>
    <mergeCell ref="AK29:AL29"/>
    <mergeCell ref="AM29:AN29"/>
    <mergeCell ref="DB29:DC29"/>
    <mergeCell ref="AK34:AL34"/>
    <mergeCell ref="AM34:AN34"/>
    <mergeCell ref="DB34:DC34"/>
    <mergeCell ref="D35:AL35"/>
    <mergeCell ref="AK32:AL32"/>
    <mergeCell ref="AM32:AN32"/>
    <mergeCell ref="DB32:DC32"/>
    <mergeCell ref="AK33:AL33"/>
    <mergeCell ref="AM33:AN33"/>
    <mergeCell ref="DB33:DC33"/>
    <mergeCell ref="FU20:FV20"/>
    <mergeCell ref="FU21:FV21"/>
    <mergeCell ref="FU22:FV22"/>
    <mergeCell ref="FU16:FV16"/>
    <mergeCell ref="BM5:BN5"/>
    <mergeCell ref="BM6:BS11"/>
    <mergeCell ref="BT6:BY12"/>
    <mergeCell ref="BZ6:CE12"/>
    <mergeCell ref="BT5:BV5"/>
    <mergeCell ref="BZ5:CB5"/>
    <mergeCell ref="FL22:FM22"/>
    <mergeCell ref="EY14:EZ14"/>
    <mergeCell ref="FL13:FM13"/>
    <mergeCell ref="FL14:FM14"/>
    <mergeCell ref="FL15:FM15"/>
    <mergeCell ref="EY10:EZ10"/>
    <mergeCell ref="FL10:FM10"/>
    <mergeCell ref="DJ6:DQ10"/>
    <mergeCell ref="DR6:DV10"/>
    <mergeCell ref="DW6:EF9"/>
    <mergeCell ref="EG6:EK12"/>
    <mergeCell ref="EL6:EW10"/>
    <mergeCell ref="EX6:FB8"/>
    <mergeCell ref="DD6:DI8"/>
    <mergeCell ref="FU17:FV17"/>
    <mergeCell ref="FU18:FV18"/>
    <mergeCell ref="FU19:FV19"/>
    <mergeCell ref="FN5:FP5"/>
    <mergeCell ref="FN6:FV8"/>
    <mergeCell ref="FU9:FV9"/>
    <mergeCell ref="FU10:FV10"/>
    <mergeCell ref="FU11:FV11"/>
    <mergeCell ref="FU12:FV12"/>
    <mergeCell ref="FU13:FV13"/>
    <mergeCell ref="FU14:FV14"/>
    <mergeCell ref="FU15:FV15"/>
  </mergeCells>
  <pageMargins left="0.5" right="0.2" top="0.5" bottom="0.5" header="0.2" footer="0"/>
  <pageSetup paperSize="9" firstPageNumber="0" orientation="landscape" useFirstPageNumber="1" r:id="rId1"/>
  <headerFooter differentFirst="1" scaleWithDoc="0">
    <oddFooter>&amp;L&amp;"Arial Narrow,Bold Italic"&amp;9&amp;F&amp;C&amp;"Arial Narrow,Regular"&amp;9&amp;P&amp;R&amp;"Arial Narrow,Bold Italic"&amp;9&amp;D  &amp;T</oddFooter>
  </headerFooter>
  <legacyDrawing r:id="rId2"/>
</worksheet>
</file>

<file path=xl/worksheets/sheet2.xml><?xml version="1.0" encoding="utf-8"?>
<worksheet xmlns="http://schemas.openxmlformats.org/spreadsheetml/2006/main" xmlns:r="http://schemas.openxmlformats.org/officeDocument/2006/relationships">
  <dimension ref="B3:E24"/>
  <sheetViews>
    <sheetView workbookViewId="0">
      <selection activeCell="B15" sqref="B15"/>
    </sheetView>
  </sheetViews>
  <sheetFormatPr defaultRowHeight="15"/>
  <cols>
    <col min="2" max="2" width="25.42578125" customWidth="1"/>
    <col min="3" max="3" width="22.7109375" customWidth="1"/>
    <col min="4" max="4" width="18.5703125" customWidth="1"/>
    <col min="5" max="5" width="21.85546875" customWidth="1"/>
  </cols>
  <sheetData>
    <row r="3" spans="2:5" ht="16.5" customHeight="1">
      <c r="B3" s="2730" t="s">
        <v>1520</v>
      </c>
      <c r="C3" s="2729" t="s">
        <v>1528</v>
      </c>
      <c r="D3" s="2729" t="s">
        <v>1536</v>
      </c>
      <c r="E3" s="2735" t="s">
        <v>1543</v>
      </c>
    </row>
    <row r="4" spans="2:5" ht="16.5" customHeight="1">
      <c r="B4" s="2730" t="s">
        <v>1521</v>
      </c>
      <c r="C4" s="2729" t="s">
        <v>1529</v>
      </c>
      <c r="D4" s="2729" t="s">
        <v>1537</v>
      </c>
      <c r="E4" s="2735" t="s">
        <v>1544</v>
      </c>
    </row>
    <row r="5" spans="2:5" ht="16.5" customHeight="1">
      <c r="B5" s="2730" t="s">
        <v>1522</v>
      </c>
      <c r="C5" s="2729" t="s">
        <v>1530</v>
      </c>
      <c r="D5" s="2729" t="s">
        <v>1538</v>
      </c>
      <c r="E5" s="2735" t="s">
        <v>1545</v>
      </c>
    </row>
    <row r="6" spans="2:5" ht="16.5" customHeight="1">
      <c r="B6" s="2730" t="s">
        <v>1523</v>
      </c>
      <c r="C6" s="2729" t="s">
        <v>1531</v>
      </c>
      <c r="D6" s="2729" t="s">
        <v>1539</v>
      </c>
      <c r="E6" s="2735" t="s">
        <v>1546</v>
      </c>
    </row>
    <row r="7" spans="2:5" ht="16.5" customHeight="1">
      <c r="B7" s="2730" t="s">
        <v>1524</v>
      </c>
      <c r="C7" s="2729" t="s">
        <v>1532</v>
      </c>
      <c r="D7" s="2729" t="s">
        <v>1540</v>
      </c>
      <c r="E7" s="2735" t="s">
        <v>1547</v>
      </c>
    </row>
    <row r="8" spans="2:5" ht="16.5" customHeight="1">
      <c r="B8" s="2730" t="s">
        <v>1525</v>
      </c>
      <c r="C8" s="2729" t="s">
        <v>1533</v>
      </c>
      <c r="D8" s="2729" t="s">
        <v>1541</v>
      </c>
      <c r="E8" s="2735" t="s">
        <v>1548</v>
      </c>
    </row>
    <row r="9" spans="2:5" ht="16.5" customHeight="1">
      <c r="B9" s="2730" t="s">
        <v>1526</v>
      </c>
      <c r="C9" s="2729" t="s">
        <v>1534</v>
      </c>
      <c r="D9" s="2729" t="s">
        <v>1542</v>
      </c>
      <c r="E9" s="2735" t="s">
        <v>1549</v>
      </c>
    </row>
    <row r="10" spans="2:5" ht="16.5" customHeight="1">
      <c r="B10" s="2730" t="s">
        <v>1527</v>
      </c>
      <c r="C10" s="2729" t="s">
        <v>1535</v>
      </c>
      <c r="D10" s="2729"/>
      <c r="E10" s="2736" t="s">
        <v>1550</v>
      </c>
    </row>
    <row r="11" spans="2:5" ht="15.75" thickBot="1">
      <c r="B11" s="2731"/>
      <c r="C11" s="2733"/>
      <c r="D11" s="2734"/>
      <c r="E11" s="2737"/>
    </row>
    <row r="13" spans="2:5">
      <c r="B13" s="2738" t="s">
        <v>1551</v>
      </c>
      <c r="C13" s="2729" t="s">
        <v>1561</v>
      </c>
      <c r="D13" s="2729" t="s">
        <v>1563</v>
      </c>
      <c r="E13" s="2735" t="s">
        <v>1541</v>
      </c>
    </row>
    <row r="14" spans="2:5" ht="22.5">
      <c r="B14" s="2738" t="s">
        <v>1552</v>
      </c>
      <c r="C14" s="2729" t="s">
        <v>1562</v>
      </c>
      <c r="D14" s="2729" t="s">
        <v>1564</v>
      </c>
      <c r="E14" s="2735" t="s">
        <v>1542</v>
      </c>
    </row>
    <row r="15" spans="2:5">
      <c r="B15" s="2730" t="s">
        <v>1553</v>
      </c>
      <c r="C15" s="2729" t="s">
        <v>1520</v>
      </c>
      <c r="D15" s="2729" t="s">
        <v>1565</v>
      </c>
      <c r="E15" s="2735" t="s">
        <v>1543</v>
      </c>
    </row>
    <row r="16" spans="2:5">
      <c r="B16" s="2730" t="s">
        <v>1554</v>
      </c>
      <c r="C16" s="2729" t="s">
        <v>1521</v>
      </c>
      <c r="D16" s="2729" t="s">
        <v>1566</v>
      </c>
      <c r="E16" s="2735" t="s">
        <v>1544</v>
      </c>
    </row>
    <row r="17" spans="2:5">
      <c r="B17" s="2730" t="s">
        <v>1555</v>
      </c>
      <c r="C17" s="2729" t="s">
        <v>1522</v>
      </c>
      <c r="D17" s="2729" t="s">
        <v>1567</v>
      </c>
      <c r="E17" s="2735" t="s">
        <v>1545</v>
      </c>
    </row>
    <row r="18" spans="2:5">
      <c r="B18" s="2730" t="s">
        <v>1556</v>
      </c>
      <c r="C18" s="2729" t="s">
        <v>1523</v>
      </c>
      <c r="D18" s="2729" t="s">
        <v>1568</v>
      </c>
      <c r="E18" s="2735" t="s">
        <v>1546</v>
      </c>
    </row>
    <row r="19" spans="2:5">
      <c r="B19" s="2730" t="s">
        <v>1557</v>
      </c>
      <c r="C19" s="2729" t="s">
        <v>1524</v>
      </c>
      <c r="D19" s="2729" t="s">
        <v>1535</v>
      </c>
      <c r="E19" s="2735" t="s">
        <v>1547</v>
      </c>
    </row>
    <row r="20" spans="2:5">
      <c r="B20" s="2730" t="s">
        <v>1558</v>
      </c>
      <c r="C20" s="2729" t="s">
        <v>1525</v>
      </c>
      <c r="D20" s="2729" t="s">
        <v>1536</v>
      </c>
      <c r="E20" s="2735" t="s">
        <v>1548</v>
      </c>
    </row>
    <row r="21" spans="2:5">
      <c r="B21" s="2730" t="s">
        <v>1559</v>
      </c>
      <c r="C21" s="2729" t="s">
        <v>1526</v>
      </c>
      <c r="D21" s="2729" t="s">
        <v>1537</v>
      </c>
      <c r="E21" s="2735" t="s">
        <v>1549</v>
      </c>
    </row>
    <row r="22" spans="2:5">
      <c r="B22" s="2730" t="s">
        <v>1560</v>
      </c>
      <c r="C22" s="2729" t="s">
        <v>1527</v>
      </c>
      <c r="D22" s="2729" t="s">
        <v>1538</v>
      </c>
      <c r="E22" s="2736" t="s">
        <v>1550</v>
      </c>
    </row>
    <row r="23" spans="2:5">
      <c r="B23" s="2730"/>
      <c r="C23" s="2729" t="s">
        <v>1528</v>
      </c>
      <c r="D23" s="2729" t="s">
        <v>1539</v>
      </c>
      <c r="E23" s="2736"/>
    </row>
    <row r="24" spans="2:5" ht="15.75" thickBot="1">
      <c r="B24" s="2731"/>
      <c r="C24" s="2739"/>
      <c r="D24" s="2739" t="s">
        <v>1569</v>
      </c>
      <c r="E24" s="273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EZ35"/>
  <sheetViews>
    <sheetView showGridLines="0" view="pageBreakPreview" zoomScale="63" zoomScaleNormal="75" zoomScaleSheetLayoutView="63" workbookViewId="0">
      <selection activeCell="B6" sqref="B6"/>
    </sheetView>
  </sheetViews>
  <sheetFormatPr defaultColWidth="2" defaultRowHeight="12.75"/>
  <cols>
    <col min="1" max="1" width="2" style="1331" customWidth="1"/>
    <col min="2" max="6" width="2" style="262"/>
    <col min="7" max="7" width="2.42578125" style="262" customWidth="1"/>
    <col min="8" max="8" width="1.140625" style="262" customWidth="1"/>
    <col min="9" max="9" width="2" style="262" customWidth="1"/>
    <col min="10" max="10" width="2.42578125" style="262" customWidth="1"/>
    <col min="11" max="11" width="2.28515625" style="262" customWidth="1"/>
    <col min="12" max="13" width="2" style="262"/>
    <col min="14" max="14" width="0.7109375" style="262" customWidth="1"/>
    <col min="15" max="17" width="2" style="262"/>
    <col min="18" max="18" width="2.140625" style="262" customWidth="1"/>
    <col min="19" max="20" width="2" style="262"/>
    <col min="21" max="21" width="0.7109375" style="262" customWidth="1"/>
    <col min="22" max="22" width="2" style="262"/>
    <col min="23" max="23" width="1" style="262" customWidth="1"/>
    <col min="24" max="24" width="0.5703125" style="262" customWidth="1"/>
    <col min="25" max="25" width="3.5703125" style="262" bestFit="1" customWidth="1"/>
    <col min="26" max="26" width="0.7109375" style="262" customWidth="1"/>
    <col min="27" max="28" width="2" style="262"/>
    <col min="29" max="29" width="4.140625" style="262" customWidth="1"/>
    <col min="30" max="30" width="3.5703125" style="262" customWidth="1"/>
    <col min="31" max="39" width="2" style="262"/>
    <col min="40" max="40" width="1.7109375" style="262" customWidth="1"/>
    <col min="41" max="41" width="0.85546875" style="262" customWidth="1"/>
    <col min="42" max="42" width="2.5703125" style="262" customWidth="1"/>
    <col min="43" max="43" width="2.42578125" style="262" customWidth="1"/>
    <col min="44" max="45" width="0.85546875" style="262" customWidth="1"/>
    <col min="46" max="46" width="0.7109375" style="262" customWidth="1"/>
    <col min="47" max="48" width="2" style="262"/>
    <col min="49" max="49" width="0.85546875" style="262" customWidth="1"/>
    <col min="50" max="50" width="0.42578125" style="262" customWidth="1"/>
    <col min="51" max="51" width="4" style="262" customWidth="1"/>
    <col min="52" max="52" width="3.5703125" style="262" bestFit="1" customWidth="1"/>
    <col min="53" max="56" width="2" style="262"/>
    <col min="57" max="57" width="0.140625" style="262" customWidth="1"/>
    <col min="58" max="58" width="2" style="262"/>
    <col min="59" max="59" width="2.5703125" style="262" customWidth="1"/>
    <col min="60" max="69" width="2" style="262"/>
    <col min="70" max="70" width="0.42578125" style="262" customWidth="1"/>
    <col min="71" max="74" width="2" style="262"/>
    <col min="75" max="75" width="0.5703125" style="262" customWidth="1"/>
    <col min="76" max="78" width="2" style="262"/>
    <col min="79" max="79" width="1.5703125" style="262" customWidth="1"/>
    <col min="80" max="81" width="2" style="262"/>
    <col min="82" max="82" width="0.7109375" style="262" customWidth="1"/>
    <col min="83" max="83" width="2" style="262"/>
    <col min="84" max="84" width="1" style="262" customWidth="1"/>
    <col min="85" max="85" width="0.5703125" style="262" customWidth="1"/>
    <col min="86" max="86" width="3.5703125" style="262" bestFit="1" customWidth="1"/>
    <col min="87" max="87" width="0.7109375" style="262" hidden="1" customWidth="1"/>
    <col min="88" max="88" width="1.85546875" style="262" customWidth="1"/>
    <col min="89" max="89" width="2" style="262"/>
    <col min="90" max="90" width="4.140625" style="262" customWidth="1"/>
    <col min="91" max="91" width="3.5703125" style="262" customWidth="1"/>
    <col min="92" max="100" width="2" style="262"/>
    <col min="101" max="101" width="1.5703125" style="262" customWidth="1"/>
    <col min="102" max="102" width="1" style="262" customWidth="1"/>
    <col min="103" max="103" width="2.42578125" style="262" customWidth="1"/>
    <col min="104" max="104" width="2.28515625" style="262" customWidth="1"/>
    <col min="105" max="105" width="2.5703125" style="262" customWidth="1"/>
    <col min="106" max="106" width="0.5703125" style="262" customWidth="1"/>
    <col min="107" max="107" width="1.7109375" style="262" hidden="1" customWidth="1"/>
    <col min="108" max="109" width="2" style="262"/>
    <col min="110" max="110" width="0.85546875" style="262" customWidth="1"/>
    <col min="111" max="111" width="0.42578125" style="262" customWidth="1"/>
    <col min="112" max="112" width="3.140625" style="262" customWidth="1"/>
    <col min="113" max="113" width="3.5703125" style="262" bestFit="1" customWidth="1"/>
    <col min="114" max="116" width="2" style="262"/>
    <col min="117" max="117" width="1.7109375" style="262" customWidth="1"/>
    <col min="118" max="118" width="0.5703125" style="262" customWidth="1"/>
    <col min="119" max="119" width="0.85546875" style="262" customWidth="1"/>
    <col min="120" max="120" width="2.5703125" style="262" customWidth="1"/>
    <col min="121" max="129" width="2" style="262"/>
    <col min="130" max="130" width="1.140625" style="262" customWidth="1"/>
    <col min="131" max="131" width="2" style="262" hidden="1" customWidth="1"/>
    <col min="132" max="133" width="2" style="262"/>
    <col min="134" max="134" width="3.140625" style="262" customWidth="1"/>
    <col min="135" max="135" width="0.7109375" style="262" hidden="1" customWidth="1"/>
    <col min="136" max="136" width="2" style="262"/>
    <col min="137" max="137" width="2.140625" style="262" customWidth="1"/>
    <col min="138" max="138" width="5" style="262" customWidth="1"/>
    <col min="139" max="146" width="2" style="262"/>
    <col min="147" max="147" width="0.5703125" style="262" customWidth="1"/>
    <col min="148" max="16384" width="2" style="262"/>
  </cols>
  <sheetData>
    <row r="1" spans="1:156" s="1794" customFormat="1" ht="12.95" customHeight="1">
      <c r="A1" s="1791">
        <v>1</v>
      </c>
      <c r="B1" s="892"/>
      <c r="C1" s="3"/>
      <c r="D1" s="3"/>
      <c r="E1" s="1792"/>
      <c r="F1" s="1793"/>
      <c r="L1" s="1795"/>
      <c r="M1" s="39"/>
      <c r="N1" s="39"/>
      <c r="O1" s="39"/>
      <c r="P1" s="39"/>
      <c r="Q1" s="44"/>
      <c r="R1" s="5"/>
      <c r="S1" s="4"/>
      <c r="T1" s="39"/>
      <c r="U1" s="39"/>
      <c r="V1" s="39"/>
      <c r="W1" s="44"/>
      <c r="X1" s="1795"/>
      <c r="Y1" s="1795"/>
      <c r="Z1" s="1795"/>
      <c r="AA1" s="1795"/>
      <c r="AB1" s="1795"/>
      <c r="AC1" s="1795"/>
      <c r="AD1" s="1795"/>
      <c r="AE1" s="1795"/>
      <c r="AF1" s="1795"/>
      <c r="AG1" s="1795"/>
      <c r="AH1" s="1795"/>
      <c r="AI1" s="39"/>
      <c r="AJ1" s="39"/>
      <c r="AK1" s="44"/>
      <c r="AL1" s="44"/>
      <c r="AM1" s="39"/>
      <c r="AN1" s="39"/>
      <c r="AO1" s="39"/>
      <c r="AP1" s="44"/>
      <c r="AQ1" s="1795"/>
      <c r="AR1" s="39"/>
      <c r="AS1" s="39"/>
      <c r="AT1" s="39"/>
      <c r="AU1" s="39"/>
      <c r="AV1" s="39"/>
      <c r="AW1" s="40"/>
      <c r="AX1" s="1796"/>
      <c r="AZ1" s="39"/>
      <c r="BA1" s="39"/>
      <c r="BB1" s="39"/>
      <c r="BC1" s="39"/>
      <c r="BD1" s="44"/>
      <c r="BE1" s="1795"/>
      <c r="BF1" s="39"/>
      <c r="BG1" s="39"/>
      <c r="BH1" s="39"/>
      <c r="BI1" s="39"/>
      <c r="BJ1" s="39"/>
      <c r="BK1" s="39"/>
      <c r="BL1" s="39"/>
      <c r="BM1" s="39"/>
      <c r="BN1" s="39"/>
      <c r="BO1" s="39"/>
      <c r="BP1" s="44"/>
      <c r="BQ1" s="1795"/>
      <c r="BR1" s="39"/>
      <c r="BS1" s="39"/>
      <c r="BT1" s="39"/>
      <c r="BU1" s="1795"/>
      <c r="BV1" s="39"/>
      <c r="BW1" s="39"/>
      <c r="BX1" s="39"/>
      <c r="BY1" s="39"/>
      <c r="BZ1" s="44"/>
      <c r="CA1" s="5"/>
      <c r="CB1" s="4"/>
      <c r="CC1" s="39"/>
      <c r="CD1" s="39"/>
      <c r="CE1" s="39"/>
      <c r="CF1" s="44"/>
      <c r="CG1" s="1795"/>
      <c r="CH1" s="1795"/>
      <c r="CI1" s="1795"/>
      <c r="CJ1" s="1795"/>
      <c r="CK1" s="1795"/>
      <c r="CL1" s="1795"/>
      <c r="CM1" s="1795"/>
      <c r="CN1" s="1795"/>
      <c r="CO1" s="1795"/>
      <c r="CP1" s="1795"/>
      <c r="CQ1" s="1795"/>
      <c r="CR1" s="39"/>
      <c r="CS1" s="39"/>
      <c r="CT1" s="44"/>
      <c r="CU1" s="44"/>
      <c r="CV1" s="39"/>
      <c r="CW1" s="39"/>
      <c r="CX1" s="39"/>
      <c r="CY1" s="44"/>
      <c r="CZ1" s="1795"/>
      <c r="DA1" s="39"/>
      <c r="DB1" s="39"/>
      <c r="DC1" s="39"/>
      <c r="DD1" s="39"/>
      <c r="DE1" s="39"/>
      <c r="DF1" s="40"/>
      <c r="DG1" s="1796"/>
      <c r="DI1" s="39"/>
      <c r="DJ1" s="39"/>
      <c r="DK1" s="39"/>
      <c r="DL1" s="39"/>
      <c r="DM1" s="44"/>
      <c r="DN1" s="1795"/>
      <c r="DO1" s="39"/>
      <c r="DP1" s="39"/>
      <c r="DQ1" s="39"/>
      <c r="DR1" s="39"/>
      <c r="DS1" s="39"/>
      <c r="DT1" s="39"/>
      <c r="DU1" s="39"/>
      <c r="DV1" s="39"/>
      <c r="DW1" s="39"/>
      <c r="DX1" s="39"/>
      <c r="DY1" s="44"/>
      <c r="DZ1" s="1795"/>
      <c r="EA1" s="39"/>
      <c r="EB1" s="39"/>
      <c r="EC1" s="39"/>
      <c r="ED1" s="1795"/>
      <c r="EE1" s="1795"/>
      <c r="EF1" s="1795"/>
      <c r="EG1" s="1795"/>
      <c r="EH1" s="1795"/>
      <c r="EI1" s="3"/>
      <c r="EJ1" s="3"/>
      <c r="EK1" s="3"/>
      <c r="EL1" s="3"/>
      <c r="EM1" s="3"/>
      <c r="EN1" s="3"/>
      <c r="EO1" s="3"/>
      <c r="EP1" s="3"/>
    </row>
    <row r="2" spans="1:156" s="1332" customFormat="1" ht="12.95" customHeight="1">
      <c r="A2" s="1334"/>
      <c r="B2" s="1791"/>
      <c r="C2" s="1791"/>
      <c r="D2" s="1791"/>
      <c r="E2" s="889"/>
      <c r="F2" s="890"/>
      <c r="G2" s="3481" t="s">
        <v>1059</v>
      </c>
      <c r="H2" s="3482"/>
      <c r="I2" s="3482"/>
      <c r="J2" s="3482"/>
      <c r="K2" s="3482"/>
      <c r="L2" s="3482"/>
      <c r="M2" s="3482"/>
      <c r="N2" s="3482"/>
      <c r="O2" s="3482"/>
      <c r="P2" s="3482"/>
      <c r="Q2" s="3482"/>
      <c r="R2" s="3482"/>
      <c r="S2" s="3482"/>
      <c r="T2" s="3482"/>
      <c r="U2" s="3482"/>
      <c r="V2" s="3482"/>
      <c r="W2" s="3482"/>
      <c r="X2" s="3482"/>
      <c r="Y2" s="3482"/>
      <c r="Z2" s="3482"/>
      <c r="AA2" s="3482"/>
      <c r="AB2" s="3482"/>
      <c r="AC2" s="3482"/>
      <c r="AD2" s="3482"/>
      <c r="AE2" s="3482"/>
      <c r="AF2" s="3482"/>
      <c r="AG2" s="3482"/>
      <c r="AH2" s="3482"/>
      <c r="AI2" s="3482"/>
      <c r="AJ2" s="3482"/>
      <c r="AK2" s="3482"/>
      <c r="AL2" s="3482"/>
      <c r="AM2" s="3482"/>
      <c r="AN2" s="3482"/>
      <c r="AO2" s="3482"/>
      <c r="AP2" s="3482"/>
      <c r="AQ2" s="3482"/>
      <c r="AR2" s="3482"/>
      <c r="AS2" s="3482"/>
      <c r="AT2" s="3482"/>
      <c r="AU2" s="3482"/>
      <c r="AV2" s="3482"/>
      <c r="AW2" s="3482"/>
      <c r="AX2" s="3482"/>
      <c r="AY2" s="3482"/>
      <c r="AZ2" s="3482"/>
      <c r="BA2" s="3482"/>
      <c r="BB2" s="3482"/>
      <c r="BC2" s="3482"/>
      <c r="BD2" s="3482"/>
      <c r="BE2" s="3482"/>
      <c r="BF2" s="3482"/>
      <c r="BG2" s="3482"/>
      <c r="BH2" s="3482"/>
      <c r="BI2" s="3482"/>
      <c r="BJ2" s="3482"/>
      <c r="BK2" s="3482"/>
      <c r="BL2" s="3482"/>
      <c r="BM2" s="3482"/>
      <c r="BN2" s="3482"/>
      <c r="BO2" s="3482"/>
      <c r="BP2" s="3482"/>
      <c r="BQ2" s="3482"/>
      <c r="BR2" s="3482"/>
      <c r="BS2" s="3482"/>
      <c r="BT2" s="3482"/>
      <c r="BU2" s="3486"/>
      <c r="BV2" s="3486"/>
      <c r="BW2" s="3486"/>
      <c r="BX2" s="3486"/>
      <c r="BY2" s="3486"/>
      <c r="BZ2" s="3486"/>
      <c r="CA2" s="3486"/>
      <c r="CB2" s="3486"/>
      <c r="CC2" s="3486"/>
      <c r="CD2" s="3486"/>
      <c r="CE2" s="3486"/>
      <c r="CF2" s="3486"/>
      <c r="CG2" s="3486"/>
      <c r="CH2" s="3486"/>
      <c r="CI2" s="3486"/>
      <c r="CJ2" s="3486"/>
      <c r="CK2" s="3486"/>
      <c r="CL2" s="3486"/>
      <c r="CM2" s="3486"/>
      <c r="CN2" s="3486"/>
      <c r="CO2" s="3486"/>
      <c r="CP2" s="3486"/>
      <c r="CQ2" s="3486"/>
      <c r="CR2" s="3486"/>
      <c r="CS2" s="3486"/>
      <c r="CT2" s="3486"/>
      <c r="CU2" s="3486"/>
      <c r="CV2" s="3486"/>
      <c r="CW2" s="3486"/>
      <c r="CX2" s="3486"/>
      <c r="CY2" s="3486"/>
      <c r="CZ2" s="3486"/>
      <c r="DA2" s="3486"/>
      <c r="DB2" s="3486"/>
      <c r="DC2" s="3486"/>
      <c r="DD2" s="3486"/>
      <c r="DE2" s="3486"/>
      <c r="DF2" s="3486"/>
      <c r="DG2" s="3486"/>
      <c r="DH2" s="3486"/>
      <c r="DI2" s="3486"/>
      <c r="DJ2" s="3486"/>
      <c r="DK2" s="3486"/>
      <c r="DL2" s="3486"/>
      <c r="DM2" s="3486"/>
      <c r="DN2" s="3486"/>
      <c r="DO2" s="3486"/>
      <c r="DP2" s="3486"/>
      <c r="DQ2" s="3486"/>
      <c r="DR2" s="3486"/>
      <c r="DS2" s="3486"/>
      <c r="DT2" s="3486"/>
      <c r="DU2" s="3486"/>
      <c r="DV2" s="3486"/>
      <c r="DW2" s="3486"/>
      <c r="DX2" s="3486"/>
      <c r="DY2" s="3486"/>
      <c r="DZ2" s="3486"/>
      <c r="EA2" s="3486"/>
      <c r="EB2" s="3486"/>
      <c r="EC2" s="3486"/>
      <c r="ED2" s="2725"/>
      <c r="EE2" s="2725"/>
      <c r="EF2" s="2725"/>
      <c r="EG2" s="2725"/>
      <c r="EH2" s="2725"/>
      <c r="EI2" s="2725"/>
      <c r="EJ2" s="2725"/>
      <c r="EK2" s="2725"/>
      <c r="EL2" s="2725"/>
      <c r="EM2" s="2725"/>
      <c r="EN2" s="2725"/>
      <c r="EO2" s="2725"/>
      <c r="EP2" s="2725"/>
      <c r="EQ2" s="1333"/>
    </row>
    <row r="3" spans="1:156" s="1332" customFormat="1" ht="12.95" customHeight="1">
      <c r="A3" s="1338"/>
      <c r="B3" s="1791"/>
      <c r="C3" s="1791"/>
      <c r="D3" s="1791"/>
      <c r="E3" s="891"/>
      <c r="F3" s="892"/>
      <c r="G3" s="3483"/>
      <c r="H3" s="3484"/>
      <c r="I3" s="3484"/>
      <c r="J3" s="3484"/>
      <c r="K3" s="3484"/>
      <c r="L3" s="3484"/>
      <c r="M3" s="3484"/>
      <c r="N3" s="3484"/>
      <c r="O3" s="3484"/>
      <c r="P3" s="3484"/>
      <c r="Q3" s="3484"/>
      <c r="R3" s="3484"/>
      <c r="S3" s="3484"/>
      <c r="T3" s="3484"/>
      <c r="U3" s="3484"/>
      <c r="V3" s="3484"/>
      <c r="W3" s="3484"/>
      <c r="X3" s="3484"/>
      <c r="Y3" s="3484"/>
      <c r="Z3" s="3484"/>
      <c r="AA3" s="3484"/>
      <c r="AB3" s="3484"/>
      <c r="AC3" s="3484"/>
      <c r="AD3" s="3484"/>
      <c r="AE3" s="3484"/>
      <c r="AF3" s="3484"/>
      <c r="AG3" s="3484"/>
      <c r="AH3" s="3484"/>
      <c r="AI3" s="3484"/>
      <c r="AJ3" s="3484"/>
      <c r="AK3" s="3484"/>
      <c r="AL3" s="3484"/>
      <c r="AM3" s="3484"/>
      <c r="AN3" s="3484"/>
      <c r="AO3" s="3484"/>
      <c r="AP3" s="3484"/>
      <c r="AQ3" s="3484"/>
      <c r="AR3" s="3484"/>
      <c r="AS3" s="3484"/>
      <c r="AT3" s="3484"/>
      <c r="AU3" s="3484"/>
      <c r="AV3" s="3484"/>
      <c r="AW3" s="3484"/>
      <c r="AX3" s="3484"/>
      <c r="AY3" s="3484"/>
      <c r="AZ3" s="3484"/>
      <c r="BA3" s="3484"/>
      <c r="BB3" s="3484"/>
      <c r="BC3" s="3484"/>
      <c r="BD3" s="3484"/>
      <c r="BE3" s="3484"/>
      <c r="BF3" s="3484"/>
      <c r="BG3" s="3485"/>
      <c r="BH3" s="3484"/>
      <c r="BI3" s="3484"/>
      <c r="BJ3" s="3484"/>
      <c r="BK3" s="3484"/>
      <c r="BL3" s="3484"/>
      <c r="BM3" s="3484"/>
      <c r="BN3" s="3484"/>
      <c r="BO3" s="3484"/>
      <c r="BP3" s="3484"/>
      <c r="BQ3" s="3484"/>
      <c r="BR3" s="3484"/>
      <c r="BS3" s="3484"/>
      <c r="BT3" s="3484"/>
      <c r="BU3" s="3487"/>
      <c r="BV3" s="3487"/>
      <c r="BW3" s="3487"/>
      <c r="BX3" s="3487"/>
      <c r="BY3" s="3487"/>
      <c r="BZ3" s="3487"/>
      <c r="CA3" s="3487"/>
      <c r="CB3" s="3487"/>
      <c r="CC3" s="3487"/>
      <c r="CD3" s="3487"/>
      <c r="CE3" s="3487"/>
      <c r="CF3" s="3487"/>
      <c r="CG3" s="3487"/>
      <c r="CH3" s="3487"/>
      <c r="CI3" s="3487"/>
      <c r="CJ3" s="3487"/>
      <c r="CK3" s="3487"/>
      <c r="CL3" s="3487"/>
      <c r="CM3" s="3487"/>
      <c r="CN3" s="3487"/>
      <c r="CO3" s="3487"/>
      <c r="CP3" s="3487"/>
      <c r="CQ3" s="3487"/>
      <c r="CR3" s="3487"/>
      <c r="CS3" s="3487"/>
      <c r="CT3" s="3487"/>
      <c r="CU3" s="3487"/>
      <c r="CV3" s="3487"/>
      <c r="CW3" s="3487"/>
      <c r="CX3" s="3487"/>
      <c r="CY3" s="3487"/>
      <c r="CZ3" s="3487"/>
      <c r="DA3" s="3487"/>
      <c r="DB3" s="3487"/>
      <c r="DC3" s="3487"/>
      <c r="DD3" s="3487"/>
      <c r="DE3" s="3487"/>
      <c r="DF3" s="3487"/>
      <c r="DG3" s="3487"/>
      <c r="DH3" s="3487"/>
      <c r="DI3" s="3487"/>
      <c r="DJ3" s="3487"/>
      <c r="DK3" s="3487"/>
      <c r="DL3" s="3487"/>
      <c r="DM3" s="3487"/>
      <c r="DN3" s="3487"/>
      <c r="DO3" s="3487"/>
      <c r="DP3" s="3487"/>
      <c r="DQ3" s="3487"/>
      <c r="DR3" s="3487"/>
      <c r="DS3" s="3487"/>
      <c r="DT3" s="3487"/>
      <c r="DU3" s="3487"/>
      <c r="DV3" s="3487"/>
      <c r="DW3" s="3487"/>
      <c r="DX3" s="3487"/>
      <c r="DY3" s="3487"/>
      <c r="DZ3" s="3487"/>
      <c r="EA3" s="3487"/>
      <c r="EB3" s="3487"/>
      <c r="EC3" s="3487"/>
      <c r="ED3" s="2725"/>
      <c r="EE3" s="2725"/>
      <c r="EF3" s="2725"/>
      <c r="EG3" s="2725"/>
      <c r="EH3" s="2725"/>
      <c r="EI3" s="2725"/>
      <c r="EJ3" s="2725"/>
      <c r="EK3" s="2725"/>
      <c r="EL3" s="2725"/>
      <c r="EM3" s="2725"/>
      <c r="EN3" s="2725"/>
      <c r="EO3" s="2725"/>
      <c r="EP3" s="2725"/>
      <c r="EQ3" s="1333"/>
    </row>
    <row r="4" spans="1:156" s="1331" customFormat="1" ht="12.95" customHeight="1">
      <c r="B4" s="1791"/>
      <c r="C4" s="1791"/>
      <c r="D4" s="1791"/>
      <c r="E4" s="883"/>
      <c r="F4" s="471"/>
      <c r="G4" s="1797"/>
      <c r="H4" s="1797"/>
      <c r="I4" s="1797"/>
      <c r="J4" s="1797"/>
      <c r="K4" s="1797"/>
      <c r="L4" s="1798"/>
      <c r="M4" s="3488" t="s">
        <v>1060</v>
      </c>
      <c r="N4" s="3488"/>
      <c r="O4" s="3488"/>
      <c r="P4" s="3488"/>
      <c r="Q4" s="3488"/>
      <c r="R4" s="3488"/>
      <c r="S4" s="3488"/>
      <c r="T4" s="3488"/>
      <c r="U4" s="3488"/>
      <c r="V4" s="3488"/>
      <c r="W4" s="3488"/>
      <c r="X4" s="3488"/>
      <c r="Y4" s="3488"/>
      <c r="Z4" s="3488"/>
      <c r="AA4" s="3488"/>
      <c r="AB4" s="3488"/>
      <c r="AC4" s="3488"/>
      <c r="AD4" s="3488"/>
      <c r="AE4" s="3488"/>
      <c r="AF4" s="3488"/>
      <c r="AG4" s="3488"/>
      <c r="AH4" s="3488"/>
      <c r="AI4" s="3488"/>
      <c r="AJ4" s="3488"/>
      <c r="AK4" s="3488"/>
      <c r="AL4" s="3488"/>
      <c r="AM4" s="3488"/>
      <c r="AN4" s="3488"/>
      <c r="AO4" s="3488"/>
      <c r="AP4" s="3488"/>
      <c r="AQ4" s="3488"/>
      <c r="AR4" s="3488"/>
      <c r="AS4" s="3488"/>
      <c r="AT4" s="3488"/>
      <c r="AU4" s="3488"/>
      <c r="AV4" s="3488"/>
      <c r="AW4" s="3488"/>
      <c r="AX4" s="1798"/>
      <c r="AY4" s="1798"/>
      <c r="AZ4" s="1798"/>
      <c r="BA4" s="1798"/>
      <c r="BB4" s="1798"/>
      <c r="BC4" s="1798"/>
      <c r="BD4" s="1798"/>
      <c r="BE4" s="1798"/>
      <c r="BF4" s="1798"/>
      <c r="BG4" s="1798"/>
      <c r="BH4" s="1798"/>
      <c r="BI4" s="1798"/>
      <c r="BJ4" s="1798"/>
      <c r="BK4" s="1798"/>
      <c r="BL4" s="1798"/>
      <c r="BM4" s="1798"/>
      <c r="BN4" s="1798"/>
      <c r="BO4" s="1798"/>
      <c r="BP4" s="1798"/>
      <c r="BQ4" s="1798"/>
      <c r="BR4" s="1798"/>
      <c r="BS4" s="1798"/>
      <c r="BT4" s="1798"/>
      <c r="BU4" s="1799"/>
      <c r="BV4" s="1799"/>
      <c r="BW4" s="1799"/>
      <c r="BX4" s="1799"/>
      <c r="BY4" s="1799"/>
      <c r="BZ4" s="1799"/>
      <c r="CA4" s="1799"/>
      <c r="CB4" s="1799"/>
      <c r="CC4" s="3489" t="s">
        <v>1060</v>
      </c>
      <c r="CD4" s="3489"/>
      <c r="CE4" s="3489"/>
      <c r="CF4" s="3489"/>
      <c r="CG4" s="3489"/>
      <c r="CH4" s="3489"/>
      <c r="CI4" s="3489"/>
      <c r="CJ4" s="3489"/>
      <c r="CK4" s="3489"/>
      <c r="CL4" s="3489"/>
      <c r="CM4" s="3489"/>
      <c r="CN4" s="3489"/>
      <c r="CO4" s="3489"/>
      <c r="CP4" s="3489"/>
      <c r="CQ4" s="3489"/>
      <c r="CR4" s="3489"/>
      <c r="CS4" s="3489"/>
      <c r="CT4" s="3489"/>
      <c r="CU4" s="3489"/>
      <c r="CV4" s="3489"/>
      <c r="CW4" s="3489"/>
      <c r="CX4" s="3489"/>
      <c r="CY4" s="3489"/>
      <c r="CZ4" s="3489"/>
      <c r="DA4" s="3489"/>
      <c r="DB4" s="3489"/>
      <c r="DC4" s="3489"/>
      <c r="DD4" s="3489"/>
      <c r="DE4" s="3489"/>
      <c r="DF4" s="3489"/>
      <c r="DG4" s="3489"/>
      <c r="DH4" s="3489"/>
      <c r="DI4" s="3489"/>
      <c r="DJ4" s="1799"/>
      <c r="DK4" s="1799"/>
      <c r="DL4" s="1799"/>
      <c r="DM4" s="1799"/>
      <c r="DN4" s="1799"/>
      <c r="DO4" s="1799"/>
      <c r="DP4" s="1799"/>
      <c r="DQ4" s="1799"/>
      <c r="DR4" s="1799"/>
      <c r="DS4" s="1799"/>
      <c r="DT4" s="1799"/>
      <c r="DU4" s="1799"/>
      <c r="DV4" s="1799"/>
      <c r="DW4" s="1799"/>
      <c r="DX4" s="1799"/>
      <c r="DY4" s="1799"/>
      <c r="DZ4" s="1799"/>
      <c r="EA4" s="1799"/>
      <c r="EB4" s="1799"/>
      <c r="EC4" s="1799"/>
      <c r="ED4" s="2725"/>
      <c r="EE4" s="2725"/>
      <c r="EF4" s="2725"/>
      <c r="EG4" s="2725"/>
      <c r="EH4" s="2725"/>
      <c r="EI4" s="2725"/>
      <c r="EJ4" s="2725"/>
      <c r="EK4" s="2725"/>
      <c r="EL4" s="2725"/>
      <c r="EM4" s="2725"/>
      <c r="EN4" s="2725"/>
      <c r="EO4" s="2725"/>
      <c r="EP4" s="2725"/>
    </row>
    <row r="5" spans="1:156" ht="12.95" customHeight="1" thickBot="1">
      <c r="B5" s="1791"/>
      <c r="C5" s="1791"/>
      <c r="D5" s="1791"/>
      <c r="E5" s="3357" t="s">
        <v>6</v>
      </c>
      <c r="F5" s="3358"/>
      <c r="G5" s="3471">
        <v>122</v>
      </c>
      <c r="H5" s="3472"/>
      <c r="I5" s="1834"/>
      <c r="J5" s="1834"/>
      <c r="K5" s="1834"/>
      <c r="L5" s="3229">
        <f>G5+1</f>
        <v>123</v>
      </c>
      <c r="M5" s="3419"/>
      <c r="N5" s="35"/>
      <c r="O5" s="35"/>
      <c r="P5" s="35"/>
      <c r="Q5" s="35"/>
      <c r="R5" s="36"/>
      <c r="S5" s="3230">
        <f>L5+1</f>
        <v>124</v>
      </c>
      <c r="T5" s="3419"/>
      <c r="U5" s="34"/>
      <c r="V5" s="35"/>
      <c r="W5" s="35"/>
      <c r="X5" s="35"/>
      <c r="Y5" s="494">
        <f>S5+1</f>
        <v>125</v>
      </c>
      <c r="Z5" s="35"/>
      <c r="AA5" s="35"/>
      <c r="AB5" s="35"/>
      <c r="AC5" s="37"/>
      <c r="AD5" s="1800">
        <f>Y5+1</f>
        <v>126</v>
      </c>
      <c r="AE5" s="35"/>
      <c r="AF5" s="35"/>
      <c r="AG5" s="35"/>
      <c r="AH5" s="35"/>
      <c r="AI5" s="3229">
        <f>AD5+1</f>
        <v>127</v>
      </c>
      <c r="AJ5" s="3419"/>
      <c r="AK5" s="42"/>
      <c r="AL5" s="42"/>
      <c r="AM5" s="42"/>
      <c r="AN5" s="43"/>
      <c r="AO5" s="3229">
        <f>AI5+1</f>
        <v>128</v>
      </c>
      <c r="AP5" s="3419"/>
      <c r="AQ5" s="42"/>
      <c r="AR5" s="42"/>
      <c r="AS5" s="42"/>
      <c r="AT5" s="43"/>
      <c r="AU5" s="3229">
        <f>AO5+1</f>
        <v>129</v>
      </c>
      <c r="AV5" s="3419"/>
      <c r="AW5" s="35"/>
      <c r="AX5" s="35"/>
      <c r="AY5" s="35"/>
      <c r="AZ5" s="1801">
        <f>AU5+1</f>
        <v>130</v>
      </c>
      <c r="BA5" s="34"/>
      <c r="BB5" s="35"/>
      <c r="BC5" s="35"/>
      <c r="BD5" s="35"/>
      <c r="BE5" s="35"/>
      <c r="BF5" s="35"/>
      <c r="BG5" s="1802"/>
      <c r="BH5" s="3229">
        <f>AZ5+1</f>
        <v>131</v>
      </c>
      <c r="BI5" s="3230"/>
      <c r="BJ5" s="33"/>
      <c r="BK5" s="33"/>
      <c r="BL5" s="33"/>
      <c r="BM5" s="35"/>
      <c r="BN5" s="35"/>
      <c r="BO5" s="35"/>
      <c r="BP5" s="35"/>
      <c r="BQ5" s="33"/>
      <c r="BR5" s="34"/>
      <c r="BS5" s="35"/>
      <c r="BT5" s="37"/>
      <c r="BU5" s="3229">
        <f>BH5+1</f>
        <v>132</v>
      </c>
      <c r="BV5" s="3419"/>
      <c r="BW5" s="35"/>
      <c r="BX5" s="35"/>
      <c r="BY5" s="35"/>
      <c r="BZ5" s="35"/>
      <c r="CA5" s="36"/>
      <c r="CB5" s="3230">
        <f>BU5+1</f>
        <v>133</v>
      </c>
      <c r="CC5" s="3419"/>
      <c r="CD5" s="34"/>
      <c r="CE5" s="35"/>
      <c r="CF5" s="35"/>
      <c r="CG5" s="35"/>
      <c r="CH5" s="494">
        <f>CB5+1</f>
        <v>134</v>
      </c>
      <c r="CI5" s="35"/>
      <c r="CJ5" s="35"/>
      <c r="CK5" s="35"/>
      <c r="CL5" s="37"/>
      <c r="CM5" s="1800">
        <f>CH5+1</f>
        <v>135</v>
      </c>
      <c r="CN5" s="35"/>
      <c r="CO5" s="35"/>
      <c r="CP5" s="35"/>
      <c r="CQ5" s="35"/>
      <c r="CR5" s="3229">
        <f>CM5+1</f>
        <v>136</v>
      </c>
      <c r="CS5" s="3419"/>
      <c r="CT5" s="42"/>
      <c r="CU5" s="42"/>
      <c r="CV5" s="42"/>
      <c r="CW5" s="43"/>
      <c r="CX5" s="3229">
        <f>CR5+1</f>
        <v>137</v>
      </c>
      <c r="CY5" s="3419"/>
      <c r="CZ5" s="42"/>
      <c r="DA5" s="880"/>
      <c r="DB5" s="42"/>
      <c r="DC5" s="42"/>
      <c r="DD5" s="3229">
        <f>CX5+1</f>
        <v>138</v>
      </c>
      <c r="DE5" s="3419"/>
      <c r="DF5" s="35"/>
      <c r="DG5" s="35"/>
      <c r="DH5" s="35"/>
      <c r="DI5" s="1801">
        <f>DD5+1</f>
        <v>139</v>
      </c>
      <c r="DJ5" s="34"/>
      <c r="DK5" s="35"/>
      <c r="DL5" s="35"/>
      <c r="DM5" s="35"/>
      <c r="DN5" s="35"/>
      <c r="DO5" s="35"/>
      <c r="DP5" s="36"/>
      <c r="DQ5" s="3229">
        <f>DI5+1</f>
        <v>140</v>
      </c>
      <c r="DR5" s="3230"/>
      <c r="DS5" s="33"/>
      <c r="DT5" s="33"/>
      <c r="DU5" s="33"/>
      <c r="DV5" s="35"/>
      <c r="DW5" s="35"/>
      <c r="DX5" s="35"/>
      <c r="DY5" s="35"/>
      <c r="DZ5" s="33"/>
      <c r="EA5" s="34"/>
      <c r="EB5" s="35"/>
      <c r="EC5" s="37"/>
      <c r="ED5" s="3429">
        <f>DQ5+1</f>
        <v>141</v>
      </c>
      <c r="EE5" s="3430"/>
      <c r="EF5" s="3430"/>
      <c r="EG5" s="3430"/>
      <c r="EH5" s="37"/>
      <c r="EI5" s="3440">
        <f>ED5+1</f>
        <v>142</v>
      </c>
      <c r="EJ5" s="3441"/>
      <c r="EK5" s="28"/>
      <c r="EL5" s="28"/>
      <c r="EM5" s="28"/>
      <c r="EN5" s="28"/>
      <c r="EO5" s="28"/>
      <c r="EP5" s="962"/>
    </row>
    <row r="6" spans="1:156" ht="12.95" customHeight="1">
      <c r="B6" s="1791"/>
      <c r="C6" s="1791"/>
      <c r="D6" s="1791"/>
      <c r="E6" s="3359"/>
      <c r="F6" s="3360"/>
      <c r="G6" s="3473" t="s">
        <v>1099</v>
      </c>
      <c r="H6" s="3474"/>
      <c r="I6" s="3474"/>
      <c r="J6" s="3474"/>
      <c r="K6" s="3475"/>
      <c r="L6" s="3424" t="s">
        <v>1061</v>
      </c>
      <c r="M6" s="3424"/>
      <c r="N6" s="3424"/>
      <c r="O6" s="3424"/>
      <c r="P6" s="3424"/>
      <c r="Q6" s="3424"/>
      <c r="R6" s="3425"/>
      <c r="S6" s="3391" t="s">
        <v>1062</v>
      </c>
      <c r="T6" s="3392"/>
      <c r="U6" s="3392"/>
      <c r="V6" s="3392"/>
      <c r="W6" s="3392"/>
      <c r="X6" s="3392"/>
      <c r="Y6" s="3391" t="s">
        <v>1063</v>
      </c>
      <c r="Z6" s="3392"/>
      <c r="AA6" s="3392"/>
      <c r="AB6" s="3392"/>
      <c r="AC6" s="3393"/>
      <c r="AD6" s="3391" t="s">
        <v>1064</v>
      </c>
      <c r="AE6" s="3392"/>
      <c r="AF6" s="3392"/>
      <c r="AG6" s="3392"/>
      <c r="AH6" s="3393"/>
      <c r="AI6" s="3392" t="s">
        <v>1065</v>
      </c>
      <c r="AJ6" s="3392"/>
      <c r="AK6" s="3392"/>
      <c r="AL6" s="3392"/>
      <c r="AM6" s="3392"/>
      <c r="AN6" s="3393"/>
      <c r="AO6" s="3480" t="s">
        <v>1066</v>
      </c>
      <c r="AP6" s="3244"/>
      <c r="AQ6" s="3244"/>
      <c r="AR6" s="3244"/>
      <c r="AS6" s="3244"/>
      <c r="AT6" s="3245"/>
      <c r="AU6" s="3391" t="s">
        <v>1067</v>
      </c>
      <c r="AV6" s="3392"/>
      <c r="AW6" s="3392"/>
      <c r="AX6" s="3392"/>
      <c r="AY6" s="3392"/>
      <c r="AZ6" s="3391" t="s">
        <v>1068</v>
      </c>
      <c r="BA6" s="3392"/>
      <c r="BB6" s="3392"/>
      <c r="BC6" s="3392"/>
      <c r="BD6" s="3392"/>
      <c r="BE6" s="3392"/>
      <c r="BF6" s="3392"/>
      <c r="BG6" s="3393"/>
      <c r="BH6" s="3423" t="s">
        <v>1069</v>
      </c>
      <c r="BI6" s="3424"/>
      <c r="BJ6" s="3424"/>
      <c r="BK6" s="3424"/>
      <c r="BL6" s="3424"/>
      <c r="BM6" s="3424"/>
      <c r="BN6" s="3424"/>
      <c r="BO6" s="3424"/>
      <c r="BP6" s="3424"/>
      <c r="BQ6" s="3424"/>
      <c r="BR6" s="3424"/>
      <c r="BS6" s="3424"/>
      <c r="BT6" s="3425"/>
      <c r="BU6" s="3423" t="s">
        <v>1070</v>
      </c>
      <c r="BV6" s="3424"/>
      <c r="BW6" s="3424"/>
      <c r="BX6" s="3424"/>
      <c r="BY6" s="3424"/>
      <c r="BZ6" s="3424"/>
      <c r="CA6" s="3425"/>
      <c r="CB6" s="3391" t="s">
        <v>1071</v>
      </c>
      <c r="CC6" s="3392"/>
      <c r="CD6" s="3392"/>
      <c r="CE6" s="3392"/>
      <c r="CF6" s="3392"/>
      <c r="CG6" s="3392"/>
      <c r="CH6" s="3391" t="s">
        <v>1072</v>
      </c>
      <c r="CI6" s="3392"/>
      <c r="CJ6" s="3392"/>
      <c r="CK6" s="3392"/>
      <c r="CL6" s="3393"/>
      <c r="CM6" s="3391" t="s">
        <v>1073</v>
      </c>
      <c r="CN6" s="3392"/>
      <c r="CO6" s="3392"/>
      <c r="CP6" s="3392"/>
      <c r="CQ6" s="3393"/>
      <c r="CR6" s="3392" t="s">
        <v>1074</v>
      </c>
      <c r="CS6" s="3392"/>
      <c r="CT6" s="3392"/>
      <c r="CU6" s="3392"/>
      <c r="CV6" s="3392"/>
      <c r="CW6" s="3393"/>
      <c r="CX6" s="3480" t="s">
        <v>1075</v>
      </c>
      <c r="CY6" s="3244"/>
      <c r="CZ6" s="3244"/>
      <c r="DA6" s="3244"/>
      <c r="DB6" s="3244"/>
      <c r="DC6" s="3245"/>
      <c r="DD6" s="3391" t="s">
        <v>1076</v>
      </c>
      <c r="DE6" s="3392"/>
      <c r="DF6" s="3392"/>
      <c r="DG6" s="3392"/>
      <c r="DH6" s="3392"/>
      <c r="DI6" s="3391" t="s">
        <v>1077</v>
      </c>
      <c r="DJ6" s="3392"/>
      <c r="DK6" s="3392"/>
      <c r="DL6" s="3392"/>
      <c r="DM6" s="3392"/>
      <c r="DN6" s="3392"/>
      <c r="DO6" s="3392"/>
      <c r="DP6" s="3393"/>
      <c r="DQ6" s="3423" t="s">
        <v>1078</v>
      </c>
      <c r="DR6" s="3424"/>
      <c r="DS6" s="3424"/>
      <c r="DT6" s="3424"/>
      <c r="DU6" s="3424"/>
      <c r="DV6" s="3424"/>
      <c r="DW6" s="3424"/>
      <c r="DX6" s="3424"/>
      <c r="DY6" s="3424"/>
      <c r="DZ6" s="3424"/>
      <c r="EA6" s="3424"/>
      <c r="EB6" s="3424"/>
      <c r="EC6" s="3425"/>
      <c r="ED6" s="3391" t="s">
        <v>1491</v>
      </c>
      <c r="EE6" s="3392"/>
      <c r="EF6" s="3392"/>
      <c r="EG6" s="3392"/>
      <c r="EH6" s="3393"/>
      <c r="EI6" s="3431" t="s">
        <v>1490</v>
      </c>
      <c r="EJ6" s="3432"/>
      <c r="EK6" s="3432"/>
      <c r="EL6" s="3432"/>
      <c r="EM6" s="3432"/>
      <c r="EN6" s="3432"/>
      <c r="EO6" s="3432"/>
      <c r="EP6" s="3433"/>
    </row>
    <row r="7" spans="1:156" ht="12.95" customHeight="1">
      <c r="B7" s="1791"/>
      <c r="C7" s="1791"/>
      <c r="D7" s="1791"/>
      <c r="E7" s="3359"/>
      <c r="F7" s="3360"/>
      <c r="G7" s="3246"/>
      <c r="H7" s="3247"/>
      <c r="I7" s="3247"/>
      <c r="J7" s="3247"/>
      <c r="K7" s="3476"/>
      <c r="L7" s="3427"/>
      <c r="M7" s="3427"/>
      <c r="N7" s="3427"/>
      <c r="O7" s="3427"/>
      <c r="P7" s="3427"/>
      <c r="Q7" s="3427"/>
      <c r="R7" s="3428"/>
      <c r="S7" s="3394"/>
      <c r="T7" s="3395"/>
      <c r="U7" s="3395"/>
      <c r="V7" s="3395"/>
      <c r="W7" s="3395"/>
      <c r="X7" s="3395"/>
      <c r="Y7" s="3394"/>
      <c r="Z7" s="3395"/>
      <c r="AA7" s="3395"/>
      <c r="AB7" s="3395"/>
      <c r="AC7" s="3396"/>
      <c r="AD7" s="3394"/>
      <c r="AE7" s="3395"/>
      <c r="AF7" s="3395"/>
      <c r="AG7" s="3395"/>
      <c r="AH7" s="3396"/>
      <c r="AI7" s="3395"/>
      <c r="AJ7" s="3395"/>
      <c r="AK7" s="3395"/>
      <c r="AL7" s="3395"/>
      <c r="AM7" s="3395"/>
      <c r="AN7" s="3396"/>
      <c r="AO7" s="3367"/>
      <c r="AP7" s="3247"/>
      <c r="AQ7" s="3247"/>
      <c r="AR7" s="3247"/>
      <c r="AS7" s="3247"/>
      <c r="AT7" s="3248"/>
      <c r="AU7" s="3394"/>
      <c r="AV7" s="3395"/>
      <c r="AW7" s="3395"/>
      <c r="AX7" s="3395"/>
      <c r="AY7" s="3395"/>
      <c r="AZ7" s="3394"/>
      <c r="BA7" s="3395"/>
      <c r="BB7" s="3395"/>
      <c r="BC7" s="3395"/>
      <c r="BD7" s="3395"/>
      <c r="BE7" s="3395"/>
      <c r="BF7" s="3395"/>
      <c r="BG7" s="3396"/>
      <c r="BH7" s="3426"/>
      <c r="BI7" s="3427"/>
      <c r="BJ7" s="3427"/>
      <c r="BK7" s="3427"/>
      <c r="BL7" s="3427"/>
      <c r="BM7" s="3427"/>
      <c r="BN7" s="3427"/>
      <c r="BO7" s="3427"/>
      <c r="BP7" s="3427"/>
      <c r="BQ7" s="3427"/>
      <c r="BR7" s="3427"/>
      <c r="BS7" s="3427"/>
      <c r="BT7" s="3428"/>
      <c r="BU7" s="3426"/>
      <c r="BV7" s="3427"/>
      <c r="BW7" s="3427"/>
      <c r="BX7" s="3427"/>
      <c r="BY7" s="3427"/>
      <c r="BZ7" s="3427"/>
      <c r="CA7" s="3428"/>
      <c r="CB7" s="3394"/>
      <c r="CC7" s="3395"/>
      <c r="CD7" s="3395"/>
      <c r="CE7" s="3395"/>
      <c r="CF7" s="3395"/>
      <c r="CG7" s="3395"/>
      <c r="CH7" s="3394"/>
      <c r="CI7" s="3395"/>
      <c r="CJ7" s="3395"/>
      <c r="CK7" s="3395"/>
      <c r="CL7" s="3396"/>
      <c r="CM7" s="3394"/>
      <c r="CN7" s="3395"/>
      <c r="CO7" s="3395"/>
      <c r="CP7" s="3395"/>
      <c r="CQ7" s="3396"/>
      <c r="CR7" s="3395"/>
      <c r="CS7" s="3395"/>
      <c r="CT7" s="3395"/>
      <c r="CU7" s="3395"/>
      <c r="CV7" s="3395"/>
      <c r="CW7" s="3396"/>
      <c r="CX7" s="3367"/>
      <c r="CY7" s="3247"/>
      <c r="CZ7" s="3247"/>
      <c r="DA7" s="3247"/>
      <c r="DB7" s="3247"/>
      <c r="DC7" s="3248"/>
      <c r="DD7" s="3394"/>
      <c r="DE7" s="3395"/>
      <c r="DF7" s="3395"/>
      <c r="DG7" s="3395"/>
      <c r="DH7" s="3395"/>
      <c r="DI7" s="3394"/>
      <c r="DJ7" s="3395"/>
      <c r="DK7" s="3395"/>
      <c r="DL7" s="3395"/>
      <c r="DM7" s="3395"/>
      <c r="DN7" s="3395"/>
      <c r="DO7" s="3395"/>
      <c r="DP7" s="3396"/>
      <c r="DQ7" s="3426"/>
      <c r="DR7" s="3427"/>
      <c r="DS7" s="3427"/>
      <c r="DT7" s="3427"/>
      <c r="DU7" s="3427"/>
      <c r="DV7" s="3427"/>
      <c r="DW7" s="3427"/>
      <c r="DX7" s="3427"/>
      <c r="DY7" s="3427"/>
      <c r="DZ7" s="3427"/>
      <c r="EA7" s="3427"/>
      <c r="EB7" s="3427"/>
      <c r="EC7" s="3428"/>
      <c r="ED7" s="3394"/>
      <c r="EE7" s="3395"/>
      <c r="EF7" s="3395"/>
      <c r="EG7" s="3395"/>
      <c r="EH7" s="3396"/>
      <c r="EI7" s="3434"/>
      <c r="EJ7" s="3435"/>
      <c r="EK7" s="3435"/>
      <c r="EL7" s="3435"/>
      <c r="EM7" s="3435"/>
      <c r="EN7" s="3435"/>
      <c r="EO7" s="3435"/>
      <c r="EP7" s="3436"/>
    </row>
    <row r="8" spans="1:156" ht="12.95" customHeight="1">
      <c r="B8" s="1791"/>
      <c r="C8" s="1791"/>
      <c r="D8" s="1791"/>
      <c r="E8" s="3359"/>
      <c r="F8" s="3360"/>
      <c r="G8" s="3246"/>
      <c r="H8" s="3247"/>
      <c r="I8" s="3247"/>
      <c r="J8" s="3247"/>
      <c r="K8" s="3476"/>
      <c r="L8" s="3427"/>
      <c r="M8" s="3427"/>
      <c r="N8" s="3427"/>
      <c r="O8" s="3427"/>
      <c r="P8" s="3427"/>
      <c r="Q8" s="3427"/>
      <c r="R8" s="3428"/>
      <c r="S8" s="3394"/>
      <c r="T8" s="3395"/>
      <c r="U8" s="3395"/>
      <c r="V8" s="3395"/>
      <c r="W8" s="3395"/>
      <c r="X8" s="3395"/>
      <c r="Y8" s="3394"/>
      <c r="Z8" s="3395"/>
      <c r="AA8" s="3395"/>
      <c r="AB8" s="3395"/>
      <c r="AC8" s="3396"/>
      <c r="AD8" s="3394"/>
      <c r="AE8" s="3395"/>
      <c r="AF8" s="3395"/>
      <c r="AG8" s="3395"/>
      <c r="AH8" s="3396"/>
      <c r="AI8" s="3395"/>
      <c r="AJ8" s="3395"/>
      <c r="AK8" s="3395"/>
      <c r="AL8" s="3395"/>
      <c r="AM8" s="3395"/>
      <c r="AN8" s="3396"/>
      <c r="AO8" s="3367"/>
      <c r="AP8" s="3247"/>
      <c r="AQ8" s="3247"/>
      <c r="AR8" s="3247"/>
      <c r="AS8" s="3247"/>
      <c r="AT8" s="3248"/>
      <c r="AU8" s="3394"/>
      <c r="AV8" s="3395"/>
      <c r="AW8" s="3395"/>
      <c r="AX8" s="3395"/>
      <c r="AY8" s="3395"/>
      <c r="AZ8" s="3394"/>
      <c r="BA8" s="3395"/>
      <c r="BB8" s="3395"/>
      <c r="BC8" s="3395"/>
      <c r="BD8" s="3395"/>
      <c r="BE8" s="3395"/>
      <c r="BF8" s="3395"/>
      <c r="BG8" s="3396"/>
      <c r="BH8" s="3426"/>
      <c r="BI8" s="3427"/>
      <c r="BJ8" s="3427"/>
      <c r="BK8" s="3427"/>
      <c r="BL8" s="3427"/>
      <c r="BM8" s="3427"/>
      <c r="BN8" s="3427"/>
      <c r="BO8" s="3427"/>
      <c r="BP8" s="3427"/>
      <c r="BQ8" s="3427"/>
      <c r="BR8" s="3427"/>
      <c r="BS8" s="3427"/>
      <c r="BT8" s="3428"/>
      <c r="BU8" s="3426"/>
      <c r="BV8" s="3427"/>
      <c r="BW8" s="3427"/>
      <c r="BX8" s="3427"/>
      <c r="BY8" s="3427"/>
      <c r="BZ8" s="3427"/>
      <c r="CA8" s="3428"/>
      <c r="CB8" s="3394"/>
      <c r="CC8" s="3395"/>
      <c r="CD8" s="3395"/>
      <c r="CE8" s="3395"/>
      <c r="CF8" s="3395"/>
      <c r="CG8" s="3395"/>
      <c r="CH8" s="3394"/>
      <c r="CI8" s="3395"/>
      <c r="CJ8" s="3395"/>
      <c r="CK8" s="3395"/>
      <c r="CL8" s="3396"/>
      <c r="CM8" s="3394"/>
      <c r="CN8" s="3395"/>
      <c r="CO8" s="3395"/>
      <c r="CP8" s="3395"/>
      <c r="CQ8" s="3396"/>
      <c r="CR8" s="3395"/>
      <c r="CS8" s="3395"/>
      <c r="CT8" s="3395"/>
      <c r="CU8" s="3395"/>
      <c r="CV8" s="3395"/>
      <c r="CW8" s="3396"/>
      <c r="CX8" s="3367"/>
      <c r="CY8" s="3247"/>
      <c r="CZ8" s="3247"/>
      <c r="DA8" s="3247"/>
      <c r="DB8" s="3247"/>
      <c r="DC8" s="3248"/>
      <c r="DD8" s="3394"/>
      <c r="DE8" s="3395"/>
      <c r="DF8" s="3395"/>
      <c r="DG8" s="3395"/>
      <c r="DH8" s="3395"/>
      <c r="DI8" s="3394"/>
      <c r="DJ8" s="3395"/>
      <c r="DK8" s="3395"/>
      <c r="DL8" s="3395"/>
      <c r="DM8" s="3395"/>
      <c r="DN8" s="3395"/>
      <c r="DO8" s="3395"/>
      <c r="DP8" s="3396"/>
      <c r="DQ8" s="3426"/>
      <c r="DR8" s="3427"/>
      <c r="DS8" s="3427"/>
      <c r="DT8" s="3427"/>
      <c r="DU8" s="3427"/>
      <c r="DV8" s="3427"/>
      <c r="DW8" s="3427"/>
      <c r="DX8" s="3427"/>
      <c r="DY8" s="3427"/>
      <c r="DZ8" s="3427"/>
      <c r="EA8" s="3427"/>
      <c r="EB8" s="3427"/>
      <c r="EC8" s="3428"/>
      <c r="ED8" s="3394"/>
      <c r="EE8" s="3395"/>
      <c r="EF8" s="3395"/>
      <c r="EG8" s="3395"/>
      <c r="EH8" s="3396"/>
      <c r="EI8" s="3437"/>
      <c r="EJ8" s="3438"/>
      <c r="EK8" s="3438"/>
      <c r="EL8" s="3438"/>
      <c r="EM8" s="3438"/>
      <c r="EN8" s="3438"/>
      <c r="EO8" s="3438"/>
      <c r="EP8" s="3439"/>
    </row>
    <row r="9" spans="1:156" ht="12.95" customHeight="1">
      <c r="B9" s="1791"/>
      <c r="C9" s="1791"/>
      <c r="D9" s="1791"/>
      <c r="E9" s="3359"/>
      <c r="F9" s="3360"/>
      <c r="G9" s="3246"/>
      <c r="H9" s="3247"/>
      <c r="I9" s="3247"/>
      <c r="J9" s="3247"/>
      <c r="K9" s="3476"/>
      <c r="L9" s="52"/>
      <c r="M9" s="52"/>
      <c r="N9" s="52"/>
      <c r="O9" s="52"/>
      <c r="P9" s="52"/>
      <c r="Q9" s="52"/>
      <c r="R9" s="53"/>
      <c r="S9" s="3394"/>
      <c r="T9" s="3395"/>
      <c r="U9" s="3395"/>
      <c r="V9" s="3395"/>
      <c r="W9" s="3395"/>
      <c r="X9" s="3395"/>
      <c r="Y9" s="3394"/>
      <c r="Z9" s="3395"/>
      <c r="AA9" s="3395"/>
      <c r="AB9" s="3395"/>
      <c r="AC9" s="3396"/>
      <c r="AD9" s="3394"/>
      <c r="AE9" s="3395"/>
      <c r="AF9" s="3395"/>
      <c r="AG9" s="3395"/>
      <c r="AH9" s="3396"/>
      <c r="AI9" s="3395"/>
      <c r="AJ9" s="3395"/>
      <c r="AK9" s="3395"/>
      <c r="AL9" s="3395"/>
      <c r="AM9" s="3395"/>
      <c r="AN9" s="3396"/>
      <c r="AO9" s="3367"/>
      <c r="AP9" s="3247"/>
      <c r="AQ9" s="3247"/>
      <c r="AR9" s="3247"/>
      <c r="AS9" s="3247"/>
      <c r="AT9" s="3248"/>
      <c r="AU9" s="3394"/>
      <c r="AV9" s="3395"/>
      <c r="AW9" s="3395"/>
      <c r="AX9" s="3395"/>
      <c r="AY9" s="3395"/>
      <c r="AZ9" s="3394"/>
      <c r="BA9" s="3395"/>
      <c r="BB9" s="3395"/>
      <c r="BC9" s="3395"/>
      <c r="BD9" s="3395"/>
      <c r="BE9" s="3395"/>
      <c r="BF9" s="3395"/>
      <c r="BG9" s="3396"/>
      <c r="BH9" s="3426"/>
      <c r="BI9" s="3427"/>
      <c r="BJ9" s="3427"/>
      <c r="BK9" s="3427"/>
      <c r="BL9" s="3427"/>
      <c r="BM9" s="3427"/>
      <c r="BN9" s="3427"/>
      <c r="BO9" s="3427"/>
      <c r="BP9" s="3427"/>
      <c r="BQ9" s="3427"/>
      <c r="BR9" s="3427"/>
      <c r="BS9" s="3427"/>
      <c r="BT9" s="3428"/>
      <c r="BU9" s="51"/>
      <c r="BV9" s="52"/>
      <c r="BW9" s="52"/>
      <c r="BX9" s="52"/>
      <c r="BY9" s="52"/>
      <c r="BZ9" s="52"/>
      <c r="CA9" s="53"/>
      <c r="CB9" s="3394"/>
      <c r="CC9" s="3395"/>
      <c r="CD9" s="3395"/>
      <c r="CE9" s="3395"/>
      <c r="CF9" s="3395"/>
      <c r="CG9" s="3395"/>
      <c r="CH9" s="3394"/>
      <c r="CI9" s="3395"/>
      <c r="CJ9" s="3395"/>
      <c r="CK9" s="3395"/>
      <c r="CL9" s="3396"/>
      <c r="CM9" s="3394"/>
      <c r="CN9" s="3395"/>
      <c r="CO9" s="3395"/>
      <c r="CP9" s="3395"/>
      <c r="CQ9" s="3396"/>
      <c r="CR9" s="3395"/>
      <c r="CS9" s="3395"/>
      <c r="CT9" s="3395"/>
      <c r="CU9" s="3395"/>
      <c r="CV9" s="3395"/>
      <c r="CW9" s="3396"/>
      <c r="CX9" s="3367"/>
      <c r="CY9" s="3247"/>
      <c r="CZ9" s="3247"/>
      <c r="DA9" s="3247"/>
      <c r="DB9" s="3247"/>
      <c r="DC9" s="3248"/>
      <c r="DD9" s="3394"/>
      <c r="DE9" s="3395"/>
      <c r="DF9" s="3395"/>
      <c r="DG9" s="3395"/>
      <c r="DH9" s="3395"/>
      <c r="DI9" s="3394"/>
      <c r="DJ9" s="3395"/>
      <c r="DK9" s="3395"/>
      <c r="DL9" s="3395"/>
      <c r="DM9" s="3395"/>
      <c r="DN9" s="3395"/>
      <c r="DO9" s="3395"/>
      <c r="DP9" s="3396"/>
      <c r="DQ9" s="3426"/>
      <c r="DR9" s="3427"/>
      <c r="DS9" s="3427"/>
      <c r="DT9" s="3427"/>
      <c r="DU9" s="3427"/>
      <c r="DV9" s="3427"/>
      <c r="DW9" s="3427"/>
      <c r="DX9" s="3427"/>
      <c r="DY9" s="3427"/>
      <c r="DZ9" s="3427"/>
      <c r="EA9" s="3427"/>
      <c r="EB9" s="3427"/>
      <c r="EC9" s="3428"/>
      <c r="ED9" s="3394"/>
      <c r="EE9" s="3395"/>
      <c r="EF9" s="3395"/>
      <c r="EG9" s="3395"/>
      <c r="EH9" s="3396"/>
      <c r="EI9" s="3442" t="s">
        <v>1284</v>
      </c>
      <c r="EJ9" s="3443"/>
      <c r="EK9" s="3443"/>
      <c r="EL9" s="3443"/>
      <c r="EM9" s="3443"/>
      <c r="EN9" s="3443"/>
      <c r="EO9" s="3443"/>
      <c r="EP9" s="3444"/>
    </row>
    <row r="10" spans="1:156" ht="12.95" customHeight="1" thickBot="1">
      <c r="B10" s="1791"/>
      <c r="C10" s="1791"/>
      <c r="D10" s="1791"/>
      <c r="E10" s="3359"/>
      <c r="F10" s="3360"/>
      <c r="G10" s="3477"/>
      <c r="H10" s="3478"/>
      <c r="I10" s="3478"/>
      <c r="J10" s="3478"/>
      <c r="K10" s="3479"/>
      <c r="L10" s="52"/>
      <c r="M10" s="52"/>
      <c r="N10" s="52"/>
      <c r="O10" s="52"/>
      <c r="P10" s="52"/>
      <c r="Q10" s="52"/>
      <c r="R10" s="53"/>
      <c r="S10" s="3394"/>
      <c r="T10" s="3395"/>
      <c r="U10" s="3395"/>
      <c r="V10" s="3395"/>
      <c r="W10" s="3395"/>
      <c r="X10" s="3395"/>
      <c r="Y10" s="3394"/>
      <c r="Z10" s="3395"/>
      <c r="AA10" s="3395"/>
      <c r="AB10" s="3395"/>
      <c r="AC10" s="3396"/>
      <c r="AD10" s="3394"/>
      <c r="AE10" s="3395"/>
      <c r="AF10" s="3395"/>
      <c r="AG10" s="3395"/>
      <c r="AH10" s="3396"/>
      <c r="AI10" s="3395"/>
      <c r="AJ10" s="3395"/>
      <c r="AK10" s="3395"/>
      <c r="AL10" s="3395"/>
      <c r="AM10" s="3395"/>
      <c r="AN10" s="3396"/>
      <c r="AO10" s="3367"/>
      <c r="AP10" s="3247"/>
      <c r="AQ10" s="3247"/>
      <c r="AR10" s="3247"/>
      <c r="AS10" s="3247"/>
      <c r="AT10" s="3248"/>
      <c r="AU10" s="3394"/>
      <c r="AV10" s="3395"/>
      <c r="AW10" s="3395"/>
      <c r="AX10" s="3395"/>
      <c r="AY10" s="3395"/>
      <c r="AZ10" s="3394"/>
      <c r="BA10" s="3395"/>
      <c r="BB10" s="3395"/>
      <c r="BC10" s="3395"/>
      <c r="BD10" s="3395"/>
      <c r="BE10" s="3395"/>
      <c r="BF10" s="3395"/>
      <c r="BG10" s="3396"/>
      <c r="BH10" s="408" t="s">
        <v>212</v>
      </c>
      <c r="BI10" s="2665"/>
      <c r="BJ10" s="2672"/>
      <c r="BK10" s="2672"/>
      <c r="BL10" s="2672"/>
      <c r="BM10" s="2672"/>
      <c r="BN10" s="2672"/>
      <c r="BO10" s="2672"/>
      <c r="BP10" s="2672"/>
      <c r="BQ10" s="106"/>
      <c r="BR10" s="106"/>
      <c r="BS10" s="3225">
        <v>1</v>
      </c>
      <c r="BT10" s="3226"/>
      <c r="BU10" s="51"/>
      <c r="BV10" s="52"/>
      <c r="BW10" s="52"/>
      <c r="BX10" s="52"/>
      <c r="BY10" s="52"/>
      <c r="BZ10" s="52"/>
      <c r="CA10" s="53"/>
      <c r="CB10" s="3394"/>
      <c r="CC10" s="3395"/>
      <c r="CD10" s="3395"/>
      <c r="CE10" s="3395"/>
      <c r="CF10" s="3395"/>
      <c r="CG10" s="3395"/>
      <c r="CH10" s="3394"/>
      <c r="CI10" s="3395"/>
      <c r="CJ10" s="3395"/>
      <c r="CK10" s="3395"/>
      <c r="CL10" s="3396"/>
      <c r="CM10" s="3394"/>
      <c r="CN10" s="3395"/>
      <c r="CO10" s="3395"/>
      <c r="CP10" s="3395"/>
      <c r="CQ10" s="3396"/>
      <c r="CR10" s="3395"/>
      <c r="CS10" s="3395"/>
      <c r="CT10" s="3395"/>
      <c r="CU10" s="3395"/>
      <c r="CV10" s="3395"/>
      <c r="CW10" s="3396"/>
      <c r="CX10" s="3367"/>
      <c r="CY10" s="3247"/>
      <c r="CZ10" s="3247"/>
      <c r="DA10" s="3247"/>
      <c r="DB10" s="3247"/>
      <c r="DC10" s="3248"/>
      <c r="DD10" s="3394"/>
      <c r="DE10" s="3395"/>
      <c r="DF10" s="3395"/>
      <c r="DG10" s="3395"/>
      <c r="DH10" s="3395"/>
      <c r="DI10" s="3394"/>
      <c r="DJ10" s="3395"/>
      <c r="DK10" s="3395"/>
      <c r="DL10" s="3395"/>
      <c r="DM10" s="3395"/>
      <c r="DN10" s="3395"/>
      <c r="DO10" s="3395"/>
      <c r="DP10" s="3396"/>
      <c r="DQ10" s="408" t="s">
        <v>212</v>
      </c>
      <c r="DR10" s="2665"/>
      <c r="DS10" s="2672"/>
      <c r="DT10" s="2672"/>
      <c r="DU10" s="2672"/>
      <c r="DV10" s="2672"/>
      <c r="DW10" s="2672"/>
      <c r="DX10" s="2672"/>
      <c r="DY10" s="2672"/>
      <c r="DZ10" s="106"/>
      <c r="EA10" s="106"/>
      <c r="EB10" s="3225">
        <v>1</v>
      </c>
      <c r="EC10" s="3226"/>
      <c r="ED10" s="3394"/>
      <c r="EE10" s="3395"/>
      <c r="EF10" s="3395"/>
      <c r="EG10" s="3395"/>
      <c r="EH10" s="3396"/>
      <c r="EI10" s="3445"/>
      <c r="EJ10" s="3446"/>
      <c r="EK10" s="3446"/>
      <c r="EL10" s="3446"/>
      <c r="EM10" s="3446"/>
      <c r="EN10" s="3446"/>
      <c r="EO10" s="3446"/>
      <c r="EP10" s="3447"/>
    </row>
    <row r="11" spans="1:156" ht="12.95" customHeight="1">
      <c r="B11" s="1791"/>
      <c r="C11" s="1791"/>
      <c r="D11" s="1791"/>
      <c r="E11" s="3359"/>
      <c r="F11" s="3360"/>
      <c r="G11" s="758"/>
      <c r="H11" s="758"/>
      <c r="I11" s="758"/>
      <c r="J11" s="758"/>
      <c r="K11" s="758"/>
      <c r="L11" s="51"/>
      <c r="M11" s="52"/>
      <c r="N11" s="52"/>
      <c r="O11" s="52"/>
      <c r="P11" s="52"/>
      <c r="Q11" s="52"/>
      <c r="R11" s="53"/>
      <c r="S11" s="3394"/>
      <c r="T11" s="3395"/>
      <c r="U11" s="3395"/>
      <c r="V11" s="3395"/>
      <c r="W11" s="3395"/>
      <c r="X11" s="3395"/>
      <c r="Y11" s="3394"/>
      <c r="Z11" s="3395"/>
      <c r="AA11" s="3395"/>
      <c r="AB11" s="3395"/>
      <c r="AC11" s="3396"/>
      <c r="AD11" s="3394"/>
      <c r="AE11" s="3395"/>
      <c r="AF11" s="3395"/>
      <c r="AG11" s="3395"/>
      <c r="AH11" s="3396"/>
      <c r="AI11" s="3395"/>
      <c r="AJ11" s="3395"/>
      <c r="AK11" s="3395"/>
      <c r="AL11" s="3395"/>
      <c r="AM11" s="3395"/>
      <c r="AN11" s="3396"/>
      <c r="AO11" s="3367"/>
      <c r="AP11" s="3247"/>
      <c r="AQ11" s="3247"/>
      <c r="AR11" s="3247"/>
      <c r="AS11" s="3247"/>
      <c r="AT11" s="3248"/>
      <c r="AU11" s="3394"/>
      <c r="AV11" s="3395"/>
      <c r="AW11" s="3395"/>
      <c r="AX11" s="3395"/>
      <c r="AY11" s="3395"/>
      <c r="AZ11" s="3467"/>
      <c r="BA11" s="3468"/>
      <c r="BB11" s="3468"/>
      <c r="BC11" s="3468"/>
      <c r="BD11" s="3468"/>
      <c r="BE11" s="3468"/>
      <c r="BF11" s="3468"/>
      <c r="BG11" s="3490"/>
      <c r="BH11" s="408" t="s">
        <v>1079</v>
      </c>
      <c r="BI11" s="2665"/>
      <c r="BJ11" s="2672"/>
      <c r="BK11" s="2672"/>
      <c r="BL11" s="2672"/>
      <c r="BM11" s="2672"/>
      <c r="BN11" s="2672"/>
      <c r="BO11" s="2672"/>
      <c r="BP11" s="2672"/>
      <c r="BQ11" s="106"/>
      <c r="BR11" s="106"/>
      <c r="BS11" s="3225">
        <v>2</v>
      </c>
      <c r="BT11" s="3226"/>
      <c r="BU11" s="51"/>
      <c r="BV11" s="52"/>
      <c r="BW11" s="52"/>
      <c r="BX11" s="52"/>
      <c r="BY11" s="52"/>
      <c r="BZ11" s="52"/>
      <c r="CA11" s="53"/>
      <c r="CB11" s="3394"/>
      <c r="CC11" s="3395"/>
      <c r="CD11" s="3395"/>
      <c r="CE11" s="3395"/>
      <c r="CF11" s="3395"/>
      <c r="CG11" s="3395"/>
      <c r="CH11" s="3394"/>
      <c r="CI11" s="3395"/>
      <c r="CJ11" s="3395"/>
      <c r="CK11" s="3395"/>
      <c r="CL11" s="3396"/>
      <c r="CM11" s="3394"/>
      <c r="CN11" s="3395"/>
      <c r="CO11" s="3395"/>
      <c r="CP11" s="3395"/>
      <c r="CQ11" s="3396"/>
      <c r="CR11" s="3395"/>
      <c r="CS11" s="3395"/>
      <c r="CT11" s="3395"/>
      <c r="CU11" s="3395"/>
      <c r="CV11" s="3395"/>
      <c r="CW11" s="3396"/>
      <c r="CX11" s="3367"/>
      <c r="CY11" s="3247"/>
      <c r="CZ11" s="3247"/>
      <c r="DA11" s="3247"/>
      <c r="DB11" s="3247"/>
      <c r="DC11" s="3248"/>
      <c r="DD11" s="3394"/>
      <c r="DE11" s="3395"/>
      <c r="DF11" s="3395"/>
      <c r="DG11" s="3395"/>
      <c r="DH11" s="3395"/>
      <c r="DI11" s="3467"/>
      <c r="DJ11" s="3468"/>
      <c r="DK11" s="3468"/>
      <c r="DL11" s="3468"/>
      <c r="DM11" s="3468"/>
      <c r="DN11" s="3468"/>
      <c r="DO11" s="3468"/>
      <c r="DP11" s="3490"/>
      <c r="DQ11" s="408" t="s">
        <v>1079</v>
      </c>
      <c r="DR11" s="2665"/>
      <c r="DS11" s="2672"/>
      <c r="DT11" s="2672"/>
      <c r="DU11" s="2672"/>
      <c r="DV11" s="2672"/>
      <c r="DW11" s="2672"/>
      <c r="DX11" s="2672"/>
      <c r="DY11" s="2672"/>
      <c r="DZ11" s="106"/>
      <c r="EA11" s="106"/>
      <c r="EB11" s="3225">
        <v>2</v>
      </c>
      <c r="EC11" s="3226"/>
      <c r="ED11" s="3394"/>
      <c r="EE11" s="3395"/>
      <c r="EF11" s="3395"/>
      <c r="EG11" s="3395"/>
      <c r="EH11" s="3396"/>
      <c r="EI11" s="3448">
        <v>1</v>
      </c>
      <c r="EJ11" s="3449"/>
      <c r="EK11" s="3449">
        <v>2</v>
      </c>
      <c r="EL11" s="3449"/>
      <c r="EM11" s="3449">
        <v>3</v>
      </c>
      <c r="EN11" s="3450"/>
      <c r="EO11" s="3449">
        <v>4</v>
      </c>
      <c r="EP11" s="3451"/>
    </row>
    <row r="12" spans="1:156" ht="12.95" customHeight="1">
      <c r="B12" s="1791"/>
      <c r="C12" s="1791"/>
      <c r="D12" s="1791"/>
      <c r="E12" s="3359"/>
      <c r="F12" s="3360"/>
      <c r="G12" s="758"/>
      <c r="H12" s="758"/>
      <c r="I12" s="758"/>
      <c r="J12" s="758"/>
      <c r="K12" s="758"/>
      <c r="L12" s="51"/>
      <c r="M12" s="52"/>
      <c r="N12" s="52"/>
      <c r="O12" s="52"/>
      <c r="P12" s="52"/>
      <c r="Q12" s="52"/>
      <c r="R12" s="53"/>
      <c r="S12" s="3394"/>
      <c r="T12" s="3395"/>
      <c r="U12" s="3395"/>
      <c r="V12" s="3395"/>
      <c r="W12" s="3395"/>
      <c r="X12" s="3395"/>
      <c r="Y12" s="3394"/>
      <c r="Z12" s="3395"/>
      <c r="AA12" s="3395"/>
      <c r="AB12" s="3395"/>
      <c r="AC12" s="3396"/>
      <c r="AD12" s="51"/>
      <c r="AE12" s="52"/>
      <c r="AF12" s="52"/>
      <c r="AG12" s="52"/>
      <c r="AH12" s="53"/>
      <c r="AI12" s="3395"/>
      <c r="AJ12" s="3395"/>
      <c r="AK12" s="3395"/>
      <c r="AL12" s="3395"/>
      <c r="AM12" s="3395"/>
      <c r="AN12" s="3396"/>
      <c r="AO12" s="3367"/>
      <c r="AP12" s="3247"/>
      <c r="AQ12" s="3247"/>
      <c r="AR12" s="3247"/>
      <c r="AS12" s="3247"/>
      <c r="AT12" s="3248"/>
      <c r="AU12" s="3394"/>
      <c r="AV12" s="3395"/>
      <c r="AW12" s="3395"/>
      <c r="AX12" s="3395"/>
      <c r="AY12" s="3395"/>
      <c r="AZ12" s="105" t="s">
        <v>22</v>
      </c>
      <c r="BA12" s="56"/>
      <c r="BB12" s="56"/>
      <c r="BC12" s="56"/>
      <c r="BD12" s="56"/>
      <c r="BE12" s="56"/>
      <c r="BF12" s="3225">
        <v>2</v>
      </c>
      <c r="BG12" s="3226"/>
      <c r="BH12" s="408" t="s">
        <v>1080</v>
      </c>
      <c r="BI12" s="2665"/>
      <c r="BJ12" s="2672"/>
      <c r="BK12" s="2672"/>
      <c r="BL12" s="2672"/>
      <c r="BM12" s="2672"/>
      <c r="BN12" s="2672"/>
      <c r="BO12" s="2672"/>
      <c r="BP12" s="2672"/>
      <c r="BQ12" s="106"/>
      <c r="BR12" s="108"/>
      <c r="BS12" s="3225">
        <v>3</v>
      </c>
      <c r="BT12" s="3226"/>
      <c r="BU12" s="51"/>
      <c r="BV12" s="52"/>
      <c r="BW12" s="52"/>
      <c r="BX12" s="52"/>
      <c r="BY12" s="52"/>
      <c r="BZ12" s="52"/>
      <c r="CA12" s="53"/>
      <c r="CB12" s="3394"/>
      <c r="CC12" s="3395"/>
      <c r="CD12" s="3395"/>
      <c r="CE12" s="3395"/>
      <c r="CF12" s="3395"/>
      <c r="CG12" s="3395"/>
      <c r="CH12" s="3394"/>
      <c r="CI12" s="3395"/>
      <c r="CJ12" s="3395"/>
      <c r="CK12" s="3395"/>
      <c r="CL12" s="3396"/>
      <c r="CM12" s="51"/>
      <c r="CN12" s="52"/>
      <c r="CO12" s="52"/>
      <c r="CP12" s="52"/>
      <c r="CQ12" s="53"/>
      <c r="CR12" s="3395"/>
      <c r="CS12" s="3395"/>
      <c r="CT12" s="3395"/>
      <c r="CU12" s="3395"/>
      <c r="CV12" s="3395"/>
      <c r="CW12" s="3396"/>
      <c r="CX12" s="3367"/>
      <c r="CY12" s="3247"/>
      <c r="CZ12" s="3247"/>
      <c r="DA12" s="3247"/>
      <c r="DB12" s="3247"/>
      <c r="DC12" s="3248"/>
      <c r="DD12" s="3394"/>
      <c r="DE12" s="3395"/>
      <c r="DF12" s="3395"/>
      <c r="DG12" s="3395"/>
      <c r="DH12" s="3395"/>
      <c r="DI12" s="105" t="s">
        <v>22</v>
      </c>
      <c r="DJ12" s="56"/>
      <c r="DK12" s="56"/>
      <c r="DL12" s="56"/>
      <c r="DM12" s="56"/>
      <c r="DN12" s="56"/>
      <c r="DO12" s="3225">
        <v>2</v>
      </c>
      <c r="DP12" s="3226"/>
      <c r="DQ12" s="408" t="s">
        <v>1080</v>
      </c>
      <c r="DR12" s="2665"/>
      <c r="DS12" s="2672"/>
      <c r="DT12" s="2672"/>
      <c r="DU12" s="2672"/>
      <c r="DV12" s="2672"/>
      <c r="DW12" s="2672"/>
      <c r="DX12" s="2672"/>
      <c r="DY12" s="2672"/>
      <c r="DZ12" s="106"/>
      <c r="EA12" s="108"/>
      <c r="EB12" s="3225">
        <v>3</v>
      </c>
      <c r="EC12" s="3226"/>
      <c r="ED12" s="3394"/>
      <c r="EE12" s="3395"/>
      <c r="EF12" s="3395"/>
      <c r="EG12" s="3395"/>
      <c r="EH12" s="3396"/>
      <c r="EI12" s="3452" t="s">
        <v>1492</v>
      </c>
      <c r="EJ12" s="3453"/>
      <c r="EK12" s="3458" t="s">
        <v>1493</v>
      </c>
      <c r="EL12" s="3453"/>
      <c r="EM12" s="3458" t="s">
        <v>1494</v>
      </c>
      <c r="EN12" s="3453"/>
      <c r="EO12" s="3458" t="s">
        <v>1495</v>
      </c>
      <c r="EP12" s="3461"/>
    </row>
    <row r="13" spans="1:156" ht="12.95" customHeight="1">
      <c r="B13" s="1791"/>
      <c r="C13" s="1791"/>
      <c r="D13" s="1791"/>
      <c r="E13" s="3359"/>
      <c r="F13" s="3360"/>
      <c r="G13" s="52"/>
      <c r="H13" s="52"/>
      <c r="I13" s="52"/>
      <c r="J13" s="52"/>
      <c r="K13" s="52"/>
      <c r="L13" s="777"/>
      <c r="M13" s="1330"/>
      <c r="N13" s="1330"/>
      <c r="O13" s="1330"/>
      <c r="P13" s="1330"/>
      <c r="Q13" s="1330"/>
      <c r="R13" s="63"/>
      <c r="S13" s="880"/>
      <c r="T13" s="880"/>
      <c r="U13" s="880"/>
      <c r="V13" s="880"/>
      <c r="W13" s="880"/>
      <c r="X13" s="880"/>
      <c r="Y13" s="3394"/>
      <c r="Z13" s="3395"/>
      <c r="AA13" s="3395"/>
      <c r="AB13" s="3395"/>
      <c r="AC13" s="3396"/>
      <c r="AD13" s="51"/>
      <c r="AE13" s="52"/>
      <c r="AF13" s="52"/>
      <c r="AG13" s="52"/>
      <c r="AH13" s="53"/>
      <c r="AI13" s="1330"/>
      <c r="AJ13" s="78"/>
      <c r="AK13" s="78"/>
      <c r="AL13" s="78"/>
      <c r="AM13" s="78"/>
      <c r="AN13" s="74"/>
      <c r="AO13" s="3367"/>
      <c r="AP13" s="3247"/>
      <c r="AQ13" s="3247"/>
      <c r="AR13" s="3247"/>
      <c r="AS13" s="3247"/>
      <c r="AT13" s="3248"/>
      <c r="AU13" s="3394"/>
      <c r="AV13" s="3395"/>
      <c r="AW13" s="3395"/>
      <c r="AX13" s="3395"/>
      <c r="AY13" s="3395"/>
      <c r="AZ13" s="105" t="s">
        <v>1081</v>
      </c>
      <c r="BA13" s="56"/>
      <c r="BB13" s="56"/>
      <c r="BC13" s="56"/>
      <c r="BD13" s="56"/>
      <c r="BE13" s="56"/>
      <c r="BF13" s="3225">
        <v>3</v>
      </c>
      <c r="BG13" s="3226"/>
      <c r="BH13" s="408" t="s">
        <v>1484</v>
      </c>
      <c r="BI13" s="2665"/>
      <c r="BJ13" s="2672"/>
      <c r="BK13" s="2672"/>
      <c r="BL13" s="2672"/>
      <c r="BM13" s="2672"/>
      <c r="BN13" s="2672"/>
      <c r="BO13" s="2672"/>
      <c r="BP13" s="2672"/>
      <c r="BQ13" s="106"/>
      <c r="BR13" s="106"/>
      <c r="BS13" s="3225">
        <v>4</v>
      </c>
      <c r="BT13" s="3226"/>
      <c r="BU13" s="777"/>
      <c r="BV13" s="1330"/>
      <c r="BW13" s="1330"/>
      <c r="BX13" s="1330"/>
      <c r="BY13" s="1330"/>
      <c r="BZ13" s="1330"/>
      <c r="CA13" s="63"/>
      <c r="CB13" s="3497" t="s">
        <v>1082</v>
      </c>
      <c r="CC13" s="3498"/>
      <c r="CD13" s="3498"/>
      <c r="CE13" s="3498"/>
      <c r="CF13" s="3498"/>
      <c r="CG13" s="3499"/>
      <c r="CH13" s="3394"/>
      <c r="CI13" s="3395"/>
      <c r="CJ13" s="3395"/>
      <c r="CK13" s="3395"/>
      <c r="CL13" s="3396"/>
      <c r="CM13" s="51"/>
      <c r="CN13" s="52"/>
      <c r="CO13" s="52"/>
      <c r="CP13" s="52"/>
      <c r="CQ13" s="53"/>
      <c r="CR13" s="1330"/>
      <c r="CS13" s="78"/>
      <c r="CT13" s="78"/>
      <c r="CU13" s="78"/>
      <c r="CV13" s="78"/>
      <c r="CW13" s="74"/>
      <c r="CX13" s="3367"/>
      <c r="CY13" s="3247"/>
      <c r="CZ13" s="3247"/>
      <c r="DA13" s="3247"/>
      <c r="DB13" s="3247"/>
      <c r="DC13" s="3248"/>
      <c r="DD13" s="3394"/>
      <c r="DE13" s="3395"/>
      <c r="DF13" s="3395"/>
      <c r="DG13" s="3395"/>
      <c r="DH13" s="3395"/>
      <c r="DI13" s="105" t="s">
        <v>1083</v>
      </c>
      <c r="DJ13" s="56"/>
      <c r="DK13" s="56"/>
      <c r="DL13" s="56"/>
      <c r="DM13" s="56"/>
      <c r="DN13" s="56"/>
      <c r="DO13" s="3225">
        <v>3</v>
      </c>
      <c r="DP13" s="3226"/>
      <c r="DQ13" s="408" t="s">
        <v>1484</v>
      </c>
      <c r="DR13" s="2665"/>
      <c r="DS13" s="2672"/>
      <c r="DT13" s="2672"/>
      <c r="DU13" s="2672"/>
      <c r="DV13" s="2672"/>
      <c r="DW13" s="2672"/>
      <c r="DX13" s="2672"/>
      <c r="DY13" s="2672"/>
      <c r="DZ13" s="106"/>
      <c r="EA13" s="106"/>
      <c r="EB13" s="3225">
        <v>4</v>
      </c>
      <c r="EC13" s="3226"/>
      <c r="ED13" s="3394"/>
      <c r="EE13" s="3395"/>
      <c r="EF13" s="3395"/>
      <c r="EG13" s="3395"/>
      <c r="EH13" s="3396"/>
      <c r="EI13" s="3454"/>
      <c r="EJ13" s="3455"/>
      <c r="EK13" s="3459"/>
      <c r="EL13" s="3455"/>
      <c r="EM13" s="3459"/>
      <c r="EN13" s="3455"/>
      <c r="EO13" s="3459"/>
      <c r="EP13" s="3462"/>
    </row>
    <row r="14" spans="1:156" ht="12.95" customHeight="1">
      <c r="B14" s="1791"/>
      <c r="C14" s="1791"/>
      <c r="D14" s="1791"/>
      <c r="E14" s="3359"/>
      <c r="F14" s="3360"/>
      <c r="G14" s="402"/>
      <c r="H14" s="402"/>
      <c r="I14" s="402"/>
      <c r="J14" s="402"/>
      <c r="K14" s="402"/>
      <c r="L14" s="777"/>
      <c r="M14" s="1330"/>
      <c r="N14" s="1330"/>
      <c r="O14" s="1330"/>
      <c r="P14" s="1330"/>
      <c r="Q14" s="1330"/>
      <c r="R14" s="63"/>
      <c r="S14" s="880"/>
      <c r="T14" s="880"/>
      <c r="U14" s="880"/>
      <c r="V14" s="880"/>
      <c r="W14" s="880"/>
      <c r="X14" s="880"/>
      <c r="Y14" s="3394"/>
      <c r="Z14" s="3395"/>
      <c r="AA14" s="3395"/>
      <c r="AB14" s="3395"/>
      <c r="AC14" s="3396"/>
      <c r="AD14" s="57"/>
      <c r="AE14" s="52"/>
      <c r="AF14" s="52"/>
      <c r="AG14" s="52"/>
      <c r="AH14" s="53"/>
      <c r="AI14" s="1330"/>
      <c r="AJ14" s="78"/>
      <c r="AK14" s="78"/>
      <c r="AL14" s="78"/>
      <c r="AM14" s="78"/>
      <c r="AN14" s="74"/>
      <c r="AO14" s="81"/>
      <c r="AP14" s="52"/>
      <c r="AQ14" s="52"/>
      <c r="AR14" s="52"/>
      <c r="AS14" s="52"/>
      <c r="AT14" s="53"/>
      <c r="AU14" s="3394"/>
      <c r="AV14" s="3395"/>
      <c r="AW14" s="3395"/>
      <c r="AX14" s="3395"/>
      <c r="AY14" s="3396"/>
      <c r="AZ14" s="105" t="s">
        <v>1084</v>
      </c>
      <c r="BA14" s="56"/>
      <c r="BB14" s="56"/>
      <c r="BC14" s="56"/>
      <c r="BD14" s="56"/>
      <c r="BE14" s="56"/>
      <c r="BF14" s="3225">
        <v>4</v>
      </c>
      <c r="BG14" s="3226"/>
      <c r="BH14" s="408" t="s">
        <v>1485</v>
      </c>
      <c r="BI14" s="2665"/>
      <c r="BJ14" s="2672"/>
      <c r="BK14" s="2672"/>
      <c r="BL14" s="2672"/>
      <c r="BM14" s="2672"/>
      <c r="BN14" s="2672"/>
      <c r="BO14" s="2672"/>
      <c r="BP14" s="2672"/>
      <c r="BQ14" s="106"/>
      <c r="BR14" s="108"/>
      <c r="BS14" s="3225">
        <v>5</v>
      </c>
      <c r="BT14" s="3226"/>
      <c r="BU14" s="777"/>
      <c r="BV14" s="1330"/>
      <c r="BW14" s="1330"/>
      <c r="BX14" s="1330"/>
      <c r="BY14" s="1330"/>
      <c r="BZ14" s="1330"/>
      <c r="CA14" s="63"/>
      <c r="CB14" s="3497"/>
      <c r="CC14" s="3498"/>
      <c r="CD14" s="3498"/>
      <c r="CE14" s="3498"/>
      <c r="CF14" s="3498"/>
      <c r="CG14" s="3499"/>
      <c r="CH14" s="3394"/>
      <c r="CI14" s="3395"/>
      <c r="CJ14" s="3395"/>
      <c r="CK14" s="3395"/>
      <c r="CL14" s="3396"/>
      <c r="CM14" s="51"/>
      <c r="CN14" s="52"/>
      <c r="CO14" s="52"/>
      <c r="CP14" s="52"/>
      <c r="CQ14" s="53"/>
      <c r="CR14" s="1330"/>
      <c r="CS14" s="78"/>
      <c r="CT14" s="78"/>
      <c r="CU14" s="78"/>
      <c r="CV14" s="78"/>
      <c r="CW14" s="74"/>
      <c r="CX14" s="81"/>
      <c r="CY14" s="52"/>
      <c r="CZ14" s="52"/>
      <c r="DA14" s="52"/>
      <c r="DB14" s="52"/>
      <c r="DC14" s="53"/>
      <c r="DD14" s="3394"/>
      <c r="DE14" s="3395"/>
      <c r="DF14" s="3395"/>
      <c r="DG14" s="3395"/>
      <c r="DH14" s="3396"/>
      <c r="DI14" s="105" t="s">
        <v>1085</v>
      </c>
      <c r="DJ14" s="56"/>
      <c r="DK14" s="56"/>
      <c r="DL14" s="56"/>
      <c r="DM14" s="56"/>
      <c r="DN14" s="56"/>
      <c r="DO14" s="3225">
        <v>4</v>
      </c>
      <c r="DP14" s="3226"/>
      <c r="DQ14" s="408" t="s">
        <v>1485</v>
      </c>
      <c r="DR14" s="2665"/>
      <c r="DS14" s="2672"/>
      <c r="DT14" s="2672"/>
      <c r="DU14" s="2672"/>
      <c r="DV14" s="2672"/>
      <c r="DW14" s="2672"/>
      <c r="DX14" s="2672"/>
      <c r="DY14" s="2672"/>
      <c r="DZ14" s="106"/>
      <c r="EA14" s="108"/>
      <c r="EB14" s="3225">
        <v>5</v>
      </c>
      <c r="EC14" s="3226"/>
      <c r="ED14" s="3394"/>
      <c r="EE14" s="3395"/>
      <c r="EF14" s="3395"/>
      <c r="EG14" s="3395"/>
      <c r="EH14" s="3396"/>
      <c r="EI14" s="3454"/>
      <c r="EJ14" s="3455"/>
      <c r="EK14" s="3459"/>
      <c r="EL14" s="3455"/>
      <c r="EM14" s="3459"/>
      <c r="EN14" s="3455"/>
      <c r="EO14" s="3459"/>
      <c r="EP14" s="3462"/>
    </row>
    <row r="15" spans="1:156" ht="12.95" customHeight="1">
      <c r="B15" s="1791"/>
      <c r="C15" s="1791"/>
      <c r="D15" s="1791"/>
      <c r="E15" s="3359"/>
      <c r="F15" s="3360"/>
      <c r="G15" s="758"/>
      <c r="H15" s="758"/>
      <c r="I15" s="758"/>
      <c r="J15" s="758"/>
      <c r="K15" s="758"/>
      <c r="L15" s="777"/>
      <c r="M15" s="1330"/>
      <c r="N15" s="1330"/>
      <c r="O15" s="1330"/>
      <c r="P15" s="1330"/>
      <c r="Q15" s="1330"/>
      <c r="R15" s="63"/>
      <c r="S15" s="3497" t="s">
        <v>1086</v>
      </c>
      <c r="T15" s="3498"/>
      <c r="U15" s="3498"/>
      <c r="V15" s="3498"/>
      <c r="W15" s="3498"/>
      <c r="X15" s="3499"/>
      <c r="Y15" s="3394"/>
      <c r="Z15" s="3395"/>
      <c r="AA15" s="3395"/>
      <c r="AB15" s="3395"/>
      <c r="AC15" s="3396"/>
      <c r="AD15" s="568"/>
      <c r="AE15" s="402"/>
      <c r="AF15" s="402"/>
      <c r="AG15" s="402"/>
      <c r="AH15" s="570"/>
      <c r="AI15" s="1330"/>
      <c r="AJ15" s="78"/>
      <c r="AK15" s="78"/>
      <c r="AL15" s="78"/>
      <c r="AM15" s="78"/>
      <c r="AN15" s="74"/>
      <c r="AO15" s="81"/>
      <c r="AP15" s="52"/>
      <c r="AQ15" s="52"/>
      <c r="AR15" s="52"/>
      <c r="AS15" s="52"/>
      <c r="AT15" s="53"/>
      <c r="AU15" s="3394"/>
      <c r="AV15" s="3395"/>
      <c r="AW15" s="3395"/>
      <c r="AX15" s="3395"/>
      <c r="AY15" s="3396"/>
      <c r="AZ15" s="105" t="s">
        <v>1087</v>
      </c>
      <c r="BA15" s="56"/>
      <c r="BB15" s="56"/>
      <c r="BC15" s="56"/>
      <c r="BD15" s="56"/>
      <c r="BE15" s="56"/>
      <c r="BF15" s="3225">
        <v>5</v>
      </c>
      <c r="BG15" s="3226"/>
      <c r="BH15" s="105" t="s">
        <v>1486</v>
      </c>
      <c r="BI15" s="2672"/>
      <c r="BJ15" s="2672"/>
      <c r="BK15" s="369"/>
      <c r="BL15" s="2672"/>
      <c r="BM15" s="2672"/>
      <c r="BN15" s="2672"/>
      <c r="BO15" s="2672"/>
      <c r="BP15" s="2672"/>
      <c r="BQ15" s="106"/>
      <c r="BR15" s="106"/>
      <c r="BS15" s="3225">
        <v>6</v>
      </c>
      <c r="BT15" s="3226"/>
      <c r="BU15" s="777"/>
      <c r="BV15" s="1330"/>
      <c r="BW15" s="1330"/>
      <c r="BX15" s="1330"/>
      <c r="BY15" s="1330"/>
      <c r="BZ15" s="1330"/>
      <c r="CA15" s="63"/>
      <c r="CB15" s="3497"/>
      <c r="CC15" s="3498"/>
      <c r="CD15" s="3498"/>
      <c r="CE15" s="3498"/>
      <c r="CF15" s="3498"/>
      <c r="CG15" s="3499"/>
      <c r="CH15" s="3394"/>
      <c r="CI15" s="3395"/>
      <c r="CJ15" s="3395"/>
      <c r="CK15" s="3395"/>
      <c r="CL15" s="3396"/>
      <c r="CM15" s="568"/>
      <c r="CN15" s="402"/>
      <c r="CO15" s="402"/>
      <c r="CP15" s="402"/>
      <c r="CQ15" s="570"/>
      <c r="CR15" s="1330"/>
      <c r="CS15" s="78"/>
      <c r="CT15" s="78"/>
      <c r="CU15" s="78"/>
      <c r="CV15" s="78"/>
      <c r="CW15" s="74"/>
      <c r="CX15" s="81"/>
      <c r="CY15" s="52"/>
      <c r="CZ15" s="52"/>
      <c r="DA15" s="52"/>
      <c r="DB15" s="52"/>
      <c r="DC15" s="53"/>
      <c r="DD15" s="3394"/>
      <c r="DE15" s="3395"/>
      <c r="DF15" s="3395"/>
      <c r="DG15" s="3395"/>
      <c r="DH15" s="3396"/>
      <c r="DI15" s="105" t="s">
        <v>1088</v>
      </c>
      <c r="DJ15" s="56"/>
      <c r="DK15" s="56"/>
      <c r="DL15" s="56"/>
      <c r="DM15" s="56"/>
      <c r="DN15" s="56"/>
      <c r="DO15" s="3225">
        <v>5</v>
      </c>
      <c r="DP15" s="3226"/>
      <c r="DQ15" s="105" t="s">
        <v>1486</v>
      </c>
      <c r="DR15" s="2672"/>
      <c r="DS15" s="2672"/>
      <c r="DT15" s="369"/>
      <c r="DU15" s="2672"/>
      <c r="DV15" s="2672"/>
      <c r="DW15" s="2672"/>
      <c r="DX15" s="2672"/>
      <c r="DY15" s="2672"/>
      <c r="DZ15" s="106"/>
      <c r="EA15" s="106"/>
      <c r="EB15" s="3225">
        <v>6</v>
      </c>
      <c r="EC15" s="3226"/>
      <c r="ED15" s="3394"/>
      <c r="EE15" s="3395"/>
      <c r="EF15" s="3395"/>
      <c r="EG15" s="3395"/>
      <c r="EH15" s="3396"/>
      <c r="EI15" s="3454"/>
      <c r="EJ15" s="3455"/>
      <c r="EK15" s="3459"/>
      <c r="EL15" s="3455"/>
      <c r="EM15" s="3459"/>
      <c r="EN15" s="3455"/>
      <c r="EO15" s="3459"/>
      <c r="EP15" s="3462"/>
    </row>
    <row r="16" spans="1:156" ht="12.95" customHeight="1">
      <c r="B16" s="1791"/>
      <c r="C16" s="1791"/>
      <c r="D16" s="1791"/>
      <c r="E16" s="3359"/>
      <c r="F16" s="3360"/>
      <c r="G16" s="758"/>
      <c r="H16" s="758"/>
      <c r="I16" s="758"/>
      <c r="J16" s="758"/>
      <c r="K16" s="758"/>
      <c r="L16" s="777"/>
      <c r="M16" s="1330"/>
      <c r="N16" s="1330"/>
      <c r="O16" s="1330"/>
      <c r="P16" s="1330"/>
      <c r="Q16" s="1330"/>
      <c r="R16" s="63"/>
      <c r="S16" s="3497"/>
      <c r="T16" s="3498"/>
      <c r="U16" s="3498"/>
      <c r="V16" s="3498"/>
      <c r="W16" s="3498"/>
      <c r="X16" s="3499"/>
      <c r="Y16" s="3394"/>
      <c r="Z16" s="3395"/>
      <c r="AA16" s="3395"/>
      <c r="AB16" s="3395"/>
      <c r="AC16" s="3396"/>
      <c r="AD16" s="568"/>
      <c r="AE16" s="402"/>
      <c r="AF16" s="402"/>
      <c r="AG16" s="402"/>
      <c r="AH16" s="570"/>
      <c r="AI16" s="1330"/>
      <c r="AJ16" s="78"/>
      <c r="AK16" s="78"/>
      <c r="AL16" s="78"/>
      <c r="AM16" s="78"/>
      <c r="AN16" s="74"/>
      <c r="AO16" s="81"/>
      <c r="AP16" s="52"/>
      <c r="AQ16" s="52"/>
      <c r="AR16" s="52"/>
      <c r="AS16" s="52"/>
      <c r="AT16" s="53"/>
      <c r="AU16" s="3394"/>
      <c r="AV16" s="3395"/>
      <c r="AW16" s="3395"/>
      <c r="AX16" s="3395"/>
      <c r="AY16" s="3396"/>
      <c r="AZ16" s="105" t="s">
        <v>1089</v>
      </c>
      <c r="BA16" s="56"/>
      <c r="BB16" s="56"/>
      <c r="BC16" s="56"/>
      <c r="BD16" s="56"/>
      <c r="BE16" s="56"/>
      <c r="BF16" s="3365">
        <v>6</v>
      </c>
      <c r="BG16" s="3226"/>
      <c r="BH16" s="3465" t="s">
        <v>1487</v>
      </c>
      <c r="BI16" s="3466"/>
      <c r="BJ16" s="3466"/>
      <c r="BK16" s="3466"/>
      <c r="BL16" s="3466"/>
      <c r="BM16" s="3466"/>
      <c r="BN16" s="3466"/>
      <c r="BO16" s="3466"/>
      <c r="BP16" s="3466"/>
      <c r="BQ16" s="3466"/>
      <c r="BR16" s="3466"/>
      <c r="BS16" s="3225">
        <v>7</v>
      </c>
      <c r="BT16" s="3226"/>
      <c r="BU16" s="777"/>
      <c r="BV16" s="1330"/>
      <c r="BW16" s="1330"/>
      <c r="BX16" s="1330"/>
      <c r="BY16" s="1330"/>
      <c r="BZ16" s="1330"/>
      <c r="CA16" s="63"/>
      <c r="CB16" s="3497"/>
      <c r="CC16" s="3498"/>
      <c r="CD16" s="3498"/>
      <c r="CE16" s="3498"/>
      <c r="CF16" s="3498"/>
      <c r="CG16" s="3499"/>
      <c r="CH16" s="3394"/>
      <c r="CI16" s="3395"/>
      <c r="CJ16" s="3395"/>
      <c r="CK16" s="3395"/>
      <c r="CL16" s="3396"/>
      <c r="CM16" s="568"/>
      <c r="CN16" s="402"/>
      <c r="CO16" s="402"/>
      <c r="CP16" s="402"/>
      <c r="CQ16" s="570"/>
      <c r="CR16" s="1330"/>
      <c r="CS16" s="78"/>
      <c r="CT16" s="78"/>
      <c r="CU16" s="78"/>
      <c r="CV16" s="78"/>
      <c r="CW16" s="74"/>
      <c r="CX16" s="81"/>
      <c r="CY16" s="52"/>
      <c r="CZ16" s="52"/>
      <c r="DA16" s="52"/>
      <c r="DB16" s="52"/>
      <c r="DC16" s="53"/>
      <c r="DD16" s="3394"/>
      <c r="DE16" s="3395"/>
      <c r="DF16" s="3395"/>
      <c r="DG16" s="3395"/>
      <c r="DH16" s="3396"/>
      <c r="DI16" s="105" t="s">
        <v>1090</v>
      </c>
      <c r="DJ16" s="56"/>
      <c r="DK16" s="56"/>
      <c r="DL16" s="56"/>
      <c r="DM16" s="56"/>
      <c r="DN16" s="56"/>
      <c r="DO16" s="3365">
        <v>6</v>
      </c>
      <c r="DP16" s="3226"/>
      <c r="DQ16" s="3465" t="s">
        <v>1487</v>
      </c>
      <c r="DR16" s="3466"/>
      <c r="DS16" s="3466"/>
      <c r="DT16" s="3466"/>
      <c r="DU16" s="3466"/>
      <c r="DV16" s="3466"/>
      <c r="DW16" s="3466"/>
      <c r="DX16" s="3466"/>
      <c r="DY16" s="3466"/>
      <c r="DZ16" s="3466"/>
      <c r="EA16" s="3466"/>
      <c r="EB16" s="3225">
        <v>7</v>
      </c>
      <c r="EC16" s="3226"/>
      <c r="ED16" s="3394"/>
      <c r="EE16" s="3395"/>
      <c r="EF16" s="3395"/>
      <c r="EG16" s="3395"/>
      <c r="EH16" s="3396"/>
      <c r="EI16" s="3454"/>
      <c r="EJ16" s="3455"/>
      <c r="EK16" s="3459"/>
      <c r="EL16" s="3455"/>
      <c r="EM16" s="3459"/>
      <c r="EN16" s="3455"/>
      <c r="EO16" s="3459"/>
      <c r="EP16" s="3462"/>
      <c r="ET16" s="1213"/>
      <c r="EU16" s="1213"/>
      <c r="EV16" s="1213"/>
      <c r="EW16" s="1213"/>
      <c r="EX16" s="1213"/>
      <c r="EY16" s="1213"/>
      <c r="EZ16" s="1213"/>
    </row>
    <row r="17" spans="1:156" ht="12.95" customHeight="1">
      <c r="B17" s="1791"/>
      <c r="C17" s="1791"/>
      <c r="D17" s="1791"/>
      <c r="E17" s="3359"/>
      <c r="F17" s="3360"/>
      <c r="G17" s="758"/>
      <c r="H17" s="758"/>
      <c r="I17" s="758"/>
      <c r="J17" s="758"/>
      <c r="K17" s="758"/>
      <c r="L17" s="777"/>
      <c r="M17" s="1330"/>
      <c r="N17" s="1330"/>
      <c r="O17" s="1330"/>
      <c r="P17" s="1330"/>
      <c r="Q17" s="1330"/>
      <c r="R17" s="63"/>
      <c r="S17" s="3497"/>
      <c r="T17" s="3498"/>
      <c r="U17" s="3498"/>
      <c r="V17" s="3498"/>
      <c r="W17" s="3498"/>
      <c r="X17" s="3499"/>
      <c r="Y17" s="51"/>
      <c r="Z17" s="52"/>
      <c r="AA17" s="52"/>
      <c r="AB17" s="52"/>
      <c r="AC17" s="53"/>
      <c r="AD17" s="428"/>
      <c r="AE17" s="402"/>
      <c r="AF17" s="715"/>
      <c r="AG17" s="715"/>
      <c r="AH17" s="63"/>
      <c r="AI17" s="1330"/>
      <c r="AJ17" s="78"/>
      <c r="AK17" s="78"/>
      <c r="AL17" s="78"/>
      <c r="AM17" s="78"/>
      <c r="AN17" s="74"/>
      <c r="AO17" s="81"/>
      <c r="AP17" s="52"/>
      <c r="AQ17" s="52"/>
      <c r="AR17" s="52"/>
      <c r="AS17" s="52"/>
      <c r="AT17" s="53"/>
      <c r="AU17" s="3394"/>
      <c r="AV17" s="3395"/>
      <c r="AW17" s="3395"/>
      <c r="AX17" s="3395"/>
      <c r="AY17" s="3396"/>
      <c r="AZ17" s="105" t="s">
        <v>1091</v>
      </c>
      <c r="BA17" s="56"/>
      <c r="BB17" s="56"/>
      <c r="BC17" s="56"/>
      <c r="BD17" s="56"/>
      <c r="BE17" s="56"/>
      <c r="BF17" s="3365">
        <v>7</v>
      </c>
      <c r="BG17" s="3226"/>
      <c r="BH17" s="3467"/>
      <c r="BI17" s="3468"/>
      <c r="BJ17" s="3468"/>
      <c r="BK17" s="3468"/>
      <c r="BL17" s="3468"/>
      <c r="BM17" s="3468"/>
      <c r="BN17" s="3468"/>
      <c r="BO17" s="3468"/>
      <c r="BP17" s="3468"/>
      <c r="BQ17" s="3468"/>
      <c r="BR17" s="3468"/>
      <c r="BS17" s="3225">
        <v>8</v>
      </c>
      <c r="BT17" s="3226"/>
      <c r="BU17" s="777"/>
      <c r="BV17" s="1330"/>
      <c r="BW17" s="1330"/>
      <c r="BX17" s="1330"/>
      <c r="BY17" s="1330"/>
      <c r="BZ17" s="1330"/>
      <c r="CA17" s="63"/>
      <c r="CB17" s="3497"/>
      <c r="CC17" s="3498"/>
      <c r="CD17" s="3498"/>
      <c r="CE17" s="3498"/>
      <c r="CF17" s="3498"/>
      <c r="CG17" s="3499"/>
      <c r="CH17" s="51"/>
      <c r="CI17" s="52"/>
      <c r="CJ17" s="52"/>
      <c r="CK17" s="52"/>
      <c r="CL17" s="53"/>
      <c r="CM17" s="428"/>
      <c r="CN17" s="402"/>
      <c r="CO17" s="715"/>
      <c r="CP17" s="715"/>
      <c r="CQ17" s="63"/>
      <c r="CR17" s="1330"/>
      <c r="CS17" s="78"/>
      <c r="CT17" s="78"/>
      <c r="CU17" s="78"/>
      <c r="CV17" s="78"/>
      <c r="CW17" s="74"/>
      <c r="CX17" s="81"/>
      <c r="CY17" s="52"/>
      <c r="CZ17" s="52"/>
      <c r="DA17" s="52"/>
      <c r="DB17" s="52"/>
      <c r="DC17" s="53"/>
      <c r="DD17" s="3394"/>
      <c r="DE17" s="3395"/>
      <c r="DF17" s="3395"/>
      <c r="DG17" s="3395"/>
      <c r="DH17" s="3396"/>
      <c r="DI17" s="105" t="s">
        <v>1092</v>
      </c>
      <c r="DJ17" s="56"/>
      <c r="DK17" s="56"/>
      <c r="DL17" s="56"/>
      <c r="DM17" s="56"/>
      <c r="DN17" s="56"/>
      <c r="DO17" s="3365">
        <v>7</v>
      </c>
      <c r="DP17" s="3226"/>
      <c r="DQ17" s="3467"/>
      <c r="DR17" s="3468"/>
      <c r="DS17" s="3468"/>
      <c r="DT17" s="3468"/>
      <c r="DU17" s="3468"/>
      <c r="DV17" s="3468"/>
      <c r="DW17" s="3468"/>
      <c r="DX17" s="3468"/>
      <c r="DY17" s="3468"/>
      <c r="DZ17" s="3468"/>
      <c r="EA17" s="3468"/>
      <c r="EB17" s="3225">
        <v>8</v>
      </c>
      <c r="EC17" s="3226"/>
      <c r="ED17" s="2657"/>
      <c r="EE17" s="2658"/>
      <c r="EF17" s="2658"/>
      <c r="EG17" s="2658"/>
      <c r="EH17" s="2662"/>
      <c r="EI17" s="3454"/>
      <c r="EJ17" s="3455"/>
      <c r="EK17" s="3459"/>
      <c r="EL17" s="3455"/>
      <c r="EM17" s="3459"/>
      <c r="EN17" s="3455"/>
      <c r="EO17" s="3459"/>
      <c r="EP17" s="3462"/>
      <c r="ET17" s="3395"/>
      <c r="EU17" s="3395"/>
      <c r="EV17" s="3395"/>
      <c r="EW17" s="3395"/>
      <c r="EX17" s="2653"/>
      <c r="EY17" s="1213"/>
      <c r="EZ17" s="1213"/>
    </row>
    <row r="18" spans="1:156" ht="12.95" customHeight="1" thickBot="1">
      <c r="B18" s="1791"/>
      <c r="C18" s="1791"/>
      <c r="D18" s="1791"/>
      <c r="E18" s="3359"/>
      <c r="F18" s="3360"/>
      <c r="G18" s="144" t="s">
        <v>34</v>
      </c>
      <c r="H18" s="106"/>
      <c r="I18" s="362">
        <v>1</v>
      </c>
      <c r="J18" s="604"/>
      <c r="K18" s="409"/>
      <c r="L18" s="54" t="s">
        <v>34</v>
      </c>
      <c r="M18" s="410"/>
      <c r="N18" s="410"/>
      <c r="O18" s="604">
        <v>1</v>
      </c>
      <c r="P18" s="410" t="s">
        <v>53</v>
      </c>
      <c r="Q18" s="3495">
        <f>AI5</f>
        <v>127</v>
      </c>
      <c r="R18" s="3496"/>
      <c r="S18" s="3497"/>
      <c r="T18" s="3498"/>
      <c r="U18" s="3498"/>
      <c r="V18" s="3498"/>
      <c r="W18" s="3498"/>
      <c r="X18" s="3499"/>
      <c r="Y18" s="51"/>
      <c r="Z18" s="52"/>
      <c r="AA18" s="52"/>
      <c r="AB18" s="52"/>
      <c r="AC18" s="53"/>
      <c r="AD18" s="779"/>
      <c r="AE18" s="1803"/>
      <c r="AF18" s="1803"/>
      <c r="AG18" s="1803"/>
      <c r="AH18" s="359"/>
      <c r="AI18" s="73"/>
      <c r="AJ18" s="78"/>
      <c r="AK18" s="78"/>
      <c r="AL18" s="78"/>
      <c r="AM18" s="78"/>
      <c r="AN18" s="74"/>
      <c r="AO18" s="81"/>
      <c r="AP18" s="78"/>
      <c r="AQ18" s="78"/>
      <c r="AR18" s="78"/>
      <c r="AS18" s="78"/>
      <c r="AT18" s="74"/>
      <c r="AU18" s="3394"/>
      <c r="AV18" s="3395"/>
      <c r="AW18" s="3395"/>
      <c r="AX18" s="3395"/>
      <c r="AY18" s="3396"/>
      <c r="AZ18" s="105" t="s">
        <v>64</v>
      </c>
      <c r="BA18" s="56"/>
      <c r="BB18" s="56"/>
      <c r="BC18" s="56"/>
      <c r="BD18" s="56"/>
      <c r="BE18" s="56"/>
      <c r="BF18" s="3365">
        <v>8</v>
      </c>
      <c r="BG18" s="3226"/>
      <c r="BH18" s="3465" t="s">
        <v>1488</v>
      </c>
      <c r="BI18" s="3466"/>
      <c r="BJ18" s="3466"/>
      <c r="BK18" s="3466"/>
      <c r="BL18" s="3466"/>
      <c r="BM18" s="3466"/>
      <c r="BN18" s="3466"/>
      <c r="BO18" s="3466"/>
      <c r="BP18" s="3466"/>
      <c r="BQ18" s="3466"/>
      <c r="BR18" s="3466"/>
      <c r="BS18" s="3225">
        <v>9</v>
      </c>
      <c r="BT18" s="3226"/>
      <c r="BU18" s="54" t="s">
        <v>34</v>
      </c>
      <c r="BV18" s="410"/>
      <c r="BW18" s="410"/>
      <c r="BX18" s="604">
        <v>1</v>
      </c>
      <c r="BY18" s="410" t="s">
        <v>53</v>
      </c>
      <c r="BZ18" s="3495">
        <f>CR5</f>
        <v>136</v>
      </c>
      <c r="CA18" s="3496"/>
      <c r="CB18" s="3497"/>
      <c r="CC18" s="3498"/>
      <c r="CD18" s="3498"/>
      <c r="CE18" s="3498"/>
      <c r="CF18" s="3498"/>
      <c r="CG18" s="3499"/>
      <c r="CH18" s="51"/>
      <c r="CI18" s="52"/>
      <c r="CJ18" s="52"/>
      <c r="CK18" s="52"/>
      <c r="CL18" s="53"/>
      <c r="CM18" s="779"/>
      <c r="CN18" s="1803"/>
      <c r="CO18" s="1803"/>
      <c r="CP18" s="1803"/>
      <c r="CQ18" s="359"/>
      <c r="CR18" s="73"/>
      <c r="CS18" s="78"/>
      <c r="CT18" s="78"/>
      <c r="CU18" s="78"/>
      <c r="CV18" s="78"/>
      <c r="CW18" s="74"/>
      <c r="CX18" s="81"/>
      <c r="CY18" s="78"/>
      <c r="CZ18" s="78"/>
      <c r="DA18" s="78"/>
      <c r="DB18" s="78"/>
      <c r="DC18" s="74"/>
      <c r="DD18" s="3394"/>
      <c r="DE18" s="3395"/>
      <c r="DF18" s="3395"/>
      <c r="DG18" s="3395"/>
      <c r="DH18" s="3396"/>
      <c r="DI18" s="105" t="s">
        <v>64</v>
      </c>
      <c r="DJ18" s="56"/>
      <c r="DK18" s="56"/>
      <c r="DL18" s="56"/>
      <c r="DM18" s="56"/>
      <c r="DN18" s="56"/>
      <c r="DO18" s="3365">
        <v>8</v>
      </c>
      <c r="DP18" s="3226"/>
      <c r="DQ18" s="3465" t="s">
        <v>1488</v>
      </c>
      <c r="DR18" s="3466"/>
      <c r="DS18" s="3466"/>
      <c r="DT18" s="3466"/>
      <c r="DU18" s="3466"/>
      <c r="DV18" s="3466"/>
      <c r="DW18" s="3466"/>
      <c r="DX18" s="3466"/>
      <c r="DY18" s="3466"/>
      <c r="DZ18" s="3466"/>
      <c r="EA18" s="3466"/>
      <c r="EB18" s="3225">
        <v>9</v>
      </c>
      <c r="EC18" s="3226"/>
      <c r="ED18" s="144" t="s">
        <v>34</v>
      </c>
      <c r="EE18" s="106"/>
      <c r="EF18" s="362">
        <v>1</v>
      </c>
      <c r="EG18" s="553"/>
      <c r="EH18" s="399"/>
      <c r="EI18" s="3454"/>
      <c r="EJ18" s="3455"/>
      <c r="EK18" s="3459"/>
      <c r="EL18" s="3455"/>
      <c r="EM18" s="3459"/>
      <c r="EN18" s="3455"/>
      <c r="EO18" s="3459"/>
      <c r="EP18" s="3462"/>
      <c r="ET18" s="78"/>
      <c r="EU18" s="78"/>
      <c r="EV18" s="78"/>
      <c r="EW18" s="78"/>
      <c r="EX18" s="2664"/>
      <c r="EY18" s="1213"/>
      <c r="EZ18" s="1213"/>
    </row>
    <row r="19" spans="1:156" ht="12.95" customHeight="1" thickTop="1">
      <c r="B19" s="1791"/>
      <c r="C19" s="1791"/>
      <c r="D19" s="1791"/>
      <c r="E19" s="3359"/>
      <c r="F19" s="3360"/>
      <c r="G19" s="1804" t="s">
        <v>36</v>
      </c>
      <c r="H19" s="163"/>
      <c r="I19" s="169">
        <v>2</v>
      </c>
      <c r="J19" s="699"/>
      <c r="K19" s="418"/>
      <c r="L19" s="90" t="s">
        <v>36</v>
      </c>
      <c r="M19" s="780"/>
      <c r="N19" s="780"/>
      <c r="O19" s="388">
        <v>2</v>
      </c>
      <c r="P19" s="780"/>
      <c r="Q19" s="163"/>
      <c r="R19" s="770"/>
      <c r="S19" s="779"/>
      <c r="T19" s="1805"/>
      <c r="U19" s="1805"/>
      <c r="V19" s="1805"/>
      <c r="W19" s="1805"/>
      <c r="X19" s="360"/>
      <c r="Y19" s="763"/>
      <c r="Z19" s="764"/>
      <c r="AA19" s="764"/>
      <c r="AB19" s="764"/>
      <c r="AC19" s="757"/>
      <c r="AD19" s="779"/>
      <c r="AE19" s="1803"/>
      <c r="AF19" s="1803"/>
      <c r="AG19" s="1803"/>
      <c r="AH19" s="359"/>
      <c r="AI19" s="73"/>
      <c r="AJ19" s="78"/>
      <c r="AK19" s="78"/>
      <c r="AL19" s="78"/>
      <c r="AM19" s="78"/>
      <c r="AN19" s="74"/>
      <c r="AO19" s="81"/>
      <c r="AP19" s="1806"/>
      <c r="AQ19" s="1807"/>
      <c r="AR19" s="1807"/>
      <c r="AS19" s="1808"/>
      <c r="AT19" s="74"/>
      <c r="AU19" s="73"/>
      <c r="AV19" s="73"/>
      <c r="AW19" s="73"/>
      <c r="AX19" s="78"/>
      <c r="AY19" s="382"/>
      <c r="AZ19" s="105" t="s">
        <v>73</v>
      </c>
      <c r="BA19" s="56"/>
      <c r="BB19" s="56"/>
      <c r="BC19" s="56"/>
      <c r="BD19" s="56"/>
      <c r="BE19" s="56"/>
      <c r="BF19" s="3365">
        <v>9</v>
      </c>
      <c r="BG19" s="3226"/>
      <c r="BH19" s="3467"/>
      <c r="BI19" s="3468"/>
      <c r="BJ19" s="3468"/>
      <c r="BK19" s="3468"/>
      <c r="BL19" s="3468"/>
      <c r="BM19" s="3468"/>
      <c r="BN19" s="3468"/>
      <c r="BO19" s="3468"/>
      <c r="BP19" s="3468"/>
      <c r="BQ19" s="3468"/>
      <c r="BR19" s="3468"/>
      <c r="BS19" s="3225">
        <v>10</v>
      </c>
      <c r="BT19" s="3226"/>
      <c r="BU19" s="90" t="s">
        <v>36</v>
      </c>
      <c r="BV19" s="780"/>
      <c r="BW19" s="780"/>
      <c r="BX19" s="388">
        <v>2</v>
      </c>
      <c r="BY19" s="780"/>
      <c r="BZ19" s="163"/>
      <c r="CA19" s="770"/>
      <c r="CB19" s="779"/>
      <c r="CC19" s="1805"/>
      <c r="CD19" s="1805"/>
      <c r="CE19" s="1805"/>
      <c r="CF19" s="1805"/>
      <c r="CG19" s="360"/>
      <c r="CH19" s="763"/>
      <c r="CI19" s="764"/>
      <c r="CJ19" s="764"/>
      <c r="CK19" s="764"/>
      <c r="CL19" s="757"/>
      <c r="CM19" s="779"/>
      <c r="CN19" s="1803"/>
      <c r="CO19" s="1803"/>
      <c r="CP19" s="1803"/>
      <c r="CQ19" s="359"/>
      <c r="CR19" s="73"/>
      <c r="CS19" s="78"/>
      <c r="CT19" s="78"/>
      <c r="CU19" s="78"/>
      <c r="CV19" s="78"/>
      <c r="CW19" s="74"/>
      <c r="CX19" s="81"/>
      <c r="CY19" s="1809" t="s">
        <v>53</v>
      </c>
      <c r="CZ19" s="3491">
        <v>141</v>
      </c>
      <c r="DA19" s="3491"/>
      <c r="DB19" s="3492"/>
      <c r="DC19" s="74"/>
      <c r="DD19" s="73"/>
      <c r="DE19" s="73"/>
      <c r="DF19" s="73"/>
      <c r="DG19" s="78"/>
      <c r="DH19" s="382"/>
      <c r="DI19" s="105" t="s">
        <v>73</v>
      </c>
      <c r="DJ19" s="56"/>
      <c r="DK19" s="56"/>
      <c r="DL19" s="56"/>
      <c r="DM19" s="56"/>
      <c r="DN19" s="56"/>
      <c r="DO19" s="3365">
        <v>9</v>
      </c>
      <c r="DP19" s="3226"/>
      <c r="DQ19" s="3467"/>
      <c r="DR19" s="3468"/>
      <c r="DS19" s="3468"/>
      <c r="DT19" s="3468"/>
      <c r="DU19" s="3468"/>
      <c r="DV19" s="3468"/>
      <c r="DW19" s="3468"/>
      <c r="DX19" s="3468"/>
      <c r="DY19" s="3468"/>
      <c r="DZ19" s="3468"/>
      <c r="EA19" s="3468"/>
      <c r="EB19" s="3225">
        <v>10</v>
      </c>
      <c r="EC19" s="3226"/>
      <c r="ED19" s="167" t="s">
        <v>36</v>
      </c>
      <c r="EE19" s="163"/>
      <c r="EF19" s="2686">
        <v>2</v>
      </c>
      <c r="EG19" s="2686" t="s">
        <v>53</v>
      </c>
      <c r="EH19" s="2666" t="s">
        <v>1489</v>
      </c>
      <c r="EI19" s="3454"/>
      <c r="EJ19" s="3455"/>
      <c r="EK19" s="3459"/>
      <c r="EL19" s="3455"/>
      <c r="EM19" s="3459"/>
      <c r="EN19" s="3455"/>
      <c r="EO19" s="3459"/>
      <c r="EP19" s="3462"/>
      <c r="ET19" s="78"/>
      <c r="EU19" s="458"/>
      <c r="EV19" s="458"/>
      <c r="EW19" s="458"/>
      <c r="EX19" s="2667"/>
      <c r="EY19" s="1213"/>
      <c r="EZ19" s="1213"/>
    </row>
    <row r="20" spans="1:156" ht="12.95" customHeight="1" thickBot="1">
      <c r="B20" s="1791"/>
      <c r="C20" s="1791"/>
      <c r="D20" s="1791"/>
      <c r="E20" s="3359"/>
      <c r="F20" s="3360"/>
      <c r="G20" s="715" t="s">
        <v>1093</v>
      </c>
      <c r="H20" s="3519" t="s">
        <v>93</v>
      </c>
      <c r="I20" s="3519"/>
      <c r="J20" s="3519"/>
      <c r="K20" s="3520"/>
      <c r="L20" s="3507" t="s">
        <v>69</v>
      </c>
      <c r="M20" s="3508"/>
      <c r="N20" s="3508"/>
      <c r="O20" s="3523">
        <v>9</v>
      </c>
      <c r="P20" s="3513" t="s">
        <v>53</v>
      </c>
      <c r="Q20" s="3515">
        <f>AZ5</f>
        <v>130</v>
      </c>
      <c r="R20" s="3516"/>
      <c r="S20" s="779"/>
      <c r="T20" s="1805"/>
      <c r="U20" s="1805"/>
      <c r="V20" s="1805"/>
      <c r="W20" s="1805"/>
      <c r="X20" s="359"/>
      <c r="Y20" s="144" t="s">
        <v>34</v>
      </c>
      <c r="Z20" s="106"/>
      <c r="AA20" s="362">
        <v>1</v>
      </c>
      <c r="AB20" s="362" t="s">
        <v>53</v>
      </c>
      <c r="AC20" s="605">
        <f>AZ5</f>
        <v>130</v>
      </c>
      <c r="AD20" s="144" t="s">
        <v>34</v>
      </c>
      <c r="AE20" s="362">
        <v>1</v>
      </c>
      <c r="AF20" s="362" t="s">
        <v>53</v>
      </c>
      <c r="AG20" s="3500">
        <f>AU5</f>
        <v>129</v>
      </c>
      <c r="AH20" s="3501"/>
      <c r="AI20" s="106" t="s">
        <v>34</v>
      </c>
      <c r="AJ20" s="106"/>
      <c r="AK20" s="362">
        <v>1</v>
      </c>
      <c r="AL20" s="604"/>
      <c r="AM20" s="409"/>
      <c r="AN20" s="605"/>
      <c r="AO20" s="81"/>
      <c r="AP20" s="1810" t="s">
        <v>53</v>
      </c>
      <c r="AQ20" s="3505">
        <f>BU5</f>
        <v>132</v>
      </c>
      <c r="AR20" s="3505"/>
      <c r="AS20" s="3506"/>
      <c r="AT20" s="74"/>
      <c r="AU20" s="360"/>
      <c r="AV20" s="360"/>
      <c r="AW20" s="360"/>
      <c r="AX20" s="78"/>
      <c r="AY20" s="382"/>
      <c r="AZ20" s="81"/>
      <c r="BA20" s="443"/>
      <c r="BB20" s="443"/>
      <c r="BC20" s="443"/>
      <c r="BD20" s="443"/>
      <c r="BE20" s="443"/>
      <c r="BF20" s="443"/>
      <c r="BG20" s="359"/>
      <c r="BH20" s="105" t="s">
        <v>1094</v>
      </c>
      <c r="BI20" s="2672"/>
      <c r="BJ20" s="2672"/>
      <c r="BK20" s="2672"/>
      <c r="BL20" s="2672"/>
      <c r="BM20" s="2672"/>
      <c r="BN20" s="2672"/>
      <c r="BO20" s="2672"/>
      <c r="BP20" s="2672"/>
      <c r="BQ20" s="106"/>
      <c r="BR20" s="106"/>
      <c r="BS20" s="3225">
        <v>11</v>
      </c>
      <c r="BT20" s="3226"/>
      <c r="BU20" s="3507" t="s">
        <v>69</v>
      </c>
      <c r="BV20" s="3508"/>
      <c r="BW20" s="3508"/>
      <c r="BX20" s="3511">
        <v>9</v>
      </c>
      <c r="BY20" s="3513" t="s">
        <v>53</v>
      </c>
      <c r="BZ20" s="3515">
        <f>DI5</f>
        <v>139</v>
      </c>
      <c r="CA20" s="3516"/>
      <c r="CB20" s="779"/>
      <c r="CC20" s="1805"/>
      <c r="CD20" s="1805"/>
      <c r="CE20" s="1805"/>
      <c r="CF20" s="1805"/>
      <c r="CG20" s="359"/>
      <c r="CH20" s="144" t="s">
        <v>34</v>
      </c>
      <c r="CI20" s="106"/>
      <c r="CJ20" s="362">
        <v>1</v>
      </c>
      <c r="CK20" s="362" t="s">
        <v>53</v>
      </c>
      <c r="CL20" s="605">
        <f>DI5</f>
        <v>139</v>
      </c>
      <c r="CM20" s="144" t="s">
        <v>34</v>
      </c>
      <c r="CN20" s="362">
        <v>1</v>
      </c>
      <c r="CO20" s="362" t="s">
        <v>53</v>
      </c>
      <c r="CP20" s="3500">
        <f>DD5</f>
        <v>138</v>
      </c>
      <c r="CQ20" s="3501"/>
      <c r="CR20" s="106" t="s">
        <v>34</v>
      </c>
      <c r="CS20" s="106"/>
      <c r="CT20" s="362">
        <v>1</v>
      </c>
      <c r="CU20" s="604"/>
      <c r="CV20" s="409"/>
      <c r="CW20" s="605"/>
      <c r="CX20" s="81"/>
      <c r="CY20" s="3502"/>
      <c r="CZ20" s="3503"/>
      <c r="DA20" s="3503"/>
      <c r="DB20" s="3504"/>
      <c r="DC20" s="74"/>
      <c r="DD20" s="360"/>
      <c r="DE20" s="360"/>
      <c r="DF20" s="360"/>
      <c r="DG20" s="78"/>
      <c r="DH20" s="382"/>
      <c r="DI20" s="81"/>
      <c r="DJ20" s="443"/>
      <c r="DK20" s="443"/>
      <c r="DL20" s="443"/>
      <c r="DM20" s="443"/>
      <c r="DN20" s="443"/>
      <c r="DO20" s="443"/>
      <c r="DP20" s="359"/>
      <c r="DQ20" s="105" t="s">
        <v>1094</v>
      </c>
      <c r="DR20" s="2672"/>
      <c r="DS20" s="2672"/>
      <c r="DT20" s="2672"/>
      <c r="DU20" s="2672"/>
      <c r="DV20" s="2672"/>
      <c r="DW20" s="2672"/>
      <c r="DX20" s="2672"/>
      <c r="DY20" s="2672"/>
      <c r="DZ20" s="106"/>
      <c r="EA20" s="106"/>
      <c r="EB20" s="3225">
        <v>11</v>
      </c>
      <c r="EC20" s="3226"/>
      <c r="ED20" s="614"/>
      <c r="EE20" s="2583"/>
      <c r="EF20" s="1243" t="s">
        <v>418</v>
      </c>
      <c r="EG20" s="1243"/>
      <c r="EH20" s="1243"/>
      <c r="EI20" s="3454"/>
      <c r="EJ20" s="3455"/>
      <c r="EK20" s="3459"/>
      <c r="EL20" s="3455"/>
      <c r="EM20" s="3459"/>
      <c r="EN20" s="3455"/>
      <c r="EO20" s="3459"/>
      <c r="EP20" s="3462"/>
      <c r="ET20" s="78"/>
      <c r="EU20" s="78"/>
      <c r="EV20" s="78"/>
      <c r="EW20" s="78"/>
      <c r="EX20" s="2667"/>
      <c r="EY20" s="1213"/>
      <c r="EZ20" s="1213"/>
    </row>
    <row r="21" spans="1:156" ht="12.95" customHeight="1" thickTop="1" thickBot="1">
      <c r="B21" s="1791"/>
      <c r="C21" s="1791"/>
      <c r="D21" s="1791"/>
      <c r="E21" s="3359"/>
      <c r="F21" s="3360"/>
      <c r="G21" s="880"/>
      <c r="H21" s="3521"/>
      <c r="I21" s="3521"/>
      <c r="J21" s="3521"/>
      <c r="K21" s="3522"/>
      <c r="L21" s="3509"/>
      <c r="M21" s="3510"/>
      <c r="N21" s="3510"/>
      <c r="O21" s="3524"/>
      <c r="P21" s="3514"/>
      <c r="Q21" s="3517"/>
      <c r="R21" s="3518"/>
      <c r="S21" s="779"/>
      <c r="T21" s="1805"/>
      <c r="U21" s="1805"/>
      <c r="V21" s="1805"/>
      <c r="W21" s="1805"/>
      <c r="X21" s="359"/>
      <c r="Y21" s="380" t="s">
        <v>36</v>
      </c>
      <c r="Z21" s="384"/>
      <c r="AA21" s="1811">
        <v>2</v>
      </c>
      <c r="AB21" s="463"/>
      <c r="AC21" s="710"/>
      <c r="AD21" s="144" t="s">
        <v>36</v>
      </c>
      <c r="AE21" s="362">
        <v>2</v>
      </c>
      <c r="AF21" s="362" t="s">
        <v>53</v>
      </c>
      <c r="AG21" s="3500">
        <f>AZ5</f>
        <v>130</v>
      </c>
      <c r="AH21" s="3501"/>
      <c r="AI21" s="144" t="s">
        <v>36</v>
      </c>
      <c r="AJ21" s="106"/>
      <c r="AK21" s="362">
        <v>2</v>
      </c>
      <c r="AL21" s="362" t="s">
        <v>53</v>
      </c>
      <c r="AM21" s="3495">
        <f>AU5</f>
        <v>129</v>
      </c>
      <c r="AN21" s="3496"/>
      <c r="AO21" s="1812"/>
      <c r="AP21" s="1810"/>
      <c r="AQ21" s="1813"/>
      <c r="AR21" s="1813"/>
      <c r="AS21" s="1814"/>
      <c r="AT21" s="554"/>
      <c r="AU21" s="54" t="s">
        <v>34</v>
      </c>
      <c r="AV21" s="857"/>
      <c r="AW21" s="857"/>
      <c r="AX21" s="119"/>
      <c r="AY21" s="111">
        <v>1</v>
      </c>
      <c r="AZ21" s="81"/>
      <c r="BA21" s="443"/>
      <c r="BB21" s="443"/>
      <c r="BC21" s="443"/>
      <c r="BD21" s="443"/>
      <c r="BE21" s="443"/>
      <c r="BF21" s="443"/>
      <c r="BG21" s="359"/>
      <c r="BH21" s="1815" t="s">
        <v>1095</v>
      </c>
      <c r="BI21" s="781"/>
      <c r="BJ21" s="2672"/>
      <c r="BK21" s="2672"/>
      <c r="BL21" s="2672"/>
      <c r="BM21" s="2673"/>
      <c r="BN21" s="2672"/>
      <c r="BO21" s="2672"/>
      <c r="BP21" s="2672"/>
      <c r="BQ21" s="106"/>
      <c r="BR21" s="108"/>
      <c r="BS21" s="3225">
        <v>12</v>
      </c>
      <c r="BT21" s="3226"/>
      <c r="BU21" s="3509"/>
      <c r="BV21" s="3510"/>
      <c r="BW21" s="3510"/>
      <c r="BX21" s="3512"/>
      <c r="BY21" s="3514"/>
      <c r="BZ21" s="3517"/>
      <c r="CA21" s="3518"/>
      <c r="CB21" s="779"/>
      <c r="CC21" s="1805"/>
      <c r="CD21" s="1805"/>
      <c r="CE21" s="1805"/>
      <c r="CF21" s="1805"/>
      <c r="CG21" s="359"/>
      <c r="CH21" s="380" t="s">
        <v>36</v>
      </c>
      <c r="CI21" s="384"/>
      <c r="CJ21" s="1811">
        <v>2</v>
      </c>
      <c r="CK21" s="463"/>
      <c r="CL21" s="710"/>
      <c r="CM21" s="144" t="s">
        <v>36</v>
      </c>
      <c r="CN21" s="362">
        <v>2</v>
      </c>
      <c r="CO21" s="362" t="s">
        <v>53</v>
      </c>
      <c r="CP21" s="3500">
        <f>DI5</f>
        <v>139</v>
      </c>
      <c r="CQ21" s="3501"/>
      <c r="CR21" s="144" t="s">
        <v>36</v>
      </c>
      <c r="CS21" s="106"/>
      <c r="CT21" s="362">
        <v>2</v>
      </c>
      <c r="CU21" s="362" t="s">
        <v>53</v>
      </c>
      <c r="CV21" s="3495">
        <f>DD5</f>
        <v>138</v>
      </c>
      <c r="CW21" s="3496"/>
      <c r="CX21" s="1812"/>
      <c r="CY21" s="1816"/>
      <c r="CZ21" s="1816"/>
      <c r="DA21" s="1816"/>
      <c r="DB21" s="1816"/>
      <c r="DC21" s="554"/>
      <c r="DD21" s="54" t="s">
        <v>34</v>
      </c>
      <c r="DE21" s="857"/>
      <c r="DF21" s="857"/>
      <c r="DG21" s="119"/>
      <c r="DH21" s="111">
        <v>1</v>
      </c>
      <c r="DI21" s="81"/>
      <c r="DJ21" s="443"/>
      <c r="DK21" s="443"/>
      <c r="DL21" s="443"/>
      <c r="DM21" s="443"/>
      <c r="DN21" s="443"/>
      <c r="DO21" s="443"/>
      <c r="DP21" s="359"/>
      <c r="DQ21" s="1815" t="s">
        <v>1095</v>
      </c>
      <c r="DR21" s="781"/>
      <c r="DS21" s="2672"/>
      <c r="DT21" s="2672"/>
      <c r="DU21" s="2672"/>
      <c r="DV21" s="2673"/>
      <c r="DW21" s="2672"/>
      <c r="DX21" s="2672"/>
      <c r="DY21" s="2672"/>
      <c r="DZ21" s="106"/>
      <c r="EA21" s="108"/>
      <c r="EB21" s="3225">
        <v>12</v>
      </c>
      <c r="EC21" s="3226"/>
      <c r="ED21" s="144"/>
      <c r="EE21" s="106"/>
      <c r="EF21" s="362"/>
      <c r="EG21" s="553"/>
      <c r="EH21" s="399"/>
      <c r="EI21" s="3454"/>
      <c r="EJ21" s="3455"/>
      <c r="EK21" s="3459"/>
      <c r="EL21" s="3455"/>
      <c r="EM21" s="3459"/>
      <c r="EN21" s="3455"/>
      <c r="EO21" s="3459"/>
      <c r="EP21" s="3462"/>
      <c r="ET21" s="78"/>
      <c r="EU21" s="78"/>
      <c r="EV21" s="78"/>
      <c r="EW21" s="78"/>
      <c r="EX21" s="2667"/>
      <c r="EY21" s="1213"/>
      <c r="EZ21" s="1213"/>
    </row>
    <row r="22" spans="1:156" ht="12.95" customHeight="1" thickTop="1" thickBot="1">
      <c r="B22" s="1791"/>
      <c r="C22" s="1817"/>
      <c r="D22" s="892"/>
      <c r="E22" s="3361"/>
      <c r="F22" s="3362"/>
      <c r="G22" s="1818"/>
      <c r="H22" s="1819"/>
      <c r="I22" s="1819"/>
      <c r="J22" s="1819"/>
      <c r="K22" s="1820"/>
      <c r="L22" s="1821"/>
      <c r="M22" s="787"/>
      <c r="N22" s="787"/>
      <c r="O22" s="787"/>
      <c r="P22" s="787"/>
      <c r="Q22" s="787"/>
      <c r="R22" s="1822"/>
      <c r="S22" s="329"/>
      <c r="T22" s="1823"/>
      <c r="U22" s="1823"/>
      <c r="V22" s="1823"/>
      <c r="W22" s="1823"/>
      <c r="X22" s="327"/>
      <c r="Y22" s="190"/>
      <c r="Z22" s="190"/>
      <c r="AA22" s="190"/>
      <c r="AB22" s="190"/>
      <c r="AC22" s="191"/>
      <c r="AD22" s="329"/>
      <c r="AE22" s="1824"/>
      <c r="AF22" s="1824"/>
      <c r="AG22" s="1824"/>
      <c r="AH22" s="327"/>
      <c r="AI22" s="345"/>
      <c r="AJ22" s="345"/>
      <c r="AK22" s="720"/>
      <c r="AL22" s="720"/>
      <c r="AM22" s="3493"/>
      <c r="AN22" s="3494"/>
      <c r="AO22" s="1825"/>
      <c r="AP22" s="1826"/>
      <c r="AQ22" s="1826"/>
      <c r="AR22" s="1826"/>
      <c r="AS22" s="1826"/>
      <c r="AT22" s="1827"/>
      <c r="AU22" s="725" t="s">
        <v>36</v>
      </c>
      <c r="AV22" s="347"/>
      <c r="AW22" s="347"/>
      <c r="AX22" s="347"/>
      <c r="AY22" s="1828">
        <v>2</v>
      </c>
      <c r="AZ22" s="329"/>
      <c r="BA22" s="328"/>
      <c r="BB22" s="328"/>
      <c r="BC22" s="328"/>
      <c r="BD22" s="328"/>
      <c r="BE22" s="328"/>
      <c r="BF22" s="345"/>
      <c r="BG22" s="355"/>
      <c r="BH22" s="1829" t="s">
        <v>69</v>
      </c>
      <c r="BI22" s="1830"/>
      <c r="BJ22" s="326"/>
      <c r="BK22" s="326"/>
      <c r="BL22" s="326"/>
      <c r="BM22" s="320"/>
      <c r="BN22" s="326"/>
      <c r="BO22" s="326"/>
      <c r="BP22" s="326"/>
      <c r="BQ22" s="320"/>
      <c r="BR22" s="320"/>
      <c r="BS22" s="3469">
        <v>99</v>
      </c>
      <c r="BT22" s="3470"/>
      <c r="BU22" s="1821"/>
      <c r="BV22" s="787"/>
      <c r="BW22" s="787"/>
      <c r="BX22" s="787"/>
      <c r="BY22" s="787"/>
      <c r="BZ22" s="787"/>
      <c r="CA22" s="1822"/>
      <c r="CB22" s="329"/>
      <c r="CC22" s="1823"/>
      <c r="CD22" s="1823"/>
      <c r="CE22" s="1823"/>
      <c r="CF22" s="1823"/>
      <c r="CG22" s="327"/>
      <c r="CH22" s="190"/>
      <c r="CI22" s="190"/>
      <c r="CJ22" s="190"/>
      <c r="CK22" s="190"/>
      <c r="CL22" s="191"/>
      <c r="CM22" s="329"/>
      <c r="CN22" s="1824"/>
      <c r="CO22" s="1824"/>
      <c r="CP22" s="1824"/>
      <c r="CQ22" s="327"/>
      <c r="CR22" s="345"/>
      <c r="CS22" s="345"/>
      <c r="CT22" s="720"/>
      <c r="CU22" s="720"/>
      <c r="CV22" s="3493"/>
      <c r="CW22" s="3494"/>
      <c r="CX22" s="1825"/>
      <c r="CY22" s="880"/>
      <c r="CZ22" s="880"/>
      <c r="DA22" s="880"/>
      <c r="DB22" s="880"/>
      <c r="DC22" s="1827"/>
      <c r="DD22" s="725" t="s">
        <v>36</v>
      </c>
      <c r="DE22" s="347"/>
      <c r="DF22" s="347"/>
      <c r="DG22" s="347"/>
      <c r="DH22" s="1828">
        <v>2</v>
      </c>
      <c r="DI22" s="329"/>
      <c r="DJ22" s="328"/>
      <c r="DK22" s="328"/>
      <c r="DL22" s="328"/>
      <c r="DM22" s="328"/>
      <c r="DN22" s="328"/>
      <c r="DO22" s="345"/>
      <c r="DP22" s="355"/>
      <c r="DQ22" s="1829" t="s">
        <v>69</v>
      </c>
      <c r="DR22" s="1830"/>
      <c r="DS22" s="326"/>
      <c r="DT22" s="326"/>
      <c r="DU22" s="326"/>
      <c r="DV22" s="320"/>
      <c r="DW22" s="326"/>
      <c r="DX22" s="326"/>
      <c r="DY22" s="326"/>
      <c r="DZ22" s="320"/>
      <c r="EA22" s="320"/>
      <c r="EB22" s="3469">
        <v>99</v>
      </c>
      <c r="EC22" s="3470"/>
      <c r="ED22" s="190"/>
      <c r="EE22" s="190"/>
      <c r="EF22" s="190"/>
      <c r="EG22" s="190"/>
      <c r="EH22" s="191"/>
      <c r="EI22" s="3456"/>
      <c r="EJ22" s="3457"/>
      <c r="EK22" s="3460"/>
      <c r="EL22" s="3457"/>
      <c r="EM22" s="3460"/>
      <c r="EN22" s="3457"/>
      <c r="EO22" s="3460"/>
      <c r="EP22" s="3463"/>
      <c r="ET22" s="3464"/>
      <c r="EU22" s="3464"/>
      <c r="EV22" s="3464"/>
      <c r="EW22" s="3464"/>
      <c r="EX22" s="2667"/>
      <c r="EY22" s="1213"/>
      <c r="EZ22" s="1213"/>
    </row>
    <row r="23" spans="1:156" ht="21.75" customHeight="1">
      <c r="B23" s="1791"/>
      <c r="C23" s="1817"/>
      <c r="D23" s="892"/>
      <c r="E23" s="3315">
        <v>1</v>
      </c>
      <c r="F23" s="3317"/>
      <c r="G23" s="229"/>
      <c r="H23" s="229"/>
      <c r="I23" s="229"/>
      <c r="J23" s="229"/>
      <c r="K23" s="229"/>
      <c r="L23" s="225"/>
      <c r="M23" s="223"/>
      <c r="N23" s="223"/>
      <c r="O23" s="223"/>
      <c r="P23" s="223"/>
      <c r="Q23" s="223"/>
      <c r="R23" s="224"/>
      <c r="S23" s="221"/>
      <c r="T23" s="221"/>
      <c r="U23" s="221"/>
      <c r="V23" s="221"/>
      <c r="W23" s="221"/>
      <c r="X23" s="222"/>
      <c r="Y23" s="223"/>
      <c r="Z23" s="223"/>
      <c r="AA23" s="223"/>
      <c r="AB23" s="223"/>
      <c r="AC23" s="224"/>
      <c r="AD23" s="223"/>
      <c r="AE23" s="223"/>
      <c r="AF23" s="223"/>
      <c r="AG23" s="223"/>
      <c r="AH23" s="223"/>
      <c r="AI23" s="225"/>
      <c r="AJ23" s="223"/>
      <c r="AK23" s="223"/>
      <c r="AL23" s="223"/>
      <c r="AM23" s="223"/>
      <c r="AN23" s="224"/>
      <c r="AO23" s="225"/>
      <c r="AP23" s="223"/>
      <c r="AQ23" s="223"/>
      <c r="AR23" s="223"/>
      <c r="AS23" s="223"/>
      <c r="AT23" s="224"/>
      <c r="AU23" s="223"/>
      <c r="AV23" s="223"/>
      <c r="AW23" s="223"/>
      <c r="AX23" s="223"/>
      <c r="AY23" s="224"/>
      <c r="AZ23" s="225"/>
      <c r="BA23" s="223"/>
      <c r="BB23" s="223"/>
      <c r="BC23" s="223"/>
      <c r="BD23" s="223"/>
      <c r="BE23" s="223"/>
      <c r="BF23" s="223"/>
      <c r="BG23" s="224"/>
      <c r="BH23" s="225"/>
      <c r="BI23" s="223"/>
      <c r="BJ23" s="223"/>
      <c r="BK23" s="223"/>
      <c r="BL23" s="223"/>
      <c r="BM23" s="223"/>
      <c r="BN23" s="223"/>
      <c r="BO23" s="223"/>
      <c r="BP23" s="223"/>
      <c r="BQ23" s="223"/>
      <c r="BR23" s="223"/>
      <c r="BS23" s="223"/>
      <c r="BT23" s="224"/>
      <c r="BU23" s="225"/>
      <c r="BV23" s="223"/>
      <c r="BW23" s="223"/>
      <c r="BX23" s="223"/>
      <c r="BY23" s="223"/>
      <c r="BZ23" s="223"/>
      <c r="CA23" s="224"/>
      <c r="CB23" s="221"/>
      <c r="CC23" s="221"/>
      <c r="CD23" s="221"/>
      <c r="CE23" s="221"/>
      <c r="CF23" s="221"/>
      <c r="CG23" s="222"/>
      <c r="CH23" s="223"/>
      <c r="CI23" s="223"/>
      <c r="CJ23" s="223"/>
      <c r="CK23" s="223"/>
      <c r="CL23" s="224"/>
      <c r="CM23" s="223"/>
      <c r="CN23" s="223"/>
      <c r="CO23" s="223"/>
      <c r="CP23" s="223"/>
      <c r="CQ23" s="223"/>
      <c r="CR23" s="225"/>
      <c r="CS23" s="223"/>
      <c r="CT23" s="223"/>
      <c r="CU23" s="223"/>
      <c r="CV23" s="223"/>
      <c r="CW23" s="224"/>
      <c r="CX23" s="225"/>
      <c r="CY23" s="223"/>
      <c r="CZ23" s="223"/>
      <c r="DA23" s="223"/>
      <c r="DB23" s="223"/>
      <c r="DC23" s="224"/>
      <c r="DD23" s="223"/>
      <c r="DE23" s="223"/>
      <c r="DF23" s="223"/>
      <c r="DG23" s="223"/>
      <c r="DH23" s="224"/>
      <c r="DI23" s="225"/>
      <c r="DJ23" s="223"/>
      <c r="DK23" s="223"/>
      <c r="DL23" s="223"/>
      <c r="DM23" s="223"/>
      <c r="DN23" s="223"/>
      <c r="DO23" s="223"/>
      <c r="DP23" s="224"/>
      <c r="DQ23" s="225"/>
      <c r="DR23" s="223"/>
      <c r="DS23" s="223"/>
      <c r="DT23" s="223"/>
      <c r="DU23" s="223"/>
      <c r="DV23" s="223"/>
      <c r="DW23" s="223"/>
      <c r="DX23" s="223"/>
      <c r="DY23" s="223"/>
      <c r="DZ23" s="223"/>
      <c r="EA23" s="223"/>
      <c r="EB23" s="223"/>
      <c r="EC23" s="224"/>
      <c r="ED23" s="223"/>
      <c r="EE23" s="223"/>
      <c r="EF23" s="223"/>
      <c r="EG23" s="223"/>
      <c r="EH23" s="224"/>
      <c r="EI23" s="236"/>
      <c r="EJ23" s="2485"/>
      <c r="EK23" s="237"/>
      <c r="EL23" s="237"/>
      <c r="EM23" s="238"/>
      <c r="EN23" s="237"/>
      <c r="EO23" s="238"/>
      <c r="EP23" s="237"/>
      <c r="ET23" s="3464"/>
      <c r="EU23" s="3464"/>
      <c r="EV23" s="3464"/>
      <c r="EW23" s="3464"/>
      <c r="EX23" s="2667"/>
      <c r="EY23" s="1213"/>
      <c r="EZ23" s="1213"/>
    </row>
    <row r="24" spans="1:156" ht="21.75" customHeight="1">
      <c r="B24" s="1791"/>
      <c r="C24" s="1817"/>
      <c r="D24" s="892"/>
      <c r="E24" s="3253">
        <f>E23+1</f>
        <v>2</v>
      </c>
      <c r="F24" s="3255"/>
      <c r="G24" s="247"/>
      <c r="H24" s="247"/>
      <c r="I24" s="247"/>
      <c r="J24" s="247"/>
      <c r="K24" s="247"/>
      <c r="L24" s="241"/>
      <c r="M24" s="242"/>
      <c r="N24" s="242"/>
      <c r="O24" s="242"/>
      <c r="P24" s="242"/>
      <c r="Q24" s="242"/>
      <c r="R24" s="243"/>
      <c r="S24" s="242"/>
      <c r="T24" s="242"/>
      <c r="U24" s="242"/>
      <c r="V24" s="242"/>
      <c r="W24" s="242"/>
      <c r="X24" s="243"/>
      <c r="Y24" s="242"/>
      <c r="Z24" s="242"/>
      <c r="AA24" s="242"/>
      <c r="AB24" s="242"/>
      <c r="AC24" s="243"/>
      <c r="AD24" s="242"/>
      <c r="AE24" s="242"/>
      <c r="AF24" s="242"/>
      <c r="AG24" s="242"/>
      <c r="AH24" s="242"/>
      <c r="AI24" s="241"/>
      <c r="AJ24" s="242"/>
      <c r="AK24" s="242"/>
      <c r="AL24" s="242"/>
      <c r="AM24" s="242"/>
      <c r="AN24" s="243"/>
      <c r="AO24" s="241"/>
      <c r="AP24" s="242"/>
      <c r="AQ24" s="242"/>
      <c r="AR24" s="242"/>
      <c r="AS24" s="242"/>
      <c r="AT24" s="243"/>
      <c r="AU24" s="242"/>
      <c r="AV24" s="242"/>
      <c r="AW24" s="242"/>
      <c r="AX24" s="242"/>
      <c r="AY24" s="243"/>
      <c r="AZ24" s="241"/>
      <c r="BA24" s="242"/>
      <c r="BB24" s="242"/>
      <c r="BC24" s="242"/>
      <c r="BD24" s="242"/>
      <c r="BE24" s="242"/>
      <c r="BF24" s="242"/>
      <c r="BG24" s="243"/>
      <c r="BH24" s="241"/>
      <c r="BI24" s="242"/>
      <c r="BJ24" s="242"/>
      <c r="BK24" s="242"/>
      <c r="BL24" s="242"/>
      <c r="BM24" s="242"/>
      <c r="BN24" s="242"/>
      <c r="BO24" s="242"/>
      <c r="BP24" s="242"/>
      <c r="BQ24" s="242"/>
      <c r="BR24" s="242"/>
      <c r="BS24" s="242"/>
      <c r="BT24" s="243"/>
      <c r="BU24" s="241"/>
      <c r="BV24" s="242"/>
      <c r="BW24" s="242"/>
      <c r="BX24" s="242"/>
      <c r="BY24" s="242"/>
      <c r="BZ24" s="242"/>
      <c r="CA24" s="243"/>
      <c r="CB24" s="242"/>
      <c r="CC24" s="242"/>
      <c r="CD24" s="242"/>
      <c r="CE24" s="242"/>
      <c r="CF24" s="242"/>
      <c r="CG24" s="243"/>
      <c r="CH24" s="242"/>
      <c r="CI24" s="242"/>
      <c r="CJ24" s="242"/>
      <c r="CK24" s="242"/>
      <c r="CL24" s="243"/>
      <c r="CM24" s="242"/>
      <c r="CN24" s="242"/>
      <c r="CO24" s="242"/>
      <c r="CP24" s="242"/>
      <c r="CQ24" s="242"/>
      <c r="CR24" s="241"/>
      <c r="CS24" s="242"/>
      <c r="CT24" s="242"/>
      <c r="CU24" s="242"/>
      <c r="CV24" s="242"/>
      <c r="CW24" s="243"/>
      <c r="CX24" s="241"/>
      <c r="CY24" s="242"/>
      <c r="CZ24" s="242"/>
      <c r="DA24" s="242"/>
      <c r="DB24" s="242"/>
      <c r="DC24" s="243"/>
      <c r="DD24" s="242"/>
      <c r="DE24" s="242"/>
      <c r="DF24" s="242"/>
      <c r="DG24" s="242"/>
      <c r="DH24" s="243"/>
      <c r="DI24" s="241"/>
      <c r="DJ24" s="242"/>
      <c r="DK24" s="242"/>
      <c r="DL24" s="242"/>
      <c r="DM24" s="242"/>
      <c r="DN24" s="242"/>
      <c r="DO24" s="242"/>
      <c r="DP24" s="243"/>
      <c r="DQ24" s="241"/>
      <c r="DR24" s="242"/>
      <c r="DS24" s="242"/>
      <c r="DT24" s="242"/>
      <c r="DU24" s="242"/>
      <c r="DV24" s="242"/>
      <c r="DW24" s="242"/>
      <c r="DX24" s="242"/>
      <c r="DY24" s="242"/>
      <c r="DZ24" s="242"/>
      <c r="EA24" s="242"/>
      <c r="EB24" s="242"/>
      <c r="EC24" s="243"/>
      <c r="ED24" s="242"/>
      <c r="EE24" s="242"/>
      <c r="EF24" s="242"/>
      <c r="EG24" s="242"/>
      <c r="EH24" s="243"/>
      <c r="EI24" s="251"/>
      <c r="EJ24" s="2496"/>
      <c r="EK24" s="39"/>
      <c r="EL24" s="39"/>
      <c r="EM24" s="252"/>
      <c r="EN24" s="39"/>
      <c r="EO24" s="252"/>
      <c r="EP24" s="39"/>
      <c r="ET24" s="3464"/>
      <c r="EU24" s="3464"/>
      <c r="EV24" s="3464"/>
      <c r="EW24" s="3464"/>
      <c r="EX24" s="2667"/>
      <c r="EY24" s="1213"/>
      <c r="EZ24" s="1213"/>
    </row>
    <row r="25" spans="1:156" ht="21.75" customHeight="1">
      <c r="B25" s="1791"/>
      <c r="C25" s="1817"/>
      <c r="D25" s="892"/>
      <c r="E25" s="3253">
        <f t="shared" ref="E25:E34" si="0">E24+1</f>
        <v>3</v>
      </c>
      <c r="F25" s="3255"/>
      <c r="G25" s="247"/>
      <c r="H25" s="247"/>
      <c r="I25" s="247"/>
      <c r="J25" s="247"/>
      <c r="K25" s="247"/>
      <c r="L25" s="241"/>
      <c r="M25" s="242"/>
      <c r="N25" s="242"/>
      <c r="O25" s="242"/>
      <c r="P25" s="242"/>
      <c r="Q25" s="242"/>
      <c r="R25" s="243"/>
      <c r="S25" s="242"/>
      <c r="T25" s="242"/>
      <c r="U25" s="242"/>
      <c r="V25" s="242"/>
      <c r="W25" s="242"/>
      <c r="X25" s="243"/>
      <c r="Y25" s="242"/>
      <c r="Z25" s="242"/>
      <c r="AA25" s="242"/>
      <c r="AB25" s="242"/>
      <c r="AC25" s="243"/>
      <c r="AD25" s="242"/>
      <c r="AE25" s="242"/>
      <c r="AF25" s="242"/>
      <c r="AG25" s="242"/>
      <c r="AH25" s="242"/>
      <c r="AI25" s="241"/>
      <c r="AJ25" s="242"/>
      <c r="AK25" s="242"/>
      <c r="AL25" s="242"/>
      <c r="AM25" s="242"/>
      <c r="AN25" s="243"/>
      <c r="AO25" s="241"/>
      <c r="AP25" s="242"/>
      <c r="AQ25" s="242"/>
      <c r="AR25" s="242"/>
      <c r="AS25" s="242"/>
      <c r="AT25" s="243"/>
      <c r="AU25" s="242"/>
      <c r="AV25" s="242"/>
      <c r="AW25" s="242"/>
      <c r="AX25" s="242"/>
      <c r="AY25" s="243"/>
      <c r="AZ25" s="241"/>
      <c r="BA25" s="242"/>
      <c r="BB25" s="242"/>
      <c r="BC25" s="242"/>
      <c r="BD25" s="242"/>
      <c r="BE25" s="242"/>
      <c r="BF25" s="242"/>
      <c r="BG25" s="243"/>
      <c r="BH25" s="241"/>
      <c r="BI25" s="242"/>
      <c r="BJ25" s="242"/>
      <c r="BK25" s="242"/>
      <c r="BL25" s="242"/>
      <c r="BM25" s="242"/>
      <c r="BN25" s="242"/>
      <c r="BO25" s="242"/>
      <c r="BP25" s="242"/>
      <c r="BQ25" s="242"/>
      <c r="BR25" s="242"/>
      <c r="BS25" s="242"/>
      <c r="BT25" s="243"/>
      <c r="BU25" s="241"/>
      <c r="BV25" s="242"/>
      <c r="BW25" s="242"/>
      <c r="BX25" s="242"/>
      <c r="BY25" s="242"/>
      <c r="BZ25" s="242"/>
      <c r="CA25" s="243"/>
      <c r="CB25" s="242"/>
      <c r="CC25" s="242"/>
      <c r="CD25" s="242"/>
      <c r="CE25" s="242"/>
      <c r="CF25" s="242"/>
      <c r="CG25" s="243"/>
      <c r="CH25" s="242"/>
      <c r="CI25" s="242"/>
      <c r="CJ25" s="242"/>
      <c r="CK25" s="242"/>
      <c r="CL25" s="243"/>
      <c r="CM25" s="242"/>
      <c r="CN25" s="242"/>
      <c r="CO25" s="242"/>
      <c r="CP25" s="242"/>
      <c r="CQ25" s="242"/>
      <c r="CR25" s="241"/>
      <c r="CS25" s="242"/>
      <c r="CT25" s="242"/>
      <c r="CU25" s="242"/>
      <c r="CV25" s="242"/>
      <c r="CW25" s="243"/>
      <c r="CX25" s="241"/>
      <c r="CY25" s="242"/>
      <c r="CZ25" s="242"/>
      <c r="DA25" s="242"/>
      <c r="DB25" s="242"/>
      <c r="DC25" s="243"/>
      <c r="DD25" s="242"/>
      <c r="DE25" s="242"/>
      <c r="DF25" s="242"/>
      <c r="DG25" s="242"/>
      <c r="DH25" s="243"/>
      <c r="DI25" s="241"/>
      <c r="DJ25" s="242"/>
      <c r="DK25" s="242"/>
      <c r="DL25" s="242"/>
      <c r="DM25" s="242"/>
      <c r="DN25" s="242"/>
      <c r="DO25" s="242"/>
      <c r="DP25" s="243"/>
      <c r="DQ25" s="241"/>
      <c r="DR25" s="242"/>
      <c r="DS25" s="242"/>
      <c r="DT25" s="242"/>
      <c r="DU25" s="242"/>
      <c r="DV25" s="242"/>
      <c r="DW25" s="242"/>
      <c r="DX25" s="242"/>
      <c r="DY25" s="242"/>
      <c r="DZ25" s="242"/>
      <c r="EA25" s="242"/>
      <c r="EB25" s="242"/>
      <c r="EC25" s="243"/>
      <c r="ED25" s="242"/>
      <c r="EE25" s="242"/>
      <c r="EF25" s="242"/>
      <c r="EG25" s="242"/>
      <c r="EH25" s="243"/>
      <c r="EI25" s="251"/>
      <c r="EJ25" s="2496"/>
      <c r="EK25" s="39"/>
      <c r="EL25" s="39"/>
      <c r="EM25" s="252"/>
      <c r="EN25" s="39"/>
      <c r="EO25" s="252"/>
      <c r="EP25" s="39"/>
      <c r="ET25" s="3464"/>
      <c r="EU25" s="3464"/>
      <c r="EV25" s="3464"/>
      <c r="EW25" s="3464"/>
      <c r="EX25" s="2667"/>
      <c r="EY25" s="1213"/>
      <c r="EZ25" s="1213"/>
    </row>
    <row r="26" spans="1:156" ht="21.75" customHeight="1">
      <c r="B26" s="1791"/>
      <c r="C26" s="1817"/>
      <c r="D26" s="892"/>
      <c r="E26" s="3525">
        <f t="shared" si="0"/>
        <v>4</v>
      </c>
      <c r="F26" s="3526"/>
      <c r="G26" s="809"/>
      <c r="H26" s="809"/>
      <c r="I26" s="809"/>
      <c r="J26" s="809"/>
      <c r="K26" s="809"/>
      <c r="L26" s="253"/>
      <c r="M26" s="809"/>
      <c r="N26" s="809"/>
      <c r="O26" s="809"/>
      <c r="P26" s="809"/>
      <c r="Q26" s="809"/>
      <c r="R26" s="810"/>
      <c r="S26" s="809"/>
      <c r="T26" s="809"/>
      <c r="U26" s="809"/>
      <c r="V26" s="809"/>
      <c r="W26" s="809"/>
      <c r="X26" s="810"/>
      <c r="Y26" s="809"/>
      <c r="Z26" s="809"/>
      <c r="AA26" s="809"/>
      <c r="AB26" s="809"/>
      <c r="AC26" s="810"/>
      <c r="AD26" s="809"/>
      <c r="AE26" s="809"/>
      <c r="AF26" s="809"/>
      <c r="AG26" s="809"/>
      <c r="AH26" s="809"/>
      <c r="AI26" s="253"/>
      <c r="AJ26" s="809"/>
      <c r="AK26" s="809"/>
      <c r="AL26" s="809"/>
      <c r="AM26" s="809"/>
      <c r="AN26" s="810"/>
      <c r="AO26" s="253"/>
      <c r="AP26" s="809"/>
      <c r="AQ26" s="809"/>
      <c r="AR26" s="809"/>
      <c r="AS26" s="809"/>
      <c r="AT26" s="810"/>
      <c r="AU26" s="809"/>
      <c r="AV26" s="809"/>
      <c r="AW26" s="809"/>
      <c r="AX26" s="809"/>
      <c r="AY26" s="810"/>
      <c r="AZ26" s="253"/>
      <c r="BA26" s="809"/>
      <c r="BB26" s="809"/>
      <c r="BC26" s="809"/>
      <c r="BD26" s="809"/>
      <c r="BE26" s="809"/>
      <c r="BF26" s="809"/>
      <c r="BG26" s="810"/>
      <c r="BH26" s="253"/>
      <c r="BI26" s="809"/>
      <c r="BJ26" s="809"/>
      <c r="BK26" s="809"/>
      <c r="BL26" s="809"/>
      <c r="BM26" s="809"/>
      <c r="BN26" s="809"/>
      <c r="BO26" s="809"/>
      <c r="BP26" s="809"/>
      <c r="BQ26" s="809"/>
      <c r="BR26" s="809"/>
      <c r="BS26" s="809"/>
      <c r="BT26" s="810"/>
      <c r="BU26" s="253"/>
      <c r="BV26" s="809"/>
      <c r="BW26" s="809"/>
      <c r="BX26" s="809"/>
      <c r="BY26" s="809"/>
      <c r="BZ26" s="809"/>
      <c r="CA26" s="810"/>
      <c r="CB26" s="809"/>
      <c r="CC26" s="809"/>
      <c r="CD26" s="809"/>
      <c r="CE26" s="809"/>
      <c r="CF26" s="809"/>
      <c r="CG26" s="810"/>
      <c r="CH26" s="809"/>
      <c r="CI26" s="809"/>
      <c r="CJ26" s="809"/>
      <c r="CK26" s="809"/>
      <c r="CL26" s="810"/>
      <c r="CM26" s="809"/>
      <c r="CN26" s="809"/>
      <c r="CO26" s="809"/>
      <c r="CP26" s="809"/>
      <c r="CQ26" s="809"/>
      <c r="CR26" s="253"/>
      <c r="CS26" s="809"/>
      <c r="CT26" s="809"/>
      <c r="CU26" s="809"/>
      <c r="CV26" s="809"/>
      <c r="CW26" s="810"/>
      <c r="CX26" s="253"/>
      <c r="CY26" s="809"/>
      <c r="CZ26" s="809"/>
      <c r="DA26" s="809"/>
      <c r="DB26" s="809"/>
      <c r="DC26" s="810"/>
      <c r="DD26" s="809"/>
      <c r="DE26" s="809"/>
      <c r="DF26" s="809"/>
      <c r="DG26" s="809"/>
      <c r="DH26" s="810"/>
      <c r="DI26" s="253"/>
      <c r="DJ26" s="809"/>
      <c r="DK26" s="809"/>
      <c r="DL26" s="809"/>
      <c r="DM26" s="809"/>
      <c r="DN26" s="809"/>
      <c r="DO26" s="809"/>
      <c r="DP26" s="810"/>
      <c r="DQ26" s="253"/>
      <c r="DR26" s="809"/>
      <c r="DS26" s="809"/>
      <c r="DT26" s="809"/>
      <c r="DU26" s="809"/>
      <c r="DV26" s="809"/>
      <c r="DW26" s="809"/>
      <c r="DX26" s="809"/>
      <c r="DY26" s="809"/>
      <c r="DZ26" s="809"/>
      <c r="EA26" s="809"/>
      <c r="EB26" s="809"/>
      <c r="EC26" s="810"/>
      <c r="ED26" s="809"/>
      <c r="EE26" s="809"/>
      <c r="EF26" s="809"/>
      <c r="EG26" s="809"/>
      <c r="EH26" s="810"/>
      <c r="EI26" s="281"/>
      <c r="EJ26" s="815"/>
      <c r="EK26" s="280"/>
      <c r="EL26" s="280"/>
      <c r="EM26" s="814"/>
      <c r="EN26" s="280"/>
      <c r="EO26" s="814"/>
      <c r="EP26" s="280"/>
      <c r="ET26" s="3464"/>
      <c r="EU26" s="3464"/>
      <c r="EV26" s="3464"/>
      <c r="EW26" s="3464"/>
      <c r="EX26" s="2667"/>
      <c r="EY26" s="1213"/>
      <c r="EZ26" s="1213"/>
    </row>
    <row r="27" spans="1:156" ht="21.75" customHeight="1">
      <c r="B27" s="1791"/>
      <c r="C27" s="1817"/>
      <c r="D27" s="892"/>
      <c r="E27" s="3525">
        <f t="shared" si="0"/>
        <v>5</v>
      </c>
      <c r="F27" s="3526"/>
      <c r="G27" s="809"/>
      <c r="H27" s="809"/>
      <c r="I27" s="809"/>
      <c r="J27" s="809"/>
      <c r="K27" s="809"/>
      <c r="L27" s="253"/>
      <c r="M27" s="809"/>
      <c r="N27" s="809"/>
      <c r="O27" s="809"/>
      <c r="P27" s="809"/>
      <c r="Q27" s="809"/>
      <c r="R27" s="810"/>
      <c r="S27" s="809"/>
      <c r="T27" s="809"/>
      <c r="U27" s="809"/>
      <c r="V27" s="809"/>
      <c r="W27" s="809"/>
      <c r="X27" s="810"/>
      <c r="Y27" s="809"/>
      <c r="Z27" s="809"/>
      <c r="AA27" s="809"/>
      <c r="AB27" s="809"/>
      <c r="AC27" s="810"/>
      <c r="AD27" s="809"/>
      <c r="AE27" s="809"/>
      <c r="AF27" s="809"/>
      <c r="AG27" s="809"/>
      <c r="AH27" s="809"/>
      <c r="AI27" s="253"/>
      <c r="AJ27" s="809"/>
      <c r="AK27" s="809"/>
      <c r="AL27" s="809"/>
      <c r="AM27" s="809"/>
      <c r="AN27" s="810"/>
      <c r="AO27" s="253"/>
      <c r="AP27" s="809"/>
      <c r="AQ27" s="809"/>
      <c r="AR27" s="809"/>
      <c r="AS27" s="809"/>
      <c r="AT27" s="810"/>
      <c r="AU27" s="809"/>
      <c r="AV27" s="809"/>
      <c r="AW27" s="809"/>
      <c r="AX27" s="809"/>
      <c r="AY27" s="810"/>
      <c r="AZ27" s="253"/>
      <c r="BA27" s="809"/>
      <c r="BB27" s="809"/>
      <c r="BC27" s="809"/>
      <c r="BD27" s="809"/>
      <c r="BE27" s="809"/>
      <c r="BF27" s="809"/>
      <c r="BG27" s="810"/>
      <c r="BH27" s="253"/>
      <c r="BI27" s="809"/>
      <c r="BJ27" s="809"/>
      <c r="BK27" s="809"/>
      <c r="BL27" s="809"/>
      <c r="BM27" s="809"/>
      <c r="BN27" s="809"/>
      <c r="BO27" s="809"/>
      <c r="BP27" s="809"/>
      <c r="BQ27" s="809"/>
      <c r="BR27" s="809"/>
      <c r="BS27" s="809"/>
      <c r="BT27" s="810"/>
      <c r="BU27" s="253"/>
      <c r="BV27" s="809"/>
      <c r="BW27" s="809"/>
      <c r="BX27" s="809"/>
      <c r="BY27" s="809"/>
      <c r="BZ27" s="809"/>
      <c r="CA27" s="810"/>
      <c r="CB27" s="809"/>
      <c r="CC27" s="809"/>
      <c r="CD27" s="809"/>
      <c r="CE27" s="809"/>
      <c r="CF27" s="809"/>
      <c r="CG27" s="810"/>
      <c r="CH27" s="809"/>
      <c r="CI27" s="809"/>
      <c r="CJ27" s="809"/>
      <c r="CK27" s="809"/>
      <c r="CL27" s="810"/>
      <c r="CM27" s="809"/>
      <c r="CN27" s="809"/>
      <c r="CO27" s="809"/>
      <c r="CP27" s="809"/>
      <c r="CQ27" s="809"/>
      <c r="CR27" s="253"/>
      <c r="CS27" s="809"/>
      <c r="CT27" s="809"/>
      <c r="CU27" s="809"/>
      <c r="CV27" s="809"/>
      <c r="CW27" s="810"/>
      <c r="CX27" s="253"/>
      <c r="CY27" s="809"/>
      <c r="CZ27" s="809"/>
      <c r="DA27" s="809"/>
      <c r="DB27" s="809"/>
      <c r="DC27" s="810"/>
      <c r="DD27" s="809"/>
      <c r="DE27" s="809"/>
      <c r="DF27" s="809"/>
      <c r="DG27" s="809"/>
      <c r="DH27" s="810"/>
      <c r="DI27" s="253"/>
      <c r="DJ27" s="809"/>
      <c r="DK27" s="809"/>
      <c r="DL27" s="809"/>
      <c r="DM27" s="809"/>
      <c r="DN27" s="809"/>
      <c r="DO27" s="809"/>
      <c r="DP27" s="810"/>
      <c r="DQ27" s="253"/>
      <c r="DR27" s="809"/>
      <c r="DS27" s="809"/>
      <c r="DT27" s="809"/>
      <c r="DU27" s="809"/>
      <c r="DV27" s="809"/>
      <c r="DW27" s="809"/>
      <c r="DX27" s="809"/>
      <c r="DY27" s="809"/>
      <c r="DZ27" s="809"/>
      <c r="EA27" s="809"/>
      <c r="EB27" s="809"/>
      <c r="EC27" s="810"/>
      <c r="ED27" s="809"/>
      <c r="EE27" s="809"/>
      <c r="EF27" s="809"/>
      <c r="EG27" s="809"/>
      <c r="EH27" s="810"/>
      <c r="EI27" s="281"/>
      <c r="EJ27" s="815"/>
      <c r="EK27" s="280"/>
      <c r="EL27" s="280"/>
      <c r="EM27" s="814"/>
      <c r="EN27" s="280"/>
      <c r="EO27" s="814"/>
      <c r="EP27" s="280"/>
      <c r="ET27" s="3464"/>
      <c r="EU27" s="3464"/>
      <c r="EV27" s="3464"/>
      <c r="EW27" s="3464"/>
      <c r="EX27" s="2667"/>
      <c r="EY27" s="1213"/>
      <c r="EZ27" s="1213"/>
    </row>
    <row r="28" spans="1:156" ht="21.75" customHeight="1">
      <c r="B28" s="1791"/>
      <c r="C28" s="1817"/>
      <c r="D28" s="892"/>
      <c r="E28" s="3525">
        <f t="shared" si="0"/>
        <v>6</v>
      </c>
      <c r="F28" s="3526"/>
      <c r="G28" s="809"/>
      <c r="H28" s="809"/>
      <c r="I28" s="809"/>
      <c r="J28" s="809"/>
      <c r="K28" s="809"/>
      <c r="L28" s="253"/>
      <c r="M28" s="809"/>
      <c r="N28" s="809"/>
      <c r="O28" s="809"/>
      <c r="P28" s="809"/>
      <c r="Q28" s="809"/>
      <c r="R28" s="810"/>
      <c r="S28" s="809"/>
      <c r="T28" s="809"/>
      <c r="U28" s="809"/>
      <c r="V28" s="809"/>
      <c r="W28" s="809"/>
      <c r="X28" s="810"/>
      <c r="Y28" s="809"/>
      <c r="Z28" s="809"/>
      <c r="AA28" s="809"/>
      <c r="AB28" s="809"/>
      <c r="AC28" s="810"/>
      <c r="AD28" s="809"/>
      <c r="AE28" s="809"/>
      <c r="AF28" s="809"/>
      <c r="AG28" s="809"/>
      <c r="AH28" s="809"/>
      <c r="AI28" s="253"/>
      <c r="AJ28" s="809"/>
      <c r="AK28" s="809"/>
      <c r="AL28" s="809"/>
      <c r="AM28" s="809"/>
      <c r="AN28" s="810"/>
      <c r="AO28" s="253"/>
      <c r="AP28" s="809"/>
      <c r="AQ28" s="809"/>
      <c r="AR28" s="809"/>
      <c r="AS28" s="809"/>
      <c r="AT28" s="810"/>
      <c r="AU28" s="809"/>
      <c r="AV28" s="809"/>
      <c r="AW28" s="809"/>
      <c r="AX28" s="809"/>
      <c r="AY28" s="810"/>
      <c r="AZ28" s="253"/>
      <c r="BA28" s="809"/>
      <c r="BB28" s="809"/>
      <c r="BC28" s="809"/>
      <c r="BD28" s="809"/>
      <c r="BE28" s="809"/>
      <c r="BF28" s="809"/>
      <c r="BG28" s="810"/>
      <c r="BH28" s="253"/>
      <c r="BI28" s="809"/>
      <c r="BJ28" s="809"/>
      <c r="BK28" s="809"/>
      <c r="BL28" s="809"/>
      <c r="BM28" s="809"/>
      <c r="BN28" s="809"/>
      <c r="BO28" s="809"/>
      <c r="BP28" s="809"/>
      <c r="BQ28" s="809"/>
      <c r="BR28" s="809"/>
      <c r="BS28" s="809"/>
      <c r="BT28" s="810"/>
      <c r="BU28" s="253"/>
      <c r="BV28" s="809"/>
      <c r="BW28" s="809"/>
      <c r="BX28" s="809"/>
      <c r="BY28" s="809"/>
      <c r="BZ28" s="809"/>
      <c r="CA28" s="810"/>
      <c r="CB28" s="809"/>
      <c r="CC28" s="809"/>
      <c r="CD28" s="809"/>
      <c r="CE28" s="809"/>
      <c r="CF28" s="809"/>
      <c r="CG28" s="810"/>
      <c r="CH28" s="809"/>
      <c r="CI28" s="809"/>
      <c r="CJ28" s="809"/>
      <c r="CK28" s="809"/>
      <c r="CL28" s="810"/>
      <c r="CM28" s="809"/>
      <c r="CN28" s="809"/>
      <c r="CO28" s="809"/>
      <c r="CP28" s="809"/>
      <c r="CQ28" s="809"/>
      <c r="CR28" s="253"/>
      <c r="CS28" s="809"/>
      <c r="CT28" s="809"/>
      <c r="CU28" s="809"/>
      <c r="CV28" s="809"/>
      <c r="CW28" s="810"/>
      <c r="CX28" s="253"/>
      <c r="CY28" s="809"/>
      <c r="CZ28" s="809"/>
      <c r="DA28" s="809"/>
      <c r="DB28" s="809"/>
      <c r="DC28" s="810"/>
      <c r="DD28" s="809"/>
      <c r="DE28" s="809"/>
      <c r="DF28" s="809"/>
      <c r="DG28" s="809"/>
      <c r="DH28" s="810"/>
      <c r="DI28" s="253"/>
      <c r="DJ28" s="809"/>
      <c r="DK28" s="809"/>
      <c r="DL28" s="809"/>
      <c r="DM28" s="809"/>
      <c r="DN28" s="809"/>
      <c r="DO28" s="809"/>
      <c r="DP28" s="810"/>
      <c r="DQ28" s="253"/>
      <c r="DR28" s="809"/>
      <c r="DS28" s="809"/>
      <c r="DT28" s="809"/>
      <c r="DU28" s="809"/>
      <c r="DV28" s="809"/>
      <c r="DW28" s="809"/>
      <c r="DX28" s="809"/>
      <c r="DY28" s="809"/>
      <c r="DZ28" s="809"/>
      <c r="EA28" s="809"/>
      <c r="EB28" s="809"/>
      <c r="EC28" s="810"/>
      <c r="ED28" s="809"/>
      <c r="EE28" s="809"/>
      <c r="EF28" s="809"/>
      <c r="EG28" s="809"/>
      <c r="EH28" s="810"/>
      <c r="EI28" s="281"/>
      <c r="EJ28" s="815"/>
      <c r="EK28" s="280"/>
      <c r="EL28" s="280"/>
      <c r="EM28" s="814"/>
      <c r="EN28" s="280"/>
      <c r="EO28" s="814"/>
      <c r="EP28" s="280"/>
      <c r="ET28" s="78"/>
      <c r="EU28" s="78"/>
      <c r="EV28" s="78"/>
      <c r="EW28" s="78"/>
      <c r="EX28" s="2667"/>
      <c r="EY28" s="1213"/>
      <c r="EZ28" s="1213"/>
    </row>
    <row r="29" spans="1:156" ht="21.75" customHeight="1">
      <c r="B29" s="1791"/>
      <c r="C29" s="1817"/>
      <c r="D29" s="892"/>
      <c r="E29" s="3253">
        <f t="shared" si="0"/>
        <v>7</v>
      </c>
      <c r="F29" s="3255"/>
      <c r="G29" s="247"/>
      <c r="H29" s="247"/>
      <c r="I29" s="247"/>
      <c r="J29" s="247"/>
      <c r="K29" s="247"/>
      <c r="L29" s="241"/>
      <c r="M29" s="242"/>
      <c r="N29" s="242"/>
      <c r="O29" s="242"/>
      <c r="P29" s="242"/>
      <c r="Q29" s="242"/>
      <c r="R29" s="243"/>
      <c r="S29" s="242"/>
      <c r="T29" s="242"/>
      <c r="U29" s="242"/>
      <c r="V29" s="242"/>
      <c r="W29" s="242"/>
      <c r="X29" s="243"/>
      <c r="Y29" s="242"/>
      <c r="Z29" s="242"/>
      <c r="AA29" s="242"/>
      <c r="AB29" s="242"/>
      <c r="AC29" s="243"/>
      <c r="AD29" s="242"/>
      <c r="AE29" s="242"/>
      <c r="AF29" s="242"/>
      <c r="AG29" s="242"/>
      <c r="AH29" s="242"/>
      <c r="AI29" s="241"/>
      <c r="AJ29" s="242"/>
      <c r="AK29" s="242"/>
      <c r="AL29" s="242"/>
      <c r="AM29" s="242"/>
      <c r="AN29" s="243"/>
      <c r="AO29" s="241"/>
      <c r="AP29" s="242"/>
      <c r="AQ29" s="242"/>
      <c r="AR29" s="242"/>
      <c r="AS29" s="242"/>
      <c r="AT29" s="243"/>
      <c r="AU29" s="242"/>
      <c r="AV29" s="242"/>
      <c r="AW29" s="242"/>
      <c r="AX29" s="242"/>
      <c r="AY29" s="243"/>
      <c r="AZ29" s="241"/>
      <c r="BA29" s="242"/>
      <c r="BB29" s="242"/>
      <c r="BC29" s="242"/>
      <c r="BD29" s="242"/>
      <c r="BE29" s="242"/>
      <c r="BF29" s="242"/>
      <c r="BG29" s="243"/>
      <c r="BH29" s="241"/>
      <c r="BI29" s="242"/>
      <c r="BJ29" s="242"/>
      <c r="BK29" s="242"/>
      <c r="BL29" s="242"/>
      <c r="BM29" s="242"/>
      <c r="BN29" s="242"/>
      <c r="BO29" s="242"/>
      <c r="BP29" s="242"/>
      <c r="BQ29" s="242"/>
      <c r="BR29" s="242"/>
      <c r="BS29" s="242"/>
      <c r="BT29" s="243"/>
      <c r="BU29" s="241"/>
      <c r="BV29" s="242"/>
      <c r="BW29" s="242"/>
      <c r="BX29" s="242"/>
      <c r="BY29" s="242"/>
      <c r="BZ29" s="242"/>
      <c r="CA29" s="243"/>
      <c r="CB29" s="242"/>
      <c r="CC29" s="242"/>
      <c r="CD29" s="242"/>
      <c r="CE29" s="242"/>
      <c r="CF29" s="242"/>
      <c r="CG29" s="243"/>
      <c r="CH29" s="242"/>
      <c r="CI29" s="242"/>
      <c r="CJ29" s="242"/>
      <c r="CK29" s="242"/>
      <c r="CL29" s="243"/>
      <c r="CM29" s="242"/>
      <c r="CN29" s="242"/>
      <c r="CO29" s="242"/>
      <c r="CP29" s="242"/>
      <c r="CQ29" s="242"/>
      <c r="CR29" s="241"/>
      <c r="CS29" s="242"/>
      <c r="CT29" s="242"/>
      <c r="CU29" s="242"/>
      <c r="CV29" s="242"/>
      <c r="CW29" s="243"/>
      <c r="CX29" s="241"/>
      <c r="CY29" s="242"/>
      <c r="CZ29" s="242"/>
      <c r="DA29" s="242"/>
      <c r="DB29" s="242"/>
      <c r="DC29" s="243"/>
      <c r="DD29" s="242"/>
      <c r="DE29" s="242"/>
      <c r="DF29" s="242"/>
      <c r="DG29" s="242"/>
      <c r="DH29" s="243"/>
      <c r="DI29" s="241"/>
      <c r="DJ29" s="242"/>
      <c r="DK29" s="242"/>
      <c r="DL29" s="242"/>
      <c r="DM29" s="242"/>
      <c r="DN29" s="242"/>
      <c r="DO29" s="242"/>
      <c r="DP29" s="243"/>
      <c r="DQ29" s="241"/>
      <c r="DR29" s="242"/>
      <c r="DS29" s="242"/>
      <c r="DT29" s="242"/>
      <c r="DU29" s="242"/>
      <c r="DV29" s="242"/>
      <c r="DW29" s="242"/>
      <c r="DX29" s="242"/>
      <c r="DY29" s="242"/>
      <c r="DZ29" s="242"/>
      <c r="EA29" s="242"/>
      <c r="EB29" s="242"/>
      <c r="EC29" s="243"/>
      <c r="ED29" s="242"/>
      <c r="EE29" s="242"/>
      <c r="EF29" s="242"/>
      <c r="EG29" s="242"/>
      <c r="EH29" s="243"/>
      <c r="EI29" s="251"/>
      <c r="EJ29" s="2496"/>
      <c r="EK29" s="39"/>
      <c r="EL29" s="39"/>
      <c r="EM29" s="252"/>
      <c r="EN29" s="39"/>
      <c r="EO29" s="252"/>
      <c r="EP29" s="39"/>
      <c r="ET29" s="78"/>
      <c r="EU29" s="78"/>
      <c r="EV29" s="78"/>
      <c r="EW29" s="78"/>
      <c r="EX29" s="2667"/>
      <c r="EY29" s="1213"/>
      <c r="EZ29" s="1213"/>
    </row>
    <row r="30" spans="1:156" ht="21.75" customHeight="1">
      <c r="B30" s="1791"/>
      <c r="C30" s="1817"/>
      <c r="D30" s="892"/>
      <c r="E30" s="3253">
        <f t="shared" si="0"/>
        <v>8</v>
      </c>
      <c r="F30" s="3255"/>
      <c r="G30" s="247"/>
      <c r="H30" s="247"/>
      <c r="I30" s="247"/>
      <c r="J30" s="247"/>
      <c r="K30" s="247"/>
      <c r="L30" s="241"/>
      <c r="M30" s="242"/>
      <c r="N30" s="242"/>
      <c r="O30" s="242"/>
      <c r="P30" s="242"/>
      <c r="Q30" s="242"/>
      <c r="R30" s="243"/>
      <c r="S30" s="242"/>
      <c r="T30" s="242"/>
      <c r="U30" s="242"/>
      <c r="V30" s="242"/>
      <c r="W30" s="242"/>
      <c r="X30" s="243"/>
      <c r="Y30" s="242"/>
      <c r="Z30" s="242"/>
      <c r="AA30" s="242"/>
      <c r="AB30" s="242"/>
      <c r="AC30" s="243"/>
      <c r="AD30" s="242"/>
      <c r="AE30" s="242"/>
      <c r="AF30" s="242"/>
      <c r="AG30" s="242"/>
      <c r="AH30" s="242"/>
      <c r="AI30" s="241"/>
      <c r="AJ30" s="242"/>
      <c r="AK30" s="242"/>
      <c r="AL30" s="242"/>
      <c r="AM30" s="242"/>
      <c r="AN30" s="243"/>
      <c r="AO30" s="241"/>
      <c r="AP30" s="242"/>
      <c r="AQ30" s="242"/>
      <c r="AR30" s="242"/>
      <c r="AS30" s="242"/>
      <c r="AT30" s="243"/>
      <c r="AU30" s="242"/>
      <c r="AV30" s="242"/>
      <c r="AW30" s="242"/>
      <c r="AX30" s="242"/>
      <c r="AY30" s="243"/>
      <c r="AZ30" s="241"/>
      <c r="BA30" s="242"/>
      <c r="BB30" s="242"/>
      <c r="BC30" s="242"/>
      <c r="BD30" s="242"/>
      <c r="BE30" s="242"/>
      <c r="BF30" s="242"/>
      <c r="BG30" s="243"/>
      <c r="BH30" s="241"/>
      <c r="BI30" s="242"/>
      <c r="BJ30" s="242"/>
      <c r="BK30" s="242"/>
      <c r="BL30" s="242"/>
      <c r="BM30" s="242"/>
      <c r="BN30" s="242"/>
      <c r="BO30" s="242"/>
      <c r="BP30" s="242"/>
      <c r="BQ30" s="242"/>
      <c r="BR30" s="242"/>
      <c r="BS30" s="242"/>
      <c r="BT30" s="243"/>
      <c r="BU30" s="241"/>
      <c r="BV30" s="242"/>
      <c r="BW30" s="242"/>
      <c r="BX30" s="242"/>
      <c r="BY30" s="242"/>
      <c r="BZ30" s="242"/>
      <c r="CA30" s="243"/>
      <c r="CB30" s="242"/>
      <c r="CC30" s="242"/>
      <c r="CD30" s="242"/>
      <c r="CE30" s="242"/>
      <c r="CF30" s="242"/>
      <c r="CG30" s="243"/>
      <c r="CH30" s="242"/>
      <c r="CI30" s="242"/>
      <c r="CJ30" s="242"/>
      <c r="CK30" s="242"/>
      <c r="CL30" s="243"/>
      <c r="CM30" s="242"/>
      <c r="CN30" s="242"/>
      <c r="CO30" s="242"/>
      <c r="CP30" s="242"/>
      <c r="CQ30" s="242"/>
      <c r="CR30" s="241"/>
      <c r="CS30" s="242"/>
      <c r="CT30" s="242"/>
      <c r="CU30" s="242"/>
      <c r="CV30" s="242"/>
      <c r="CW30" s="243"/>
      <c r="CX30" s="241"/>
      <c r="CY30" s="242"/>
      <c r="CZ30" s="242"/>
      <c r="DA30" s="242"/>
      <c r="DB30" s="242"/>
      <c r="DC30" s="243"/>
      <c r="DD30" s="242"/>
      <c r="DE30" s="242"/>
      <c r="DF30" s="242"/>
      <c r="DG30" s="242"/>
      <c r="DH30" s="243"/>
      <c r="DI30" s="241"/>
      <c r="DJ30" s="242"/>
      <c r="DK30" s="242"/>
      <c r="DL30" s="242"/>
      <c r="DM30" s="242"/>
      <c r="DN30" s="242"/>
      <c r="DO30" s="242"/>
      <c r="DP30" s="243"/>
      <c r="DQ30" s="241"/>
      <c r="DR30" s="242"/>
      <c r="DS30" s="242"/>
      <c r="DT30" s="242"/>
      <c r="DU30" s="242"/>
      <c r="DV30" s="242"/>
      <c r="DW30" s="242"/>
      <c r="DX30" s="242"/>
      <c r="DY30" s="242"/>
      <c r="DZ30" s="242"/>
      <c r="EA30" s="242"/>
      <c r="EB30" s="242"/>
      <c r="EC30" s="243"/>
      <c r="ED30" s="242"/>
      <c r="EE30" s="242"/>
      <c r="EF30" s="242"/>
      <c r="EG30" s="242"/>
      <c r="EH30" s="243"/>
      <c r="EI30" s="251"/>
      <c r="EJ30" s="2496"/>
      <c r="EK30" s="39"/>
      <c r="EL30" s="39"/>
      <c r="EM30" s="252"/>
      <c r="EN30" s="39"/>
      <c r="EO30" s="252"/>
      <c r="EP30" s="39"/>
      <c r="ET30" s="78"/>
      <c r="EU30" s="116"/>
      <c r="EV30" s="116"/>
      <c r="EW30" s="116"/>
      <c r="EX30" s="2667"/>
      <c r="EY30" s="1213"/>
      <c r="EZ30" s="1213"/>
    </row>
    <row r="31" spans="1:156" ht="21.75" customHeight="1">
      <c r="B31" s="1791"/>
      <c r="C31" s="1817"/>
      <c r="D31" s="892"/>
      <c r="E31" s="3253">
        <f t="shared" si="0"/>
        <v>9</v>
      </c>
      <c r="F31" s="3255"/>
      <c r="G31" s="247"/>
      <c r="H31" s="247"/>
      <c r="I31" s="247"/>
      <c r="J31" s="247"/>
      <c r="K31" s="247"/>
      <c r="L31" s="241"/>
      <c r="M31" s="242"/>
      <c r="N31" s="242"/>
      <c r="O31" s="242"/>
      <c r="P31" s="242"/>
      <c r="Q31" s="242"/>
      <c r="R31" s="243"/>
      <c r="S31" s="242"/>
      <c r="T31" s="242"/>
      <c r="U31" s="242"/>
      <c r="V31" s="242"/>
      <c r="W31" s="242"/>
      <c r="X31" s="243"/>
      <c r="Y31" s="242"/>
      <c r="Z31" s="242"/>
      <c r="AA31" s="242"/>
      <c r="AB31" s="242"/>
      <c r="AC31" s="243"/>
      <c r="AD31" s="242"/>
      <c r="AE31" s="242"/>
      <c r="AF31" s="242"/>
      <c r="AG31" s="242"/>
      <c r="AH31" s="242"/>
      <c r="AI31" s="241"/>
      <c r="AJ31" s="242"/>
      <c r="AK31" s="242"/>
      <c r="AL31" s="242"/>
      <c r="AM31" s="242"/>
      <c r="AN31" s="243"/>
      <c r="AO31" s="241"/>
      <c r="AP31" s="242"/>
      <c r="AQ31" s="242"/>
      <c r="AR31" s="242"/>
      <c r="AS31" s="242"/>
      <c r="AT31" s="243"/>
      <c r="AU31" s="242"/>
      <c r="AV31" s="242"/>
      <c r="AW31" s="242"/>
      <c r="AX31" s="242"/>
      <c r="AY31" s="243"/>
      <c r="AZ31" s="241"/>
      <c r="BA31" s="242"/>
      <c r="BB31" s="242"/>
      <c r="BC31" s="242"/>
      <c r="BD31" s="242"/>
      <c r="BE31" s="242"/>
      <c r="BF31" s="242"/>
      <c r="BG31" s="243"/>
      <c r="BH31" s="241"/>
      <c r="BI31" s="242"/>
      <c r="BJ31" s="242"/>
      <c r="BK31" s="242"/>
      <c r="BL31" s="242"/>
      <c r="BM31" s="242"/>
      <c r="BN31" s="242"/>
      <c r="BO31" s="242"/>
      <c r="BP31" s="242"/>
      <c r="BQ31" s="242"/>
      <c r="BR31" s="242"/>
      <c r="BS31" s="242"/>
      <c r="BT31" s="243"/>
      <c r="BU31" s="241"/>
      <c r="BV31" s="242"/>
      <c r="BW31" s="242"/>
      <c r="BX31" s="242"/>
      <c r="BY31" s="242"/>
      <c r="BZ31" s="242"/>
      <c r="CA31" s="243"/>
      <c r="CB31" s="242"/>
      <c r="CC31" s="242"/>
      <c r="CD31" s="242"/>
      <c r="CE31" s="242"/>
      <c r="CF31" s="242"/>
      <c r="CG31" s="243"/>
      <c r="CH31" s="242"/>
      <c r="CI31" s="242"/>
      <c r="CJ31" s="242"/>
      <c r="CK31" s="242"/>
      <c r="CL31" s="243"/>
      <c r="CM31" s="242"/>
      <c r="CN31" s="242"/>
      <c r="CO31" s="242"/>
      <c r="CP31" s="242"/>
      <c r="CQ31" s="242"/>
      <c r="CR31" s="241"/>
      <c r="CS31" s="242"/>
      <c r="CT31" s="242"/>
      <c r="CU31" s="242"/>
      <c r="CV31" s="242"/>
      <c r="CW31" s="243"/>
      <c r="CX31" s="241"/>
      <c r="CY31" s="242"/>
      <c r="CZ31" s="242"/>
      <c r="DA31" s="242"/>
      <c r="DB31" s="242"/>
      <c r="DC31" s="243"/>
      <c r="DD31" s="242"/>
      <c r="DE31" s="242"/>
      <c r="DF31" s="242"/>
      <c r="DG31" s="242"/>
      <c r="DH31" s="243"/>
      <c r="DI31" s="241"/>
      <c r="DJ31" s="242"/>
      <c r="DK31" s="242"/>
      <c r="DL31" s="242"/>
      <c r="DM31" s="242"/>
      <c r="DN31" s="242"/>
      <c r="DO31" s="242"/>
      <c r="DP31" s="243"/>
      <c r="DQ31" s="241"/>
      <c r="DR31" s="242"/>
      <c r="DS31" s="242"/>
      <c r="DT31" s="242"/>
      <c r="DU31" s="242"/>
      <c r="DV31" s="242"/>
      <c r="DW31" s="242"/>
      <c r="DX31" s="242"/>
      <c r="DY31" s="242"/>
      <c r="DZ31" s="242"/>
      <c r="EA31" s="242"/>
      <c r="EB31" s="242"/>
      <c r="EC31" s="243"/>
      <c r="ED31" s="242"/>
      <c r="EE31" s="242"/>
      <c r="EF31" s="242"/>
      <c r="EG31" s="242"/>
      <c r="EH31" s="243"/>
      <c r="EI31" s="251"/>
      <c r="EJ31" s="2496"/>
      <c r="EK31" s="39"/>
      <c r="EL31" s="39"/>
      <c r="EM31" s="252"/>
      <c r="EN31" s="39"/>
      <c r="EO31" s="252"/>
      <c r="EP31" s="39"/>
      <c r="ET31" s="391"/>
      <c r="EU31" s="391"/>
      <c r="EV31" s="391"/>
      <c r="EW31" s="391"/>
      <c r="EX31" s="2667"/>
      <c r="EY31" s="1213"/>
      <c r="EZ31" s="1213"/>
    </row>
    <row r="32" spans="1:156" s="1832" customFormat="1" ht="21.75" customHeight="1">
      <c r="A32" s="1831"/>
      <c r="B32" s="1791"/>
      <c r="C32" s="1817"/>
      <c r="D32" s="892"/>
      <c r="E32" s="3525">
        <f t="shared" si="0"/>
        <v>10</v>
      </c>
      <c r="F32" s="3526"/>
      <c r="G32" s="809"/>
      <c r="H32" s="809"/>
      <c r="I32" s="809"/>
      <c r="J32" s="809"/>
      <c r="K32" s="809"/>
      <c r="L32" s="253"/>
      <c r="M32" s="809"/>
      <c r="N32" s="809"/>
      <c r="O32" s="809"/>
      <c r="P32" s="809"/>
      <c r="Q32" s="809"/>
      <c r="R32" s="810"/>
      <c r="S32" s="809"/>
      <c r="T32" s="809"/>
      <c r="U32" s="809"/>
      <c r="V32" s="809"/>
      <c r="W32" s="809"/>
      <c r="X32" s="810"/>
      <c r="Y32" s="809"/>
      <c r="Z32" s="809"/>
      <c r="AA32" s="809"/>
      <c r="AB32" s="809"/>
      <c r="AC32" s="810"/>
      <c r="AD32" s="809"/>
      <c r="AE32" s="809"/>
      <c r="AF32" s="809"/>
      <c r="AG32" s="809"/>
      <c r="AH32" s="809"/>
      <c r="AI32" s="253"/>
      <c r="AJ32" s="809"/>
      <c r="AK32" s="809"/>
      <c r="AL32" s="809"/>
      <c r="AM32" s="809"/>
      <c r="AN32" s="810"/>
      <c r="AO32" s="253"/>
      <c r="AP32" s="809"/>
      <c r="AQ32" s="809"/>
      <c r="AR32" s="809"/>
      <c r="AS32" s="809"/>
      <c r="AT32" s="810"/>
      <c r="AU32" s="809"/>
      <c r="AV32" s="809"/>
      <c r="AW32" s="809"/>
      <c r="AX32" s="809"/>
      <c r="AY32" s="810"/>
      <c r="AZ32" s="253"/>
      <c r="BA32" s="809"/>
      <c r="BB32" s="809"/>
      <c r="BC32" s="809"/>
      <c r="BD32" s="809"/>
      <c r="BE32" s="809"/>
      <c r="BF32" s="809"/>
      <c r="BG32" s="810"/>
      <c r="BH32" s="253"/>
      <c r="BI32" s="809"/>
      <c r="BJ32" s="809"/>
      <c r="BK32" s="809"/>
      <c r="BL32" s="809"/>
      <c r="BM32" s="809"/>
      <c r="BN32" s="809"/>
      <c r="BO32" s="809"/>
      <c r="BP32" s="809"/>
      <c r="BQ32" s="809"/>
      <c r="BR32" s="809"/>
      <c r="BS32" s="809"/>
      <c r="BT32" s="810"/>
      <c r="BU32" s="253"/>
      <c r="BV32" s="809"/>
      <c r="BW32" s="809"/>
      <c r="BX32" s="809"/>
      <c r="BY32" s="809"/>
      <c r="BZ32" s="809"/>
      <c r="CA32" s="810"/>
      <c r="CB32" s="809"/>
      <c r="CC32" s="809"/>
      <c r="CD32" s="809"/>
      <c r="CE32" s="809"/>
      <c r="CF32" s="809"/>
      <c r="CG32" s="810"/>
      <c r="CH32" s="809"/>
      <c r="CI32" s="809"/>
      <c r="CJ32" s="809"/>
      <c r="CK32" s="809"/>
      <c r="CL32" s="810"/>
      <c r="CM32" s="809"/>
      <c r="CN32" s="809"/>
      <c r="CO32" s="809"/>
      <c r="CP32" s="809"/>
      <c r="CQ32" s="809"/>
      <c r="CR32" s="253"/>
      <c r="CS32" s="809"/>
      <c r="CT32" s="809"/>
      <c r="CU32" s="809"/>
      <c r="CV32" s="809"/>
      <c r="CW32" s="810"/>
      <c r="CX32" s="253"/>
      <c r="CY32" s="809"/>
      <c r="CZ32" s="809"/>
      <c r="DA32" s="809"/>
      <c r="DB32" s="809"/>
      <c r="DC32" s="810"/>
      <c r="DD32" s="809"/>
      <c r="DE32" s="809"/>
      <c r="DF32" s="809"/>
      <c r="DG32" s="809"/>
      <c r="DH32" s="810"/>
      <c r="DI32" s="253"/>
      <c r="DJ32" s="809"/>
      <c r="DK32" s="809"/>
      <c r="DL32" s="809"/>
      <c r="DM32" s="809"/>
      <c r="DN32" s="809"/>
      <c r="DO32" s="809"/>
      <c r="DP32" s="810"/>
      <c r="DQ32" s="253"/>
      <c r="DR32" s="809"/>
      <c r="DS32" s="809"/>
      <c r="DT32" s="809"/>
      <c r="DU32" s="809"/>
      <c r="DV32" s="809"/>
      <c r="DW32" s="809"/>
      <c r="DX32" s="809"/>
      <c r="DY32" s="809"/>
      <c r="DZ32" s="809"/>
      <c r="EA32" s="809"/>
      <c r="EB32" s="809"/>
      <c r="EC32" s="810"/>
      <c r="ED32" s="809"/>
      <c r="EE32" s="809"/>
      <c r="EF32" s="809"/>
      <c r="EG32" s="809"/>
      <c r="EH32" s="810"/>
      <c r="EI32" s="281"/>
      <c r="EJ32" s="815"/>
      <c r="EK32" s="280"/>
      <c r="EL32" s="280"/>
      <c r="EM32" s="814"/>
      <c r="EN32" s="280"/>
      <c r="EO32" s="814"/>
      <c r="EP32" s="280"/>
      <c r="ET32" s="78"/>
      <c r="EU32" s="116"/>
      <c r="EV32" s="116"/>
      <c r="EW32" s="116"/>
      <c r="EX32" s="2704"/>
      <c r="EY32" s="2623"/>
      <c r="EZ32" s="2623"/>
    </row>
    <row r="33" spans="1:156" s="1832" customFormat="1" ht="21.75" customHeight="1">
      <c r="A33" s="1831"/>
      <c r="B33" s="1791"/>
      <c r="C33" s="1817"/>
      <c r="D33" s="892"/>
      <c r="E33" s="3525">
        <f t="shared" si="0"/>
        <v>11</v>
      </c>
      <c r="F33" s="3526"/>
      <c r="G33" s="809"/>
      <c r="H33" s="809"/>
      <c r="I33" s="809"/>
      <c r="J33" s="809"/>
      <c r="K33" s="809"/>
      <c r="L33" s="253"/>
      <c r="M33" s="809"/>
      <c r="N33" s="809"/>
      <c r="O33" s="809"/>
      <c r="P33" s="809"/>
      <c r="Q33" s="809"/>
      <c r="R33" s="810"/>
      <c r="S33" s="809"/>
      <c r="T33" s="809"/>
      <c r="U33" s="809"/>
      <c r="V33" s="809"/>
      <c r="W33" s="809"/>
      <c r="X33" s="810"/>
      <c r="Y33" s="809"/>
      <c r="Z33" s="809"/>
      <c r="AA33" s="809"/>
      <c r="AB33" s="809"/>
      <c r="AC33" s="810"/>
      <c r="AD33" s="809"/>
      <c r="AE33" s="809"/>
      <c r="AF33" s="809"/>
      <c r="AG33" s="809"/>
      <c r="AH33" s="809"/>
      <c r="AI33" s="253"/>
      <c r="AJ33" s="809"/>
      <c r="AK33" s="809"/>
      <c r="AL33" s="809"/>
      <c r="AM33" s="809"/>
      <c r="AN33" s="810"/>
      <c r="AO33" s="253"/>
      <c r="AP33" s="809"/>
      <c r="AQ33" s="809"/>
      <c r="AR33" s="809"/>
      <c r="AS33" s="809"/>
      <c r="AT33" s="810"/>
      <c r="AU33" s="809"/>
      <c r="AV33" s="809"/>
      <c r="AW33" s="809"/>
      <c r="AX33" s="809"/>
      <c r="AY33" s="810"/>
      <c r="AZ33" s="253"/>
      <c r="BA33" s="809"/>
      <c r="BB33" s="809"/>
      <c r="BC33" s="809"/>
      <c r="BD33" s="809"/>
      <c r="BE33" s="809"/>
      <c r="BF33" s="809"/>
      <c r="BG33" s="810"/>
      <c r="BH33" s="253"/>
      <c r="BI33" s="809"/>
      <c r="BJ33" s="809"/>
      <c r="BK33" s="809"/>
      <c r="BL33" s="809"/>
      <c r="BM33" s="809"/>
      <c r="BN33" s="809"/>
      <c r="BO33" s="809"/>
      <c r="BP33" s="809"/>
      <c r="BQ33" s="809"/>
      <c r="BR33" s="809"/>
      <c r="BS33" s="809"/>
      <c r="BT33" s="810"/>
      <c r="BU33" s="253"/>
      <c r="BV33" s="809"/>
      <c r="BW33" s="809"/>
      <c r="BX33" s="809"/>
      <c r="BY33" s="809"/>
      <c r="BZ33" s="809"/>
      <c r="CA33" s="810"/>
      <c r="CB33" s="809"/>
      <c r="CC33" s="809"/>
      <c r="CD33" s="809"/>
      <c r="CE33" s="809"/>
      <c r="CF33" s="809"/>
      <c r="CG33" s="810"/>
      <c r="CH33" s="809"/>
      <c r="CI33" s="809"/>
      <c r="CJ33" s="809"/>
      <c r="CK33" s="809"/>
      <c r="CL33" s="810"/>
      <c r="CM33" s="809"/>
      <c r="CN33" s="809"/>
      <c r="CO33" s="809"/>
      <c r="CP33" s="809"/>
      <c r="CQ33" s="809"/>
      <c r="CR33" s="253"/>
      <c r="CS33" s="809"/>
      <c r="CT33" s="809"/>
      <c r="CU33" s="809"/>
      <c r="CV33" s="809"/>
      <c r="CW33" s="810"/>
      <c r="CX33" s="253"/>
      <c r="CY33" s="809"/>
      <c r="CZ33" s="809"/>
      <c r="DA33" s="809"/>
      <c r="DB33" s="809"/>
      <c r="DC33" s="810"/>
      <c r="DD33" s="809"/>
      <c r="DE33" s="809"/>
      <c r="DF33" s="809"/>
      <c r="DG33" s="809"/>
      <c r="DH33" s="810"/>
      <c r="DI33" s="253"/>
      <c r="DJ33" s="809"/>
      <c r="DK33" s="809"/>
      <c r="DL33" s="809"/>
      <c r="DM33" s="809"/>
      <c r="DN33" s="809"/>
      <c r="DO33" s="809"/>
      <c r="DP33" s="810"/>
      <c r="DQ33" s="253"/>
      <c r="DR33" s="809"/>
      <c r="DS33" s="809"/>
      <c r="DT33" s="809"/>
      <c r="DU33" s="809"/>
      <c r="DV33" s="809"/>
      <c r="DW33" s="809"/>
      <c r="DX33" s="809"/>
      <c r="DY33" s="809"/>
      <c r="DZ33" s="809"/>
      <c r="EA33" s="809"/>
      <c r="EB33" s="809"/>
      <c r="EC33" s="810"/>
      <c r="ED33" s="809"/>
      <c r="EE33" s="809"/>
      <c r="EF33" s="809"/>
      <c r="EG33" s="809"/>
      <c r="EH33" s="810"/>
      <c r="EI33" s="281"/>
      <c r="EJ33" s="815"/>
      <c r="EK33" s="280"/>
      <c r="EL33" s="280"/>
      <c r="EM33" s="814"/>
      <c r="EN33" s="280"/>
      <c r="EO33" s="814"/>
      <c r="EP33" s="280"/>
      <c r="ET33" s="2623"/>
      <c r="EU33" s="2623"/>
      <c r="EV33" s="2623"/>
      <c r="EW33" s="2623"/>
      <c r="EX33" s="2623"/>
      <c r="EY33" s="2623"/>
      <c r="EZ33" s="2623"/>
    </row>
    <row r="34" spans="1:156" s="1832" customFormat="1" ht="21.75" customHeight="1">
      <c r="A34" s="1831"/>
      <c r="B34" s="1791"/>
      <c r="C34" s="1817"/>
      <c r="D34" s="892"/>
      <c r="E34" s="3525">
        <f t="shared" si="0"/>
        <v>12</v>
      </c>
      <c r="F34" s="3526"/>
      <c r="G34" s="809"/>
      <c r="H34" s="809"/>
      <c r="I34" s="809"/>
      <c r="J34" s="809"/>
      <c r="K34" s="809"/>
      <c r="L34" s="253"/>
      <c r="M34" s="809"/>
      <c r="N34" s="809"/>
      <c r="O34" s="809"/>
      <c r="P34" s="809"/>
      <c r="Q34" s="809"/>
      <c r="R34" s="810"/>
      <c r="S34" s="809"/>
      <c r="T34" s="809"/>
      <c r="U34" s="809"/>
      <c r="V34" s="809"/>
      <c r="W34" s="809"/>
      <c r="X34" s="810"/>
      <c r="Y34" s="809"/>
      <c r="Z34" s="809"/>
      <c r="AA34" s="809"/>
      <c r="AB34" s="809"/>
      <c r="AC34" s="810"/>
      <c r="AD34" s="809"/>
      <c r="AE34" s="809"/>
      <c r="AF34" s="809"/>
      <c r="AG34" s="809"/>
      <c r="AH34" s="809"/>
      <c r="AI34" s="253"/>
      <c r="AJ34" s="809"/>
      <c r="AK34" s="809"/>
      <c r="AL34" s="809"/>
      <c r="AM34" s="809"/>
      <c r="AN34" s="810"/>
      <c r="AO34" s="253"/>
      <c r="AP34" s="809"/>
      <c r="AQ34" s="809"/>
      <c r="AR34" s="809"/>
      <c r="AS34" s="809"/>
      <c r="AT34" s="810"/>
      <c r="AU34" s="809"/>
      <c r="AV34" s="809"/>
      <c r="AW34" s="809"/>
      <c r="AX34" s="809"/>
      <c r="AY34" s="810"/>
      <c r="AZ34" s="253"/>
      <c r="BA34" s="809"/>
      <c r="BB34" s="809"/>
      <c r="BC34" s="809"/>
      <c r="BD34" s="809"/>
      <c r="BE34" s="809"/>
      <c r="BF34" s="809"/>
      <c r="BG34" s="810"/>
      <c r="BH34" s="253"/>
      <c r="BI34" s="809"/>
      <c r="BJ34" s="809"/>
      <c r="BK34" s="809"/>
      <c r="BL34" s="809"/>
      <c r="BM34" s="809"/>
      <c r="BN34" s="809"/>
      <c r="BO34" s="809"/>
      <c r="BP34" s="809"/>
      <c r="BQ34" s="809"/>
      <c r="BR34" s="809"/>
      <c r="BS34" s="809"/>
      <c r="BT34" s="810"/>
      <c r="BU34" s="253"/>
      <c r="BV34" s="809"/>
      <c r="BW34" s="809"/>
      <c r="BX34" s="809"/>
      <c r="BY34" s="809"/>
      <c r="BZ34" s="809"/>
      <c r="CA34" s="810"/>
      <c r="CB34" s="809"/>
      <c r="CC34" s="809"/>
      <c r="CD34" s="809"/>
      <c r="CE34" s="809"/>
      <c r="CF34" s="809"/>
      <c r="CG34" s="810"/>
      <c r="CH34" s="809"/>
      <c r="CI34" s="809"/>
      <c r="CJ34" s="809"/>
      <c r="CK34" s="809"/>
      <c r="CL34" s="810"/>
      <c r="CM34" s="809"/>
      <c r="CN34" s="809"/>
      <c r="CO34" s="809"/>
      <c r="CP34" s="809"/>
      <c r="CQ34" s="809"/>
      <c r="CR34" s="253"/>
      <c r="CS34" s="809"/>
      <c r="CT34" s="809"/>
      <c r="CU34" s="809"/>
      <c r="CV34" s="809"/>
      <c r="CW34" s="810"/>
      <c r="CX34" s="253"/>
      <c r="CY34" s="809"/>
      <c r="CZ34" s="809"/>
      <c r="DA34" s="809"/>
      <c r="DB34" s="809"/>
      <c r="DC34" s="810"/>
      <c r="DD34" s="809"/>
      <c r="DE34" s="809"/>
      <c r="DF34" s="809"/>
      <c r="DG34" s="809"/>
      <c r="DH34" s="810"/>
      <c r="DI34" s="253"/>
      <c r="DJ34" s="809"/>
      <c r="DK34" s="809"/>
      <c r="DL34" s="809"/>
      <c r="DM34" s="809"/>
      <c r="DN34" s="809"/>
      <c r="DO34" s="809"/>
      <c r="DP34" s="810"/>
      <c r="DQ34" s="253"/>
      <c r="DR34" s="809"/>
      <c r="DS34" s="809"/>
      <c r="DT34" s="809"/>
      <c r="DU34" s="809"/>
      <c r="DV34" s="809"/>
      <c r="DW34" s="809"/>
      <c r="DX34" s="809"/>
      <c r="DY34" s="809"/>
      <c r="DZ34" s="809"/>
      <c r="EA34" s="809"/>
      <c r="EB34" s="809"/>
      <c r="EC34" s="810"/>
      <c r="ED34" s="809"/>
      <c r="EE34" s="809"/>
      <c r="EF34" s="809"/>
      <c r="EG34" s="809"/>
      <c r="EH34" s="810"/>
      <c r="EI34" s="281"/>
      <c r="EJ34" s="815"/>
      <c r="EK34" s="280"/>
      <c r="EL34" s="280"/>
      <c r="EM34" s="814"/>
      <c r="EN34" s="280"/>
      <c r="EO34" s="814"/>
      <c r="EP34" s="280"/>
    </row>
    <row r="35" spans="1:156" ht="12.95" customHeight="1">
      <c r="B35" s="1791"/>
      <c r="C35" s="892"/>
      <c r="D35" s="892"/>
      <c r="E35" s="825"/>
      <c r="F35" s="825"/>
      <c r="G35" s="259"/>
      <c r="H35" s="259"/>
      <c r="I35" s="259"/>
      <c r="J35" s="259"/>
      <c r="K35" s="259"/>
      <c r="L35" s="3252"/>
      <c r="M35" s="3252"/>
      <c r="N35" s="3252"/>
      <c r="O35" s="3252"/>
      <c r="P35" s="3252"/>
      <c r="Q35" s="3252"/>
      <c r="R35" s="3252"/>
      <c r="S35" s="3252"/>
      <c r="BU35" s="3252"/>
      <c r="BV35" s="3252"/>
      <c r="BW35" s="3252"/>
      <c r="BX35" s="3252"/>
      <c r="BY35" s="3252"/>
      <c r="BZ35" s="3252"/>
      <c r="CA35" s="3252"/>
      <c r="CB35" s="3252"/>
    </row>
  </sheetData>
  <mergeCells count="141">
    <mergeCell ref="BU35:CB35"/>
    <mergeCell ref="E30:F30"/>
    <mergeCell ref="E31:F31"/>
    <mergeCell ref="E32:F32"/>
    <mergeCell ref="E27:F27"/>
    <mergeCell ref="E28:F28"/>
    <mergeCell ref="E29:F29"/>
    <mergeCell ref="E24:F24"/>
    <mergeCell ref="E25:F25"/>
    <mergeCell ref="E26:F26"/>
    <mergeCell ref="E33:F33"/>
    <mergeCell ref="E34:F34"/>
    <mergeCell ref="L35:S35"/>
    <mergeCell ref="E23:F23"/>
    <mergeCell ref="CP20:CQ20"/>
    <mergeCell ref="CY20:DB20"/>
    <mergeCell ref="EB20:EC20"/>
    <mergeCell ref="AG21:AH21"/>
    <mergeCell ref="AM21:AN21"/>
    <mergeCell ref="BS21:BT21"/>
    <mergeCell ref="CP21:CQ21"/>
    <mergeCell ref="CV21:CW21"/>
    <mergeCell ref="EB21:EC21"/>
    <mergeCell ref="AQ20:AS20"/>
    <mergeCell ref="BS20:BT20"/>
    <mergeCell ref="BU20:BW21"/>
    <mergeCell ref="BX20:BX21"/>
    <mergeCell ref="BY20:BY21"/>
    <mergeCell ref="BZ20:CA21"/>
    <mergeCell ref="H20:K21"/>
    <mergeCell ref="L20:N21"/>
    <mergeCell ref="O20:O21"/>
    <mergeCell ref="P20:P21"/>
    <mergeCell ref="Q20:R21"/>
    <mergeCell ref="AG20:AH20"/>
    <mergeCell ref="AM22:AN22"/>
    <mergeCell ref="BS22:BT22"/>
    <mergeCell ref="CV22:CW22"/>
    <mergeCell ref="Q18:R18"/>
    <mergeCell ref="BF18:BG18"/>
    <mergeCell ref="BS18:BT18"/>
    <mergeCell ref="BZ18:CA18"/>
    <mergeCell ref="DO18:DP18"/>
    <mergeCell ref="EB18:EC18"/>
    <mergeCell ref="DO16:DP16"/>
    <mergeCell ref="EB16:EC16"/>
    <mergeCell ref="BF17:BG17"/>
    <mergeCell ref="BS17:BT17"/>
    <mergeCell ref="DO17:DP17"/>
    <mergeCell ref="EB17:EC17"/>
    <mergeCell ref="CB13:CG18"/>
    <mergeCell ref="DO13:DP13"/>
    <mergeCell ref="EB13:EC13"/>
    <mergeCell ref="BF14:BG14"/>
    <mergeCell ref="BS14:BT14"/>
    <mergeCell ref="DO14:DP14"/>
    <mergeCell ref="EB14:EC14"/>
    <mergeCell ref="S15:X18"/>
    <mergeCell ref="BF15:BG15"/>
    <mergeCell ref="BS15:BT15"/>
    <mergeCell ref="DO15:DP15"/>
    <mergeCell ref="BF16:BG16"/>
    <mergeCell ref="BS16:BT16"/>
    <mergeCell ref="CB5:CC5"/>
    <mergeCell ref="CR5:CS5"/>
    <mergeCell ref="AU6:AY18"/>
    <mergeCell ref="AZ6:BG11"/>
    <mergeCell ref="BH6:BT9"/>
    <mergeCell ref="BU6:CA8"/>
    <mergeCell ref="DI6:DP11"/>
    <mergeCell ref="BF12:BG12"/>
    <mergeCell ref="BF13:BG13"/>
    <mergeCell ref="BH16:BR17"/>
    <mergeCell ref="BH18:BR19"/>
    <mergeCell ref="CZ19:DB19"/>
    <mergeCell ref="BF19:BG19"/>
    <mergeCell ref="BS19:BT19"/>
    <mergeCell ref="DO19:DP19"/>
    <mergeCell ref="BS10:BT10"/>
    <mergeCell ref="BS11:BT11"/>
    <mergeCell ref="CB6:CG12"/>
    <mergeCell ref="CH6:CL16"/>
    <mergeCell ref="BS12:BT12"/>
    <mergeCell ref="DO12:DP12"/>
    <mergeCell ref="EB12:EC12"/>
    <mergeCell ref="BS13:BT13"/>
    <mergeCell ref="G2:BT3"/>
    <mergeCell ref="BU2:EC3"/>
    <mergeCell ref="M4:AW4"/>
    <mergeCell ref="CC4:DI4"/>
    <mergeCell ref="EB15:EC15"/>
    <mergeCell ref="EB10:EC10"/>
    <mergeCell ref="EB11:EC11"/>
    <mergeCell ref="E5:F22"/>
    <mergeCell ref="G5:H5"/>
    <mergeCell ref="L5:M5"/>
    <mergeCell ref="S5:T5"/>
    <mergeCell ref="AI5:AJ5"/>
    <mergeCell ref="AO5:AP5"/>
    <mergeCell ref="CX5:CY5"/>
    <mergeCell ref="DD5:DE5"/>
    <mergeCell ref="DQ5:DR5"/>
    <mergeCell ref="G6:K10"/>
    <mergeCell ref="L6:R8"/>
    <mergeCell ref="S6:X12"/>
    <mergeCell ref="Y6:AC16"/>
    <mergeCell ref="AD6:AH11"/>
    <mergeCell ref="AI6:AN12"/>
    <mergeCell ref="AO6:AT13"/>
    <mergeCell ref="AU5:AV5"/>
    <mergeCell ref="BH5:BI5"/>
    <mergeCell ref="BU5:BV5"/>
    <mergeCell ref="DQ6:EC9"/>
    <mergeCell ref="CM6:CQ11"/>
    <mergeCell ref="CR6:CW12"/>
    <mergeCell ref="CX6:DC13"/>
    <mergeCell ref="DD6:DH18"/>
    <mergeCell ref="ET17:EW17"/>
    <mergeCell ref="ET22:EW22"/>
    <mergeCell ref="ET23:EW23"/>
    <mergeCell ref="ET24:EW24"/>
    <mergeCell ref="ET25:EW25"/>
    <mergeCell ref="ET26:EW26"/>
    <mergeCell ref="ET27:EW27"/>
    <mergeCell ref="DQ16:EA17"/>
    <mergeCell ref="DQ18:EA19"/>
    <mergeCell ref="ED6:EH16"/>
    <mergeCell ref="EB19:EC19"/>
    <mergeCell ref="EB22:EC22"/>
    <mergeCell ref="ED5:EG5"/>
    <mergeCell ref="EI6:EP8"/>
    <mergeCell ref="EI5:EJ5"/>
    <mergeCell ref="EI9:EP10"/>
    <mergeCell ref="EI11:EJ11"/>
    <mergeCell ref="EK11:EL11"/>
    <mergeCell ref="EM11:EN11"/>
    <mergeCell ref="EO11:EP11"/>
    <mergeCell ref="EI12:EJ22"/>
    <mergeCell ref="EK12:EL22"/>
    <mergeCell ref="EM12:EN22"/>
    <mergeCell ref="EO12:EP22"/>
  </mergeCells>
  <pageMargins left="0.5" right="0.2" top="0.5" bottom="0.5" header="0.2" footer="0"/>
  <pageSetup paperSize="9" firstPageNumber="0" orientation="landscape" useFirstPageNumber="1" r:id="rId1"/>
  <headerFooter scaleWithDoc="0" alignWithMargins="0">
    <oddFooter>&amp;L&amp;"Arial Narrow,Bold Italic"&amp;9&amp;F&amp;C&amp;"Arial Narrow,Regular"&amp;9&amp;P&amp;R&amp;"Arial Narrow,Bold Italic"&amp;9&amp;D  &amp;T</oddFooter>
  </headerFooter>
  <legacyDrawing r:id="rId2"/>
</worksheet>
</file>

<file path=xl/worksheets/sheet4.xml><?xml version="1.0" encoding="utf-8"?>
<worksheet xmlns="http://schemas.openxmlformats.org/spreadsheetml/2006/main" xmlns:r="http://schemas.openxmlformats.org/officeDocument/2006/relationships">
  <dimension ref="A1:MN37"/>
  <sheetViews>
    <sheetView showGridLines="0" topLeftCell="LA1" zoomScaleNormal="100" zoomScaleSheetLayoutView="110" workbookViewId="0">
      <selection activeCell="NK11" sqref="NK11"/>
    </sheetView>
  </sheetViews>
  <sheetFormatPr defaultColWidth="2" defaultRowHeight="12.75"/>
  <cols>
    <col min="1" max="1" width="2" style="22" customWidth="1"/>
    <col min="2" max="3" width="2" style="49"/>
    <col min="4" max="4" width="2" style="49" customWidth="1"/>
    <col min="5" max="5" width="3.140625" style="49" customWidth="1"/>
    <col min="6" max="6" width="1" style="49" customWidth="1"/>
    <col min="7" max="7" width="1.7109375" style="49" customWidth="1"/>
    <col min="8" max="11" width="2" style="49"/>
    <col min="12" max="12" width="0.7109375" style="49" customWidth="1"/>
    <col min="13" max="15" width="2" style="49"/>
    <col min="16" max="17" width="2.85546875" style="49" customWidth="1"/>
    <col min="18" max="18" width="1.5703125" style="49" customWidth="1"/>
    <col min="19" max="19" width="2" style="49" customWidth="1"/>
    <col min="20" max="20" width="6" style="49" customWidth="1"/>
    <col min="21" max="21" width="1.28515625" style="49" customWidth="1"/>
    <col min="22" max="22" width="2.7109375" style="49" customWidth="1"/>
    <col min="23" max="25" width="2" style="49" customWidth="1"/>
    <col min="26" max="26" width="7" style="49" customWidth="1"/>
    <col min="27" max="31" width="2" style="49" customWidth="1"/>
    <col min="32" max="32" width="4.42578125" style="49" customWidth="1"/>
    <col min="33" max="33" width="3.85546875" style="49" customWidth="1"/>
    <col min="34" max="34" width="0.7109375" style="49" customWidth="1"/>
    <col min="35" max="35" width="2.7109375" style="49" customWidth="1"/>
    <col min="36" max="38" width="2" style="49" customWidth="1"/>
    <col min="39" max="39" width="6.140625" style="49" customWidth="1"/>
    <col min="40" max="40" width="2.85546875" style="265" customWidth="1"/>
    <col min="41" max="41" width="9" style="49" customWidth="1"/>
    <col min="42" max="42" width="2" style="49"/>
    <col min="43" max="43" width="2.140625" style="49" customWidth="1"/>
    <col min="44" max="44" width="3.140625" style="49" customWidth="1"/>
    <col min="45" max="45" width="0.7109375" style="49" customWidth="1"/>
    <col min="46" max="46" width="1.85546875" style="261" customWidth="1"/>
    <col min="47" max="49" width="2" style="49"/>
    <col min="50" max="50" width="1.28515625" style="49" customWidth="1"/>
    <col min="51" max="51" width="5.5703125" style="49" customWidth="1"/>
    <col min="52" max="53" width="2" style="49"/>
    <col min="54" max="54" width="2.85546875" style="49" customWidth="1"/>
    <col min="55" max="55" width="2" style="49" customWidth="1"/>
    <col min="56" max="56" width="2.7109375" style="49" customWidth="1"/>
    <col min="57" max="57" width="0.7109375" style="49" customWidth="1"/>
    <col min="58" max="58" width="1.42578125" style="49" customWidth="1"/>
    <col min="59" max="59" width="4.7109375" style="49" customWidth="1"/>
    <col min="60" max="60" width="2" style="49"/>
    <col min="61" max="61" width="2.7109375" style="49" customWidth="1"/>
    <col min="62" max="62" width="4.42578125" style="49" customWidth="1"/>
    <col min="63" max="63" width="1" style="49" customWidth="1"/>
    <col min="64" max="64" width="2" style="49" customWidth="1"/>
    <col min="65" max="65" width="5" style="49" customWidth="1"/>
    <col min="66" max="66" width="4.5703125" style="49" customWidth="1"/>
    <col min="67" max="67" width="5.140625" style="49" customWidth="1"/>
    <col min="68" max="68" width="2" style="49"/>
    <col min="69" max="69" width="1.5703125" style="49" customWidth="1"/>
    <col min="70" max="72" width="3" style="49" customWidth="1"/>
    <col min="73" max="73" width="23" style="49" customWidth="1"/>
    <col min="74" max="74" width="4.7109375" style="263" customWidth="1"/>
    <col min="75" max="75" width="3.42578125" style="49" customWidth="1"/>
    <col min="76" max="77" width="2" style="49"/>
    <col min="78" max="78" width="3.42578125" style="49" customWidth="1"/>
    <col min="79" max="79" width="0.5703125" style="49" customWidth="1"/>
    <col min="80" max="83" width="2" style="49"/>
    <col min="84" max="84" width="2.5703125" style="49" customWidth="1"/>
    <col min="85" max="85" width="7.7109375" style="49" customWidth="1"/>
    <col min="86" max="92" width="2" style="49"/>
    <col min="93" max="93" width="2.28515625" style="49" customWidth="1"/>
    <col min="94" max="94" width="3.140625" style="49" customWidth="1"/>
    <col min="95" max="95" width="3.5703125" style="49" bestFit="1" customWidth="1"/>
    <col min="96" max="97" width="2" style="49"/>
    <col min="98" max="98" width="2.28515625" style="49" customWidth="1"/>
    <col min="99" max="99" width="0.140625" style="49" hidden="1" customWidth="1"/>
    <col min="100" max="103" width="2.28515625" style="49" customWidth="1"/>
    <col min="104" max="104" width="1.42578125" style="49" customWidth="1"/>
    <col min="105" max="105" width="0.85546875" style="49" customWidth="1"/>
    <col min="106" max="106" width="0.140625" style="49" customWidth="1"/>
    <col min="107" max="110" width="2" style="49"/>
    <col min="111" max="111" width="0.140625" style="49" customWidth="1"/>
    <col min="112" max="115" width="2" style="49"/>
    <col min="116" max="116" width="1.5703125" style="49" customWidth="1"/>
    <col min="117" max="117" width="3.140625" style="262" customWidth="1"/>
    <col min="118" max="118" width="2" style="262" customWidth="1"/>
    <col min="119" max="119" width="2" style="262"/>
    <col min="120" max="120" width="1.140625" style="262" customWidth="1"/>
    <col min="121" max="122" width="0.85546875" style="262" customWidth="1"/>
    <col min="123" max="123" width="1" style="262" customWidth="1"/>
    <col min="124" max="124" width="2" style="49"/>
    <col min="125" max="125" width="1.28515625" style="49" customWidth="1"/>
    <col min="126" max="126" width="0.7109375" style="49" hidden="1" customWidth="1"/>
    <col min="127" max="127" width="2" style="49"/>
    <col min="128" max="128" width="0.5703125" style="49" customWidth="1"/>
    <col min="129" max="129" width="1.5703125" style="49" customWidth="1"/>
    <col min="130" max="130" width="3.7109375" style="49" customWidth="1"/>
    <col min="131" max="132" width="2" style="49"/>
    <col min="133" max="133" width="2.5703125" style="49" customWidth="1"/>
    <col min="134" max="134" width="1.7109375" style="49" customWidth="1"/>
    <col min="135" max="135" width="0.140625" style="49" customWidth="1"/>
    <col min="136" max="136" width="2" style="49"/>
    <col min="137" max="137" width="1.5703125" style="49" customWidth="1"/>
    <col min="138" max="140" width="2" style="49"/>
    <col min="141" max="141" width="2" style="49" customWidth="1"/>
    <col min="142" max="144" width="2" style="49"/>
    <col min="145" max="145" width="2.42578125" style="49" customWidth="1"/>
    <col min="146" max="146" width="3.140625" style="49" customWidth="1"/>
    <col min="147" max="148" width="3.28515625" style="49" customWidth="1"/>
    <col min="149" max="149" width="5.28515625" style="49" customWidth="1"/>
    <col min="150" max="150" width="2.42578125" style="49" customWidth="1"/>
    <col min="151" max="151" width="3.42578125" style="261" customWidth="1"/>
    <col min="152" max="154" width="2" style="49"/>
    <col min="155" max="155" width="1.28515625" style="49" customWidth="1"/>
    <col min="156" max="156" width="3.5703125" style="49" customWidth="1"/>
    <col min="157" max="157" width="1.28515625" style="49" customWidth="1"/>
    <col min="158" max="160" width="2" style="49"/>
    <col min="161" max="161" width="2.5703125" style="49" customWidth="1"/>
    <col min="162" max="162" width="3.140625" style="49" customWidth="1"/>
    <col min="163" max="163" width="0.85546875" style="49" customWidth="1"/>
    <col min="164" max="164" width="2" style="49"/>
    <col min="165" max="165" width="6.85546875" style="49" customWidth="1"/>
    <col min="166" max="166" width="1.5703125" style="49" customWidth="1"/>
    <col min="167" max="167" width="3.28515625" style="49" customWidth="1"/>
    <col min="168" max="168" width="2.85546875" style="49" customWidth="1"/>
    <col min="169" max="171" width="2" style="49"/>
    <col min="172" max="172" width="0.7109375" style="49" customWidth="1"/>
    <col min="173" max="173" width="0.85546875" style="49" customWidth="1"/>
    <col min="174" max="174" width="2" style="49" hidden="1" customWidth="1"/>
    <col min="175" max="175" width="0.42578125" style="49" hidden="1" customWidth="1"/>
    <col min="176" max="176" width="2" style="49" hidden="1" customWidth="1"/>
    <col min="177" max="177" width="2.140625" style="49" customWidth="1"/>
    <col min="178" max="180" width="2" style="49"/>
    <col min="181" max="181" width="1" style="49" customWidth="1"/>
    <col min="182" max="182" width="1.85546875" style="49" customWidth="1"/>
    <col min="183" max="185" width="2" style="264"/>
    <col min="186" max="186" width="0.42578125" style="264" customWidth="1"/>
    <col min="187" max="187" width="2" style="264"/>
    <col min="188" max="188" width="2.7109375" style="264" bestFit="1" customWidth="1"/>
    <col min="189" max="191" width="2" style="264"/>
    <col min="192" max="193" width="0.85546875" style="264" customWidth="1"/>
    <col min="194" max="194" width="2" style="49"/>
    <col min="195" max="195" width="1.28515625" style="49" customWidth="1"/>
    <col min="196" max="196" width="2" style="49"/>
    <col min="197" max="197" width="1.42578125" style="49" customWidth="1"/>
    <col min="198" max="198" width="0.42578125" style="49" customWidth="1"/>
    <col min="199" max="199" width="1.42578125" style="49" hidden="1" customWidth="1"/>
    <col min="200" max="201" width="2" style="49"/>
    <col min="202" max="202" width="1.7109375" style="49" customWidth="1"/>
    <col min="203" max="203" width="0.7109375" style="49" customWidth="1"/>
    <col min="204" max="204" width="0.5703125" style="49" customWidth="1"/>
    <col min="205" max="205" width="2" style="49"/>
    <col min="206" max="207" width="2.140625" style="49" customWidth="1"/>
    <col min="208" max="208" width="1.42578125" style="49" customWidth="1"/>
    <col min="209" max="210" width="2.140625" style="49" customWidth="1"/>
    <col min="211" max="217" width="2" style="49"/>
    <col min="218" max="218" width="0.85546875" style="49" customWidth="1"/>
    <col min="219" max="219" width="0.7109375" style="49" customWidth="1"/>
    <col min="220" max="220" width="2" style="263"/>
    <col min="221" max="225" width="1.28515625" style="49" customWidth="1"/>
    <col min="226" max="226" width="2.7109375" style="49" customWidth="1"/>
    <col min="227" max="228" width="1.85546875" style="49" customWidth="1"/>
    <col min="229" max="229" width="0.28515625" style="49" customWidth="1"/>
    <col min="230" max="231" width="1.85546875" style="49" customWidth="1"/>
    <col min="232" max="232" width="0.7109375" style="49" customWidth="1"/>
    <col min="233" max="234" width="1.85546875" style="49" customWidth="1"/>
    <col min="235" max="236" width="0.28515625" style="49" customWidth="1"/>
    <col min="237" max="243" width="1.85546875" style="49" customWidth="1"/>
    <col min="244" max="244" width="3.28515625" style="49" customWidth="1"/>
    <col min="245" max="248" width="1.85546875" style="49" customWidth="1"/>
    <col min="249" max="249" width="1.28515625" style="49" customWidth="1"/>
    <col min="250" max="250" width="1.85546875" style="49" hidden="1" customWidth="1"/>
    <col min="251" max="254" width="1.85546875" style="49" customWidth="1"/>
    <col min="255" max="255" width="0.5703125" style="49" customWidth="1"/>
    <col min="256" max="256" width="1.85546875" style="49" hidden="1" customWidth="1"/>
    <col min="257" max="260" width="1.85546875" style="49" customWidth="1"/>
    <col min="261" max="261" width="5" style="49" customWidth="1"/>
    <col min="262" max="262" width="2.7109375" style="49" hidden="1" customWidth="1"/>
    <col min="263" max="266" width="1.85546875" style="49" customWidth="1"/>
    <col min="267" max="267" width="1.42578125" style="49" customWidth="1"/>
    <col min="268" max="268" width="1" style="49" hidden="1" customWidth="1"/>
    <col min="269" max="273" width="1.5703125" style="49" customWidth="1"/>
    <col min="274" max="274" width="3.7109375" style="49" customWidth="1"/>
    <col min="275" max="276" width="2.42578125" style="49" customWidth="1"/>
    <col min="277" max="277" width="1.7109375" style="49" customWidth="1"/>
    <col min="278" max="278" width="0.5703125" style="49" customWidth="1"/>
    <col min="279" max="279" width="2.42578125" style="49" customWidth="1"/>
    <col min="280" max="286" width="1" style="49" customWidth="1"/>
    <col min="287" max="287" width="2.28515625" style="49" customWidth="1"/>
    <col min="288" max="292" width="1" style="49" customWidth="1"/>
    <col min="293" max="296" width="2.42578125" style="49" customWidth="1"/>
    <col min="297" max="297" width="1.5703125" style="49" customWidth="1"/>
    <col min="298" max="298" width="2" style="262"/>
    <col min="299" max="299" width="2.85546875" style="262" customWidth="1"/>
    <col min="300" max="300" width="1.28515625" style="262" customWidth="1"/>
    <col min="301" max="301" width="6.140625" style="262" customWidth="1"/>
    <col min="302" max="302" width="2" style="262"/>
    <col min="303" max="303" width="2.85546875" style="262" customWidth="1"/>
    <col min="304" max="304" width="1.28515625" style="262" customWidth="1"/>
    <col min="305" max="305" width="2.7109375" style="262" customWidth="1"/>
    <col min="306" max="306" width="5.28515625" style="49" customWidth="1"/>
    <col min="307" max="308" width="2.5703125" style="49" customWidth="1"/>
    <col min="309" max="309" width="2" style="49" hidden="1" customWidth="1"/>
    <col min="310" max="310" width="7.5703125" style="49" customWidth="1"/>
    <col min="311" max="311" width="0.28515625" style="49" customWidth="1"/>
    <col min="312" max="315" width="2" style="49"/>
    <col min="316" max="316" width="1.5703125" style="49" customWidth="1"/>
    <col min="317" max="317" width="2" style="49" hidden="1" customWidth="1"/>
    <col min="318" max="318" width="0.7109375" style="49" customWidth="1"/>
    <col min="319" max="319" width="2.140625" style="49" customWidth="1"/>
    <col min="320" max="323" width="2" style="49"/>
    <col min="324" max="324" width="2.7109375" style="49" customWidth="1"/>
    <col min="325" max="325" width="0.7109375" style="49" customWidth="1"/>
    <col min="326" max="326" width="3.140625" style="49" customWidth="1"/>
    <col min="327" max="327" width="6.7109375" style="49" customWidth="1"/>
    <col min="328" max="331" width="2" style="49"/>
    <col min="332" max="332" width="4" style="49" customWidth="1"/>
    <col min="333" max="333" width="0.28515625" style="49" customWidth="1"/>
    <col min="334" max="338" width="2" style="49"/>
    <col min="339" max="339" width="2" style="49" customWidth="1"/>
    <col min="340" max="340" width="1.28515625" style="49" hidden="1" customWidth="1"/>
    <col min="341" max="341" width="3.140625" style="49" customWidth="1"/>
    <col min="342" max="345" width="2" style="49"/>
    <col min="346" max="346" width="1.28515625" style="49" customWidth="1"/>
    <col min="347" max="347" width="1.5703125" style="49" customWidth="1"/>
    <col min="348" max="348" width="3.42578125" style="49" customWidth="1"/>
    <col min="349" max="350" width="2" style="49"/>
    <col min="351" max="351" width="12.5703125" style="49" customWidth="1"/>
    <col min="352" max="352" width="2.42578125" style="49" customWidth="1"/>
    <col min="353" max="16384" width="2" style="49"/>
  </cols>
  <sheetData>
    <row r="1" spans="1:352" s="18" customFormat="1" ht="12.95" customHeight="1">
      <c r="A1" s="13"/>
      <c r="B1" s="16"/>
      <c r="C1" s="17"/>
      <c r="D1" s="750" t="s">
        <v>256</v>
      </c>
      <c r="E1" s="516"/>
      <c r="F1" s="516"/>
      <c r="G1" s="516"/>
      <c r="H1" s="516"/>
      <c r="I1" s="516"/>
      <c r="J1" s="516"/>
      <c r="K1" s="516"/>
      <c r="L1" s="516"/>
      <c r="M1" s="516"/>
      <c r="N1" s="516"/>
      <c r="O1" s="516"/>
      <c r="P1" s="516"/>
      <c r="Q1" s="516"/>
      <c r="R1" s="516"/>
      <c r="S1" s="516"/>
      <c r="T1" s="516"/>
      <c r="U1" s="516"/>
      <c r="V1" s="516"/>
      <c r="W1" s="516"/>
      <c r="X1" s="516"/>
      <c r="Y1" s="516"/>
      <c r="Z1" s="516"/>
      <c r="AA1" s="516"/>
      <c r="AB1" s="516"/>
      <c r="AC1" s="516"/>
      <c r="AD1" s="516"/>
      <c r="AE1" s="516"/>
      <c r="AF1" s="516"/>
      <c r="AG1" s="516"/>
      <c r="AH1" s="516"/>
      <c r="AI1" s="516"/>
      <c r="AJ1" s="516"/>
      <c r="AK1" s="516"/>
      <c r="AL1" s="516"/>
      <c r="AM1" s="516"/>
      <c r="AN1" s="516"/>
      <c r="AO1" s="516"/>
      <c r="AP1" s="516"/>
      <c r="AQ1" s="516"/>
      <c r="AR1" s="516"/>
      <c r="AS1" s="516"/>
      <c r="AT1" s="516"/>
      <c r="AU1" s="516"/>
      <c r="AV1" s="516"/>
      <c r="AW1" s="516"/>
      <c r="AX1" s="516"/>
      <c r="AY1" s="516"/>
      <c r="AZ1" s="516"/>
      <c r="BA1" s="516"/>
      <c r="BB1" s="516"/>
      <c r="BC1" s="516"/>
      <c r="BD1" s="516"/>
      <c r="BE1" s="516"/>
      <c r="BF1" s="516"/>
      <c r="BG1" s="516"/>
      <c r="BH1" s="516"/>
      <c r="BI1" s="516"/>
      <c r="BJ1" s="516"/>
      <c r="BK1" s="516"/>
      <c r="BL1" s="516"/>
      <c r="BM1" s="516"/>
      <c r="BN1" s="516"/>
      <c r="BO1" s="516"/>
      <c r="BP1" s="518"/>
      <c r="BQ1" s="518"/>
      <c r="BR1" s="750" t="s">
        <v>256</v>
      </c>
      <c r="BS1" s="516"/>
      <c r="BT1" s="516"/>
      <c r="BU1" s="516"/>
      <c r="BV1" s="1869"/>
      <c r="BW1" s="516"/>
      <c r="BX1" s="516"/>
      <c r="BY1" s="516"/>
      <c r="BZ1" s="516"/>
      <c r="CA1" s="516"/>
      <c r="CB1" s="516"/>
      <c r="CC1" s="516"/>
      <c r="CD1" s="516"/>
      <c r="CE1" s="516"/>
      <c r="CF1" s="516"/>
      <c r="CG1" s="516"/>
      <c r="CH1" s="516"/>
      <c r="CI1" s="516"/>
      <c r="CJ1" s="516"/>
      <c r="CK1" s="516"/>
      <c r="CL1" s="516"/>
      <c r="CM1" s="516"/>
      <c r="CN1" s="516"/>
      <c r="CO1" s="516"/>
      <c r="CP1" s="516"/>
      <c r="CQ1" s="516"/>
      <c r="CR1" s="516"/>
      <c r="CS1" s="516"/>
      <c r="CT1" s="516"/>
      <c r="CU1" s="516"/>
      <c r="CV1" s="516"/>
      <c r="CW1" s="516"/>
      <c r="CX1" s="516"/>
      <c r="CY1" s="516"/>
      <c r="CZ1" s="516"/>
      <c r="DA1" s="516"/>
      <c r="DB1" s="516"/>
      <c r="DC1" s="516"/>
      <c r="DD1" s="516"/>
      <c r="DE1" s="516"/>
      <c r="DF1" s="516"/>
      <c r="DG1" s="516"/>
      <c r="DH1" s="516"/>
      <c r="DI1" s="516"/>
      <c r="DJ1" s="516"/>
      <c r="DK1" s="516"/>
      <c r="DL1" s="516"/>
      <c r="DM1" s="516"/>
      <c r="DN1" s="516"/>
      <c r="DO1" s="516"/>
      <c r="DP1" s="516"/>
      <c r="DQ1" s="516"/>
      <c r="DR1" s="516"/>
      <c r="DS1" s="516"/>
      <c r="DT1" s="516"/>
      <c r="DU1" s="516"/>
      <c r="DV1" s="516"/>
      <c r="DW1" s="516"/>
      <c r="DX1" s="516"/>
      <c r="DY1" s="516"/>
      <c r="DZ1" s="516"/>
      <c r="EA1" s="516"/>
      <c r="EB1" s="516"/>
      <c r="EC1" s="516"/>
      <c r="ED1" s="516"/>
      <c r="EE1" s="516"/>
      <c r="EF1" s="516"/>
      <c r="EG1" s="516"/>
      <c r="EH1" s="3376" t="s">
        <v>256</v>
      </c>
      <c r="EI1" s="3377"/>
      <c r="EJ1" s="3377"/>
      <c r="EK1" s="3377"/>
      <c r="EL1" s="3377"/>
      <c r="EM1" s="3377"/>
      <c r="EN1" s="3377"/>
      <c r="EO1" s="3377"/>
      <c r="EP1" s="3377"/>
      <c r="EQ1" s="3377"/>
      <c r="ER1" s="3377"/>
      <c r="ES1" s="3377"/>
      <c r="ET1" s="3377"/>
      <c r="EU1" s="3377"/>
      <c r="EV1" s="3377"/>
      <c r="EW1" s="3377"/>
      <c r="EX1" s="3377"/>
      <c r="EY1" s="3377"/>
      <c r="EZ1" s="3377"/>
      <c r="FA1" s="3377"/>
      <c r="FB1" s="3377"/>
      <c r="FC1" s="3377"/>
      <c r="FD1" s="3377"/>
      <c r="FE1" s="3377"/>
      <c r="FF1" s="3377"/>
      <c r="FG1" s="3377"/>
      <c r="FH1" s="3377"/>
      <c r="FI1" s="3377"/>
      <c r="FJ1" s="3377"/>
      <c r="FK1" s="3377"/>
      <c r="FL1" s="3377"/>
      <c r="FM1" s="3377"/>
      <c r="FN1" s="3377"/>
      <c r="FO1" s="3377"/>
      <c r="FP1" s="3377"/>
      <c r="FQ1" s="3377"/>
      <c r="FR1" s="3377"/>
      <c r="FS1" s="3377"/>
      <c r="FT1" s="3377"/>
      <c r="FU1" s="3377"/>
      <c r="FV1" s="3377"/>
      <c r="FW1" s="3377"/>
      <c r="FX1" s="3377"/>
      <c r="FY1" s="3377"/>
      <c r="FZ1" s="3377"/>
      <c r="GA1" s="3377"/>
      <c r="GB1" s="3377"/>
      <c r="GC1" s="3377"/>
      <c r="GD1" s="3377"/>
      <c r="GE1" s="3377"/>
      <c r="GF1" s="3377"/>
      <c r="GG1" s="3377"/>
      <c r="GH1" s="3377"/>
      <c r="GI1" s="3377"/>
      <c r="GJ1" s="3377"/>
      <c r="GK1" s="3377"/>
      <c r="GL1" s="3377"/>
      <c r="GM1" s="3377"/>
      <c r="GN1" s="3377"/>
      <c r="GO1" s="3377"/>
      <c r="GP1" s="3377"/>
      <c r="GQ1" s="3377"/>
      <c r="GR1" s="3377"/>
      <c r="GS1" s="3377"/>
      <c r="GT1" s="3377"/>
      <c r="GU1" s="3377"/>
      <c r="GV1" s="3377"/>
      <c r="GW1" s="3377"/>
      <c r="GX1" s="3377"/>
      <c r="GY1" s="516"/>
      <c r="GZ1" s="516"/>
      <c r="HA1" s="516"/>
      <c r="HB1" s="516"/>
      <c r="HC1" s="516"/>
      <c r="HD1" s="3377" t="str">
        <f>D1</f>
        <v>2. EDUCATION</v>
      </c>
      <c r="HE1" s="3377"/>
      <c r="HF1" s="3377"/>
      <c r="HG1" s="3377"/>
      <c r="HH1" s="3377"/>
      <c r="HI1" s="3377"/>
      <c r="HJ1" s="3377"/>
      <c r="HK1" s="3377"/>
      <c r="HL1" s="3377"/>
      <c r="HM1" s="3377"/>
      <c r="HN1" s="3377"/>
      <c r="HO1" s="3377"/>
      <c r="HP1" s="3377"/>
      <c r="HQ1" s="3377"/>
      <c r="HR1" s="3377"/>
      <c r="HS1" s="3377"/>
      <c r="HT1" s="3377"/>
      <c r="HU1" s="3377"/>
      <c r="HV1" s="3377"/>
      <c r="HW1" s="3377"/>
      <c r="HX1" s="3377"/>
      <c r="HY1" s="3377"/>
      <c r="HZ1" s="3377"/>
      <c r="IA1" s="3377"/>
      <c r="IB1" s="3377"/>
      <c r="IC1" s="3377"/>
      <c r="ID1" s="3377"/>
      <c r="IE1" s="3377"/>
      <c r="IF1" s="3377"/>
      <c r="IG1" s="3377"/>
      <c r="IH1" s="3377"/>
      <c r="II1" s="3377"/>
      <c r="IJ1" s="3377"/>
      <c r="IK1" s="3377"/>
      <c r="IL1" s="3377"/>
      <c r="IM1" s="3377"/>
      <c r="IN1" s="3377"/>
      <c r="IO1" s="3377"/>
      <c r="IP1" s="3377"/>
      <c r="IQ1" s="3377"/>
      <c r="IR1" s="3377"/>
      <c r="IS1" s="3377"/>
      <c r="IT1" s="3377"/>
      <c r="IU1" s="3377"/>
      <c r="IV1" s="3377"/>
      <c r="IW1" s="3377"/>
      <c r="IX1" s="3377"/>
      <c r="IY1" s="3377"/>
      <c r="IZ1" s="3377"/>
      <c r="JA1" s="3377"/>
      <c r="JB1" s="3377"/>
      <c r="JC1" s="3377"/>
      <c r="JD1" s="3377"/>
      <c r="JE1" s="3377"/>
      <c r="JF1" s="3377"/>
      <c r="JG1" s="3377"/>
      <c r="JH1" s="3377"/>
      <c r="JI1" s="3377"/>
      <c r="JJ1" s="3377"/>
      <c r="JK1" s="3377"/>
      <c r="JL1" s="3377"/>
      <c r="JM1" s="3377"/>
      <c r="JN1" s="3377"/>
      <c r="JO1" s="3377"/>
      <c r="JP1" s="3377"/>
      <c r="JQ1" s="3377"/>
      <c r="JR1" s="3377"/>
      <c r="JS1" s="3377"/>
      <c r="JT1" s="3377"/>
      <c r="JU1" s="3377"/>
      <c r="JV1" s="3377"/>
      <c r="JW1" s="3377"/>
      <c r="JX1" s="3377"/>
      <c r="JY1" s="3377"/>
      <c r="JZ1" s="3377"/>
      <c r="KA1" s="3377"/>
      <c r="KB1" s="3377"/>
      <c r="KC1" s="3377"/>
      <c r="KD1" s="3377"/>
      <c r="KE1" s="3377"/>
      <c r="KF1" s="3377"/>
      <c r="KG1" s="3377"/>
      <c r="KH1" s="516"/>
      <c r="KI1" s="517"/>
      <c r="KJ1" s="516"/>
      <c r="KK1" s="516"/>
      <c r="KL1" s="515"/>
      <c r="KM1" s="515"/>
      <c r="KN1" s="515"/>
      <c r="KO1" s="515"/>
      <c r="KP1" s="515"/>
      <c r="KQ1" s="515"/>
      <c r="KR1" s="515"/>
      <c r="KS1" s="515"/>
      <c r="KT1" s="3377" t="s">
        <v>256</v>
      </c>
      <c r="KU1" s="3377"/>
      <c r="KV1" s="3377"/>
      <c r="KW1" s="3377"/>
      <c r="KX1" s="3377"/>
      <c r="KY1" s="3377"/>
      <c r="KZ1" s="3377"/>
      <c r="LA1" s="3377"/>
      <c r="LB1" s="3377"/>
      <c r="LC1" s="3377"/>
      <c r="LD1" s="3377"/>
      <c r="LE1" s="3377"/>
      <c r="LF1" s="3377"/>
      <c r="LG1" s="3377"/>
      <c r="LH1" s="3377"/>
      <c r="LI1" s="3377"/>
      <c r="LJ1" s="3377"/>
      <c r="LK1" s="3377"/>
      <c r="LL1" s="3377"/>
      <c r="LM1" s="3377"/>
      <c r="LN1" s="3377"/>
      <c r="LO1" s="3377"/>
      <c r="LP1" s="3377"/>
      <c r="LQ1" s="3377"/>
      <c r="LR1" s="3377"/>
      <c r="LS1" s="3377"/>
      <c r="LT1" s="3377"/>
      <c r="LU1" s="3377"/>
      <c r="LV1" s="3377"/>
      <c r="LW1" s="3377"/>
      <c r="LX1" s="3377"/>
      <c r="LY1" s="3377"/>
      <c r="LZ1" s="3377"/>
      <c r="MA1" s="3377"/>
      <c r="MB1" s="3377"/>
      <c r="MC1" s="3377"/>
      <c r="MD1" s="3377"/>
      <c r="ME1" s="3377"/>
      <c r="MF1" s="3377"/>
      <c r="MG1" s="3377"/>
      <c r="MH1" s="3377"/>
      <c r="MI1" s="3377"/>
      <c r="MJ1" s="3377"/>
      <c r="MK1" s="3377"/>
      <c r="ML1" s="3377"/>
      <c r="MM1" s="3377"/>
      <c r="MN1" s="3378"/>
    </row>
    <row r="2" spans="1:352" s="18" customFormat="1" ht="1.5" customHeight="1">
      <c r="A2" s="19"/>
      <c r="B2" s="21"/>
      <c r="C2" s="2"/>
      <c r="D2" s="514"/>
      <c r="E2" s="511"/>
      <c r="F2" s="511"/>
      <c r="G2" s="511"/>
      <c r="H2" s="511"/>
      <c r="I2" s="511"/>
      <c r="J2" s="511"/>
      <c r="K2" s="511"/>
      <c r="L2" s="511"/>
      <c r="M2" s="511"/>
      <c r="N2" s="511"/>
      <c r="O2" s="511"/>
      <c r="P2" s="511"/>
      <c r="Q2" s="511"/>
      <c r="R2" s="511"/>
      <c r="S2" s="511"/>
      <c r="T2" s="511"/>
      <c r="U2" s="511"/>
      <c r="V2" s="511"/>
      <c r="W2" s="511"/>
      <c r="X2" s="511"/>
      <c r="Y2" s="511"/>
      <c r="Z2" s="511"/>
      <c r="AA2" s="511"/>
      <c r="AB2" s="511"/>
      <c r="AC2" s="511"/>
      <c r="AD2" s="511"/>
      <c r="AE2" s="511"/>
      <c r="AF2" s="511"/>
      <c r="AG2" s="511"/>
      <c r="AH2" s="511"/>
      <c r="AI2" s="511"/>
      <c r="AJ2" s="511"/>
      <c r="AK2" s="511"/>
      <c r="AL2" s="511"/>
      <c r="AM2" s="511"/>
      <c r="AN2" s="511"/>
      <c r="AO2" s="511"/>
      <c r="AP2" s="511"/>
      <c r="AQ2" s="511"/>
      <c r="AR2" s="511"/>
      <c r="AS2" s="511"/>
      <c r="AT2" s="511"/>
      <c r="AU2" s="511"/>
      <c r="AV2" s="511"/>
      <c r="AW2" s="511"/>
      <c r="AX2" s="511"/>
      <c r="AY2" s="511"/>
      <c r="AZ2" s="511"/>
      <c r="BA2" s="511"/>
      <c r="BB2" s="511"/>
      <c r="BC2" s="511"/>
      <c r="BD2" s="511"/>
      <c r="BE2" s="511"/>
      <c r="BF2" s="511"/>
      <c r="BG2" s="511"/>
      <c r="BH2" s="511"/>
      <c r="BI2" s="511"/>
      <c r="BJ2" s="511"/>
      <c r="BK2" s="511"/>
      <c r="BL2" s="511"/>
      <c r="BM2" s="511"/>
      <c r="BN2" s="511"/>
      <c r="BO2" s="511"/>
      <c r="BP2" s="513"/>
      <c r="BQ2" s="513"/>
      <c r="BR2" s="514"/>
      <c r="BS2" s="511"/>
      <c r="BT2" s="511"/>
      <c r="BU2" s="511"/>
      <c r="BV2" s="1870"/>
      <c r="BW2" s="511"/>
      <c r="BX2" s="511"/>
      <c r="BY2" s="511"/>
      <c r="BZ2" s="511"/>
      <c r="CA2" s="511"/>
      <c r="CB2" s="511"/>
      <c r="CC2" s="511"/>
      <c r="CD2" s="511"/>
      <c r="CE2" s="511"/>
      <c r="CF2" s="511"/>
      <c r="CG2" s="511"/>
      <c r="CH2" s="511"/>
      <c r="CI2" s="511"/>
      <c r="CJ2" s="511"/>
      <c r="CK2" s="511"/>
      <c r="CL2" s="511"/>
      <c r="CM2" s="511"/>
      <c r="CN2" s="511"/>
      <c r="CO2" s="511"/>
      <c r="CP2" s="511"/>
      <c r="CQ2" s="511"/>
      <c r="CR2" s="511"/>
      <c r="CS2" s="511"/>
      <c r="CT2" s="511"/>
      <c r="CU2" s="511"/>
      <c r="CV2" s="511"/>
      <c r="CW2" s="511"/>
      <c r="CX2" s="511"/>
      <c r="CY2" s="511"/>
      <c r="CZ2" s="511"/>
      <c r="DA2" s="511"/>
      <c r="DB2" s="511"/>
      <c r="DC2" s="511"/>
      <c r="DD2" s="511"/>
      <c r="DE2" s="511"/>
      <c r="DF2" s="511"/>
      <c r="DG2" s="511"/>
      <c r="DH2" s="511"/>
      <c r="DI2" s="511"/>
      <c r="DJ2" s="511"/>
      <c r="DK2" s="511"/>
      <c r="DL2" s="511"/>
      <c r="DM2" s="511"/>
      <c r="DN2" s="511"/>
      <c r="DO2" s="511"/>
      <c r="DP2" s="511"/>
      <c r="DQ2" s="511"/>
      <c r="DR2" s="511"/>
      <c r="DS2" s="511"/>
      <c r="DT2" s="511"/>
      <c r="DU2" s="511"/>
      <c r="DV2" s="511"/>
      <c r="DW2" s="511"/>
      <c r="DX2" s="511"/>
      <c r="DY2" s="511"/>
      <c r="DZ2" s="511"/>
      <c r="EA2" s="511"/>
      <c r="EB2" s="511"/>
      <c r="EC2" s="511"/>
      <c r="ED2" s="511"/>
      <c r="EE2" s="511"/>
      <c r="EF2" s="511"/>
      <c r="EG2" s="511"/>
      <c r="EH2" s="3382"/>
      <c r="EI2" s="3383"/>
      <c r="EJ2" s="3383"/>
      <c r="EK2" s="3383"/>
      <c r="EL2" s="3383"/>
      <c r="EM2" s="3383"/>
      <c r="EN2" s="3383"/>
      <c r="EO2" s="3383"/>
      <c r="EP2" s="3383"/>
      <c r="EQ2" s="3383"/>
      <c r="ER2" s="3383"/>
      <c r="ES2" s="3383"/>
      <c r="ET2" s="3383"/>
      <c r="EU2" s="3383"/>
      <c r="EV2" s="3383"/>
      <c r="EW2" s="3383"/>
      <c r="EX2" s="3383"/>
      <c r="EY2" s="3383"/>
      <c r="EZ2" s="3383"/>
      <c r="FA2" s="3383"/>
      <c r="FB2" s="3383"/>
      <c r="FC2" s="3383"/>
      <c r="FD2" s="3383"/>
      <c r="FE2" s="3383"/>
      <c r="FF2" s="3383"/>
      <c r="FG2" s="3383"/>
      <c r="FH2" s="3383"/>
      <c r="FI2" s="3383"/>
      <c r="FJ2" s="3383"/>
      <c r="FK2" s="3383"/>
      <c r="FL2" s="3383"/>
      <c r="FM2" s="3383"/>
      <c r="FN2" s="3383"/>
      <c r="FO2" s="3383"/>
      <c r="FP2" s="3383"/>
      <c r="FQ2" s="3383"/>
      <c r="FR2" s="3383"/>
      <c r="FS2" s="3383"/>
      <c r="FT2" s="3383"/>
      <c r="FU2" s="3383"/>
      <c r="FV2" s="3383"/>
      <c r="FW2" s="3383"/>
      <c r="FX2" s="3383"/>
      <c r="FY2" s="3383"/>
      <c r="FZ2" s="3383"/>
      <c r="GA2" s="3383"/>
      <c r="GB2" s="3383"/>
      <c r="GC2" s="3383"/>
      <c r="GD2" s="3383"/>
      <c r="GE2" s="3383"/>
      <c r="GF2" s="3383"/>
      <c r="GG2" s="3383"/>
      <c r="GH2" s="3383"/>
      <c r="GI2" s="3383"/>
      <c r="GJ2" s="3383"/>
      <c r="GK2" s="3383"/>
      <c r="GL2" s="3383"/>
      <c r="GM2" s="3383"/>
      <c r="GN2" s="3383"/>
      <c r="GO2" s="3383"/>
      <c r="GP2" s="3383"/>
      <c r="GQ2" s="3383"/>
      <c r="GR2" s="3383"/>
      <c r="GS2" s="3383"/>
      <c r="GT2" s="3383"/>
      <c r="GU2" s="3383"/>
      <c r="GV2" s="3383"/>
      <c r="GW2" s="3383"/>
      <c r="GX2" s="3383"/>
      <c r="GY2" s="511"/>
      <c r="GZ2" s="511"/>
      <c r="HA2" s="511"/>
      <c r="HB2" s="511"/>
      <c r="HC2" s="511"/>
      <c r="HD2" s="511"/>
      <c r="HE2" s="511"/>
      <c r="HF2" s="511"/>
      <c r="HG2" s="511"/>
      <c r="HH2" s="511"/>
      <c r="HI2" s="511"/>
      <c r="HJ2" s="511"/>
      <c r="HK2" s="511"/>
      <c r="HL2" s="512"/>
      <c r="HM2" s="509"/>
      <c r="HN2" s="509"/>
      <c r="HO2" s="511"/>
      <c r="HP2" s="511"/>
      <c r="HQ2" s="511"/>
      <c r="HR2" s="511"/>
      <c r="HS2" s="511"/>
      <c r="HT2" s="511"/>
      <c r="HU2" s="511"/>
      <c r="HV2" s="511"/>
      <c r="HW2" s="511"/>
      <c r="HX2" s="511"/>
      <c r="HY2" s="511"/>
      <c r="HZ2" s="511"/>
      <c r="IA2" s="511"/>
      <c r="IB2" s="511"/>
      <c r="IC2" s="511"/>
      <c r="ID2" s="511"/>
      <c r="IE2" s="511"/>
      <c r="IF2" s="511"/>
      <c r="IG2" s="511"/>
      <c r="IH2" s="511"/>
      <c r="II2" s="511"/>
      <c r="IJ2" s="511"/>
      <c r="IK2" s="511"/>
      <c r="IL2" s="511"/>
      <c r="IM2" s="511"/>
      <c r="IN2" s="511"/>
      <c r="IO2" s="511"/>
      <c r="IP2" s="511"/>
      <c r="IQ2" s="511"/>
      <c r="IR2" s="511"/>
      <c r="IS2" s="511"/>
      <c r="IT2" s="511"/>
      <c r="IU2" s="511"/>
      <c r="IV2" s="511"/>
      <c r="IW2" s="511"/>
      <c r="IX2" s="511"/>
      <c r="IY2" s="511"/>
      <c r="IZ2" s="511"/>
      <c r="JA2" s="511"/>
      <c r="JB2" s="511"/>
      <c r="JC2" s="511"/>
      <c r="JD2" s="511"/>
      <c r="JE2" s="511"/>
      <c r="JF2" s="511"/>
      <c r="JG2" s="511"/>
      <c r="JH2" s="511"/>
      <c r="JI2" s="511"/>
      <c r="JJ2" s="511"/>
      <c r="JK2" s="511"/>
      <c r="JL2" s="511"/>
      <c r="JM2" s="511"/>
      <c r="JN2" s="511"/>
      <c r="JO2" s="511"/>
      <c r="JP2" s="511"/>
      <c r="JQ2" s="511"/>
      <c r="JR2" s="511"/>
      <c r="JS2" s="511"/>
      <c r="JT2" s="511"/>
      <c r="JU2" s="511"/>
      <c r="JV2" s="511"/>
      <c r="JW2" s="511"/>
      <c r="JX2" s="511"/>
      <c r="JY2" s="511"/>
      <c r="JZ2" s="511"/>
      <c r="KA2" s="511"/>
      <c r="KB2" s="511"/>
      <c r="KC2" s="511"/>
      <c r="KD2" s="511"/>
      <c r="KE2" s="511"/>
      <c r="KF2" s="511"/>
      <c r="KG2" s="511"/>
      <c r="KH2" s="511"/>
      <c r="KI2" s="510"/>
      <c r="KJ2" s="509"/>
      <c r="KK2" s="509"/>
      <c r="KL2" s="509"/>
      <c r="KM2" s="509"/>
      <c r="KN2" s="509"/>
      <c r="KO2" s="509"/>
      <c r="KP2" s="509"/>
      <c r="KQ2" s="509"/>
      <c r="KR2" s="509"/>
      <c r="KS2" s="509"/>
      <c r="KT2" s="3383"/>
      <c r="KU2" s="3383"/>
      <c r="KV2" s="3383"/>
      <c r="KW2" s="3383"/>
      <c r="KX2" s="3383"/>
      <c r="KY2" s="3383"/>
      <c r="KZ2" s="3383"/>
      <c r="LA2" s="3383"/>
      <c r="LB2" s="3383"/>
      <c r="LC2" s="3383"/>
      <c r="LD2" s="3383"/>
      <c r="LE2" s="3383"/>
      <c r="LF2" s="3383"/>
      <c r="LG2" s="3383"/>
      <c r="LH2" s="3383"/>
      <c r="LI2" s="3383"/>
      <c r="LJ2" s="3383"/>
      <c r="LK2" s="3383"/>
      <c r="LL2" s="3383"/>
      <c r="LM2" s="3383"/>
      <c r="LN2" s="3383"/>
      <c r="LO2" s="3383"/>
      <c r="LP2" s="3383"/>
      <c r="LQ2" s="3383"/>
      <c r="LR2" s="3383"/>
      <c r="LS2" s="3383"/>
      <c r="LT2" s="3383"/>
      <c r="LU2" s="3383"/>
      <c r="LV2" s="3383"/>
      <c r="LW2" s="3383"/>
      <c r="LX2" s="3383"/>
      <c r="LY2" s="3383"/>
      <c r="LZ2" s="3383"/>
      <c r="MA2" s="3383"/>
      <c r="MB2" s="3383"/>
      <c r="MC2" s="3383"/>
      <c r="MD2" s="3383"/>
      <c r="ME2" s="3383"/>
      <c r="MF2" s="3383"/>
      <c r="MG2" s="3383"/>
      <c r="MH2" s="3383"/>
      <c r="MI2" s="3383"/>
      <c r="MJ2" s="3383"/>
      <c r="MK2" s="3383"/>
      <c r="ML2" s="3383"/>
      <c r="MM2" s="3383"/>
      <c r="MN2" s="3384"/>
    </row>
    <row r="3" spans="1:352" s="22" customFormat="1" ht="15.75" customHeight="1" thickBot="1">
      <c r="B3" s="25"/>
      <c r="C3" s="26"/>
      <c r="D3" s="3750" t="s">
        <v>1100</v>
      </c>
      <c r="E3" s="3750"/>
      <c r="F3" s="3750"/>
      <c r="G3" s="3750"/>
      <c r="H3" s="3750"/>
      <c r="I3" s="3750"/>
      <c r="J3" s="3750"/>
      <c r="K3" s="3750"/>
      <c r="L3" s="3750"/>
      <c r="M3" s="3750"/>
      <c r="N3" s="3750"/>
      <c r="O3" s="3750"/>
      <c r="P3" s="3750"/>
      <c r="Q3" s="3750"/>
      <c r="R3" s="3750"/>
      <c r="S3" s="3750"/>
      <c r="T3" s="3750"/>
      <c r="U3" s="3750"/>
      <c r="V3" s="3750"/>
      <c r="W3" s="3750"/>
      <c r="X3" s="3750"/>
      <c r="Y3" s="3750"/>
      <c r="Z3" s="3750"/>
      <c r="AA3" s="3750"/>
      <c r="AB3" s="3750"/>
      <c r="AC3" s="3750"/>
      <c r="AD3" s="3750"/>
      <c r="AE3" s="3750"/>
      <c r="AF3" s="3750"/>
      <c r="AG3" s="3750"/>
      <c r="AH3" s="3750"/>
      <c r="AI3" s="3750"/>
      <c r="AJ3" s="3750"/>
      <c r="AK3" s="3750"/>
      <c r="AL3" s="3750"/>
      <c r="AM3" s="3750"/>
      <c r="AN3" s="3750"/>
      <c r="AO3" s="508"/>
      <c r="AP3" s="508"/>
      <c r="AQ3" s="508"/>
      <c r="AR3" s="508"/>
      <c r="AS3" s="508"/>
      <c r="AT3" s="506"/>
      <c r="AU3" s="508"/>
      <c r="AV3" s="508"/>
      <c r="AW3" s="508"/>
      <c r="AX3" s="508"/>
      <c r="AY3" s="508"/>
      <c r="AZ3" s="3750"/>
      <c r="BA3" s="3750"/>
      <c r="BB3" s="3750"/>
      <c r="BC3" s="3750"/>
      <c r="BD3" s="3750"/>
      <c r="BE3" s="3750"/>
      <c r="BF3" s="3750"/>
      <c r="BG3" s="3750"/>
      <c r="BH3" s="3750"/>
      <c r="BI3" s="3750"/>
      <c r="BJ3" s="3750"/>
      <c r="BK3" s="3750"/>
      <c r="BL3" s="3750"/>
      <c r="BM3" s="3750"/>
      <c r="BN3" s="3750"/>
      <c r="BO3" s="3750"/>
      <c r="BP3" s="507"/>
      <c r="BQ3" s="507"/>
      <c r="BR3" s="506"/>
      <c r="BS3" s="506"/>
      <c r="BT3" s="506"/>
      <c r="BU3" s="506"/>
      <c r="BV3" s="1880"/>
      <c r="BW3" s="506"/>
      <c r="BX3" s="506"/>
      <c r="BY3" s="506"/>
      <c r="BZ3" s="506"/>
      <c r="CA3" s="506"/>
      <c r="CB3" s="506"/>
      <c r="CC3" s="506"/>
      <c r="CD3" s="506"/>
      <c r="CE3" s="506"/>
      <c r="CF3" s="506"/>
      <c r="CG3" s="506"/>
      <c r="CH3" s="506"/>
      <c r="CI3" s="506"/>
      <c r="CJ3" s="506"/>
      <c r="CK3" s="506"/>
      <c r="CL3" s="506"/>
      <c r="CM3" s="506"/>
      <c r="CN3" s="506"/>
      <c r="CO3" s="506"/>
      <c r="CP3" s="506"/>
      <c r="CQ3" s="506"/>
      <c r="CR3" s="506"/>
      <c r="CS3" s="506"/>
      <c r="CT3" s="506"/>
      <c r="CU3" s="506"/>
      <c r="CV3" s="506"/>
      <c r="CW3" s="506"/>
      <c r="CX3" s="506"/>
      <c r="CY3" s="506"/>
      <c r="CZ3" s="506"/>
      <c r="DA3" s="506"/>
      <c r="DB3" s="506"/>
      <c r="DC3" s="506"/>
      <c r="DD3" s="506"/>
      <c r="DE3" s="506"/>
      <c r="DF3" s="506"/>
      <c r="DG3" s="506"/>
      <c r="DH3" s="506"/>
      <c r="DI3" s="506"/>
      <c r="DJ3" s="506"/>
      <c r="DK3" s="506"/>
      <c r="DL3" s="506"/>
      <c r="DM3" s="506"/>
      <c r="DN3" s="506"/>
      <c r="DO3" s="506"/>
      <c r="DP3" s="506"/>
      <c r="DQ3" s="506"/>
      <c r="DR3" s="506"/>
      <c r="DS3" s="506"/>
      <c r="DT3" s="3750"/>
      <c r="DU3" s="3750"/>
      <c r="DV3" s="3750"/>
      <c r="DW3" s="3750"/>
      <c r="DX3" s="3750"/>
      <c r="DY3" s="3750"/>
      <c r="DZ3" s="3750"/>
      <c r="EA3" s="3750"/>
      <c r="EB3" s="3750"/>
      <c r="EC3" s="3750"/>
      <c r="ED3" s="3750"/>
      <c r="EE3" s="3750"/>
      <c r="EF3" s="3750"/>
      <c r="EG3" s="3750"/>
      <c r="EH3" s="3750"/>
      <c r="EI3" s="3750"/>
      <c r="EJ3" s="3750"/>
      <c r="EK3" s="3750"/>
      <c r="EL3" s="3750"/>
      <c r="EM3" s="3750"/>
      <c r="EN3" s="3750"/>
      <c r="EO3" s="3750"/>
      <c r="EP3" s="3750"/>
      <c r="EQ3" s="3750"/>
      <c r="ER3" s="3750"/>
      <c r="ES3" s="3750"/>
      <c r="ET3" s="3750"/>
      <c r="EU3" s="3751"/>
      <c r="EV3" s="505"/>
      <c r="EW3" s="3750" t="s">
        <v>255</v>
      </c>
      <c r="EX3" s="3750"/>
      <c r="EY3" s="3750"/>
      <c r="EZ3" s="3750"/>
      <c r="FA3" s="3750"/>
      <c r="FB3" s="3750"/>
      <c r="FC3" s="3750"/>
      <c r="FD3" s="3750"/>
      <c r="FE3" s="3750"/>
      <c r="FF3" s="3750"/>
      <c r="FG3" s="3750"/>
      <c r="FH3" s="3750"/>
      <c r="FI3" s="3750"/>
      <c r="FJ3" s="3750"/>
      <c r="FK3" s="3750"/>
      <c r="FL3" s="3750"/>
      <c r="FM3" s="3750"/>
      <c r="FN3" s="3750"/>
      <c r="FO3" s="3750"/>
      <c r="FP3" s="3750"/>
      <c r="FQ3" s="3750"/>
      <c r="FR3" s="3750"/>
      <c r="FS3" s="3750"/>
      <c r="FT3" s="3750"/>
      <c r="FU3" s="3750"/>
      <c r="FV3" s="3750"/>
      <c r="FW3" s="3750"/>
      <c r="FX3" s="3750"/>
      <c r="FY3" s="3750"/>
      <c r="FZ3" s="3750"/>
      <c r="GA3" s="3750"/>
      <c r="GB3" s="3750"/>
      <c r="GC3" s="3750"/>
      <c r="GD3" s="3750"/>
      <c r="GE3" s="3750"/>
      <c r="GF3" s="3750"/>
      <c r="GG3" s="3750"/>
      <c r="GH3" s="3750"/>
      <c r="GI3" s="3750"/>
      <c r="GJ3" s="3750"/>
      <c r="GK3" s="3750"/>
      <c r="GL3" s="3750"/>
      <c r="GM3" s="3750"/>
      <c r="GN3" s="3750"/>
      <c r="GO3" s="3750"/>
      <c r="GP3" s="3750"/>
      <c r="GQ3" s="3750"/>
      <c r="GR3" s="3750"/>
      <c r="GS3" s="3750"/>
      <c r="GT3" s="3750"/>
      <c r="GU3" s="3750"/>
      <c r="GV3" s="3750"/>
      <c r="GW3" s="3750"/>
      <c r="GX3" s="3750"/>
      <c r="GY3" s="3750"/>
      <c r="GZ3" s="3750"/>
      <c r="HA3" s="3750"/>
      <c r="HB3" s="3750"/>
      <c r="HC3" s="3750"/>
      <c r="HD3" s="3750"/>
      <c r="HE3" s="3750"/>
      <c r="HF3" s="3750"/>
      <c r="HG3" s="3750"/>
      <c r="HH3" s="3750"/>
      <c r="HI3" s="3750"/>
      <c r="HJ3" s="3750"/>
      <c r="HK3" s="3750"/>
      <c r="HL3" s="3750"/>
      <c r="HM3" s="501"/>
      <c r="HN3" s="501"/>
      <c r="HO3" s="501"/>
      <c r="HP3" s="501"/>
      <c r="HQ3" s="501"/>
      <c r="HR3" s="501"/>
      <c r="HS3" s="501"/>
      <c r="HT3" s="501"/>
      <c r="HU3" s="501"/>
      <c r="HV3" s="501"/>
      <c r="HW3" s="501"/>
      <c r="HX3" s="501"/>
      <c r="HY3" s="501"/>
      <c r="HZ3" s="501"/>
      <c r="IA3" s="501"/>
      <c r="IB3" s="501"/>
      <c r="IC3" s="501"/>
      <c r="ID3" s="501"/>
      <c r="IE3" s="501"/>
      <c r="IF3" s="501"/>
      <c r="IG3" s="501"/>
      <c r="IH3" s="501"/>
      <c r="II3" s="501"/>
      <c r="IJ3" s="501"/>
      <c r="IK3" s="501"/>
      <c r="IL3" s="501"/>
      <c r="IM3" s="501"/>
      <c r="IN3" s="501"/>
      <c r="IO3" s="501"/>
      <c r="IP3" s="501"/>
      <c r="IQ3" s="501"/>
      <c r="IR3" s="501"/>
      <c r="IS3" s="501"/>
      <c r="IT3" s="501"/>
      <c r="IU3" s="501"/>
      <c r="IV3" s="501"/>
      <c r="IW3" s="501"/>
      <c r="IX3" s="501"/>
      <c r="IY3" s="501"/>
      <c r="IZ3" s="501"/>
      <c r="JA3" s="501"/>
      <c r="JB3" s="501"/>
      <c r="JC3" s="501"/>
      <c r="JD3" s="501"/>
      <c r="JE3" s="501"/>
      <c r="JF3" s="501"/>
      <c r="JG3" s="504"/>
      <c r="JH3" s="503"/>
      <c r="JI3" s="502"/>
      <c r="JJ3" s="499"/>
      <c r="JK3" s="499"/>
      <c r="JL3" s="499"/>
      <c r="JM3" s="499"/>
      <c r="JN3" s="499"/>
      <c r="JO3" s="3780" t="s">
        <v>254</v>
      </c>
      <c r="JP3" s="3780"/>
      <c r="JQ3" s="3780"/>
      <c r="JR3" s="3780"/>
      <c r="JS3" s="3780"/>
      <c r="JT3" s="3780"/>
      <c r="JU3" s="3780"/>
      <c r="JV3" s="3780"/>
      <c r="JW3" s="3780"/>
      <c r="JX3" s="3780"/>
      <c r="JY3" s="3780"/>
      <c r="JZ3" s="3780"/>
      <c r="KA3" s="3780"/>
      <c r="KB3" s="3780"/>
      <c r="KC3" s="499"/>
      <c r="KD3" s="499"/>
      <c r="KE3" s="499"/>
      <c r="KF3" s="499"/>
      <c r="KG3" s="499"/>
      <c r="KH3" s="499"/>
      <c r="KI3" s="498"/>
      <c r="KJ3" s="501"/>
      <c r="KK3" s="501"/>
      <c r="KL3" s="3780"/>
      <c r="KM3" s="3780"/>
      <c r="KN3" s="3780"/>
      <c r="KO3" s="3780"/>
      <c r="KP3" s="501"/>
      <c r="KQ3" s="501"/>
      <c r="KR3" s="501"/>
      <c r="KS3" s="501"/>
      <c r="KT3" s="500"/>
      <c r="KU3" s="500"/>
      <c r="KV3" s="500"/>
      <c r="KW3" s="500"/>
      <c r="KX3" s="500"/>
      <c r="KY3" s="500"/>
      <c r="KZ3" s="500"/>
      <c r="LA3" s="500"/>
      <c r="LB3" s="500"/>
      <c r="LC3" s="500"/>
      <c r="LD3" s="500"/>
      <c r="LE3" s="500"/>
      <c r="LF3" s="500"/>
      <c r="LG3" s="500"/>
      <c r="LH3" s="500"/>
      <c r="LI3" s="500"/>
      <c r="LJ3" s="500"/>
      <c r="LK3" s="500"/>
      <c r="LL3" s="500"/>
      <c r="LM3" s="500"/>
      <c r="LN3" s="500"/>
      <c r="LO3" s="500"/>
      <c r="LP3" s="500"/>
      <c r="LQ3" s="500"/>
      <c r="LR3" s="500"/>
      <c r="LS3" s="500"/>
      <c r="LT3" s="500"/>
      <c r="LU3" s="500"/>
      <c r="LV3" s="500"/>
      <c r="LW3" s="500"/>
      <c r="LX3" s="500"/>
      <c r="LY3" s="500"/>
      <c r="LZ3" s="500"/>
      <c r="MA3" s="500"/>
      <c r="MB3" s="500"/>
      <c r="MC3" s="500"/>
      <c r="MD3" s="500"/>
      <c r="ME3" s="500"/>
      <c r="MF3" s="500"/>
      <c r="MG3" s="500"/>
      <c r="MH3" s="500"/>
      <c r="MI3" s="500"/>
      <c r="MJ3" s="500"/>
      <c r="MK3" s="499"/>
      <c r="ML3" s="499"/>
      <c r="MM3" s="499"/>
      <c r="MN3" s="498"/>
    </row>
    <row r="4" spans="1:352" ht="12.95" customHeight="1">
      <c r="B4" s="3357" t="s">
        <v>6</v>
      </c>
      <c r="C4" s="3358"/>
      <c r="D4" s="3677">
        <v>200</v>
      </c>
      <c r="E4" s="3678"/>
      <c r="F4" s="247"/>
      <c r="G4" s="247"/>
      <c r="H4" s="247"/>
      <c r="I4" s="247"/>
      <c r="J4" s="247"/>
      <c r="K4" s="247"/>
      <c r="L4" s="248"/>
      <c r="M4" s="3230">
        <f>D4+1</f>
        <v>201</v>
      </c>
      <c r="N4" s="3419"/>
      <c r="O4" s="247"/>
      <c r="P4" s="248"/>
      <c r="Q4" s="3763">
        <f>M4+1</f>
        <v>202</v>
      </c>
      <c r="R4" s="3764"/>
      <c r="S4" s="3764"/>
      <c r="T4" s="247"/>
      <c r="U4" s="247"/>
      <c r="V4" s="247"/>
      <c r="W4" s="3765">
        <f>Q4+1</f>
        <v>203</v>
      </c>
      <c r="X4" s="3766"/>
      <c r="Y4" s="3766"/>
      <c r="Z4" s="497"/>
      <c r="AA4" s="3230">
        <f>W4+1</f>
        <v>204</v>
      </c>
      <c r="AB4" s="3419"/>
      <c r="AC4" s="35"/>
      <c r="AD4" s="35"/>
      <c r="AE4" s="35"/>
      <c r="AF4" s="35"/>
      <c r="AG4" s="35"/>
      <c r="AH4" s="35"/>
      <c r="AI4" s="35"/>
      <c r="AJ4" s="35"/>
      <c r="AK4" s="35"/>
      <c r="AL4" s="35"/>
      <c r="AM4" s="35"/>
      <c r="AN4" s="496"/>
      <c r="AO4" s="35" t="s">
        <v>1122</v>
      </c>
      <c r="AP4" s="3429">
        <f>AA4+1</f>
        <v>205</v>
      </c>
      <c r="AQ4" s="3684"/>
      <c r="AR4" s="3684"/>
      <c r="AS4" s="495"/>
      <c r="AT4" s="289"/>
      <c r="AU4" s="3402">
        <f>AP4+1</f>
        <v>206</v>
      </c>
      <c r="AV4" s="3404"/>
      <c r="AW4" s="35"/>
      <c r="AX4" s="35"/>
      <c r="AY4" s="35"/>
      <c r="AZ4" s="3229">
        <f>AU4+1</f>
        <v>207</v>
      </c>
      <c r="BA4" s="3419"/>
      <c r="BB4" s="35"/>
      <c r="BC4" s="35"/>
      <c r="BD4" s="35"/>
      <c r="BE4" s="35"/>
      <c r="BF4" s="35"/>
      <c r="BG4" s="35"/>
      <c r="BH4" s="35"/>
      <c r="BI4" s="35"/>
      <c r="BJ4" s="35"/>
      <c r="BK4" s="35"/>
      <c r="BL4" s="35"/>
      <c r="BM4" s="35"/>
      <c r="BN4" s="35"/>
      <c r="BO4" s="37"/>
      <c r="BP4" s="3639" t="s">
        <v>6</v>
      </c>
      <c r="BQ4" s="3640"/>
      <c r="BR4" s="3429">
        <f>AZ4+1</f>
        <v>208</v>
      </c>
      <c r="BS4" s="3430"/>
      <c r="BT4" s="35"/>
      <c r="BU4" s="35"/>
      <c r="BV4" s="1908"/>
      <c r="BW4" s="3781">
        <f>BR4+1</f>
        <v>209</v>
      </c>
      <c r="BX4" s="3753"/>
      <c r="BY4" s="1833"/>
      <c r="BZ4" s="1833"/>
      <c r="CA4" s="1833"/>
      <c r="CB4" s="3782">
        <f>BW4+1</f>
        <v>210</v>
      </c>
      <c r="CC4" s="3756"/>
      <c r="CD4" s="1833"/>
      <c r="CE4" s="1833"/>
      <c r="CF4" s="1833"/>
      <c r="CG4" s="1835"/>
      <c r="CH4" s="3755">
        <f>CB4+1</f>
        <v>211</v>
      </c>
      <c r="CI4" s="3756"/>
      <c r="CJ4" s="1848"/>
      <c r="CK4" s="1848"/>
      <c r="CL4" s="1833"/>
      <c r="CM4" s="1833"/>
      <c r="CN4" s="1833"/>
      <c r="CO4" s="1833"/>
      <c r="CP4" s="1833"/>
      <c r="CQ4" s="1849">
        <f>CH4+1</f>
        <v>212</v>
      </c>
      <c r="CR4" s="1833"/>
      <c r="CS4" s="1833"/>
      <c r="CT4" s="1833"/>
      <c r="CU4" s="1833"/>
      <c r="CV4" s="3752">
        <f>CQ4+1</f>
        <v>213</v>
      </c>
      <c r="CW4" s="3753"/>
      <c r="CX4" s="1833"/>
      <c r="CY4" s="1833"/>
      <c r="CZ4" s="1833"/>
      <c r="DA4" s="1835"/>
      <c r="DB4" s="1833"/>
      <c r="DC4" s="3755">
        <f>CV4+1</f>
        <v>214</v>
      </c>
      <c r="DD4" s="3756"/>
      <c r="DE4" s="1833"/>
      <c r="DF4" s="1833"/>
      <c r="DG4" s="1835"/>
      <c r="DH4" s="3755">
        <f>DC4+1</f>
        <v>215</v>
      </c>
      <c r="DI4" s="3756"/>
      <c r="DJ4" s="1833"/>
      <c r="DK4" s="1833"/>
      <c r="DL4" s="1833"/>
      <c r="DM4" s="3754">
        <f>DH4+1</f>
        <v>216</v>
      </c>
      <c r="DN4" s="3597"/>
      <c r="DO4" s="492"/>
      <c r="DP4" s="492"/>
      <c r="DQ4" s="492"/>
      <c r="DR4" s="492"/>
      <c r="DS4" s="492"/>
      <c r="DT4" s="3784">
        <f>DM4+1</f>
        <v>217</v>
      </c>
      <c r="DU4" s="3430"/>
      <c r="DV4" s="3430"/>
      <c r="DW4" s="3430"/>
      <c r="DX4" s="479"/>
      <c r="DY4" s="479"/>
      <c r="DZ4" s="493"/>
      <c r="EA4" s="3229">
        <f>DT4+1</f>
        <v>218</v>
      </c>
      <c r="EB4" s="3230"/>
      <c r="EC4" s="35"/>
      <c r="ED4" s="35"/>
      <c r="EE4" s="37"/>
      <c r="EF4" s="3639" t="s">
        <v>6</v>
      </c>
      <c r="EG4" s="3640"/>
      <c r="EH4" s="3229">
        <f>EA4+1</f>
        <v>219</v>
      </c>
      <c r="EI4" s="3230"/>
      <c r="EJ4" s="35"/>
      <c r="EK4" s="35"/>
      <c r="EL4" s="35"/>
      <c r="EM4" s="35"/>
      <c r="EN4" s="35"/>
      <c r="EO4" s="35"/>
      <c r="EP4" s="35"/>
      <c r="EQ4" s="35"/>
      <c r="ER4" s="35"/>
      <c r="ES4" s="35"/>
      <c r="ET4" s="35"/>
      <c r="EU4" s="289"/>
      <c r="EV4" s="3229">
        <f>EH4+1</f>
        <v>220</v>
      </c>
      <c r="EW4" s="3419"/>
      <c r="EX4" s="35"/>
      <c r="EY4" s="35"/>
      <c r="EZ4" s="35"/>
      <c r="FA4" s="35"/>
      <c r="FB4" s="35"/>
      <c r="FC4" s="35"/>
      <c r="FD4" s="35"/>
      <c r="FE4" s="35"/>
      <c r="FF4" s="35"/>
      <c r="FG4" s="35"/>
      <c r="FH4" s="35"/>
      <c r="FI4" s="35"/>
      <c r="FJ4" s="35"/>
      <c r="FK4" s="35"/>
      <c r="FL4" s="35"/>
      <c r="FM4" s="3230">
        <f>EV4+1</f>
        <v>221</v>
      </c>
      <c r="FN4" s="3419"/>
      <c r="FO4" s="35"/>
      <c r="FP4" s="35"/>
      <c r="FQ4" s="35"/>
      <c r="FR4" s="35"/>
      <c r="FS4" s="35"/>
      <c r="FT4" s="35"/>
      <c r="FU4" s="35"/>
      <c r="FV4" s="3229">
        <f>FM4+1</f>
        <v>222</v>
      </c>
      <c r="FW4" s="3419"/>
      <c r="FX4" s="35"/>
      <c r="FY4" s="35"/>
      <c r="FZ4" s="35"/>
      <c r="GA4" s="3595">
        <f>FV4+1</f>
        <v>223</v>
      </c>
      <c r="GB4" s="3596"/>
      <c r="GC4" s="492"/>
      <c r="GD4" s="492"/>
      <c r="GE4" s="492"/>
      <c r="GF4" s="491"/>
      <c r="GG4" s="3595">
        <f>GA4+1</f>
        <v>224</v>
      </c>
      <c r="GH4" s="3597"/>
      <c r="GI4" s="492"/>
      <c r="GJ4" s="492"/>
      <c r="GK4" s="491"/>
      <c r="GL4" s="3722">
        <f>GG4+1</f>
        <v>225</v>
      </c>
      <c r="GM4" s="3678"/>
      <c r="GN4" s="3678"/>
      <c r="GO4" s="35"/>
      <c r="GP4" s="35"/>
      <c r="GQ4" s="37"/>
      <c r="GR4" s="3229">
        <f>GL4+1</f>
        <v>226</v>
      </c>
      <c r="GS4" s="3419"/>
      <c r="GT4" s="35"/>
      <c r="GU4" s="35"/>
      <c r="GV4" s="37"/>
      <c r="GW4" s="3229">
        <f>GR4+1</f>
        <v>227</v>
      </c>
      <c r="GX4" s="3419"/>
      <c r="GY4" s="35"/>
      <c r="GZ4" s="37"/>
      <c r="HA4" s="3712" t="s">
        <v>6</v>
      </c>
      <c r="HB4" s="3640"/>
      <c r="HC4" s="3229">
        <f>GW4+1</f>
        <v>228</v>
      </c>
      <c r="HD4" s="3419"/>
      <c r="HE4" s="35"/>
      <c r="HF4" s="35"/>
      <c r="HG4" s="35"/>
      <c r="HH4" s="35"/>
      <c r="HI4" s="35"/>
      <c r="HJ4" s="35"/>
      <c r="HK4" s="35"/>
      <c r="HL4" s="288"/>
      <c r="HM4" s="3744">
        <f>HC4+1</f>
        <v>229</v>
      </c>
      <c r="HN4" s="3528"/>
      <c r="HO4" s="3528"/>
      <c r="HP4" s="293"/>
      <c r="HQ4" s="293"/>
      <c r="HR4" s="292"/>
      <c r="HS4" s="3527">
        <f>HM4+1</f>
        <v>230</v>
      </c>
      <c r="HT4" s="3528"/>
      <c r="HU4" s="3528"/>
      <c r="HV4" s="293"/>
      <c r="HW4" s="293"/>
      <c r="HX4" s="292"/>
      <c r="HY4" s="3529">
        <f>HS4+1</f>
        <v>231</v>
      </c>
      <c r="HZ4" s="3543"/>
      <c r="IA4" s="3543"/>
      <c r="IB4" s="3543"/>
      <c r="IC4" s="293"/>
      <c r="ID4" s="292"/>
      <c r="IE4" s="3529">
        <f>HY4+1</f>
        <v>232</v>
      </c>
      <c r="IF4" s="3543"/>
      <c r="IG4" s="3543"/>
      <c r="IH4" s="293"/>
      <c r="II4" s="293"/>
      <c r="IJ4" s="292"/>
      <c r="IK4" s="3529">
        <f>IE4+1</f>
        <v>233</v>
      </c>
      <c r="IL4" s="3543"/>
      <c r="IM4" s="3543"/>
      <c r="IN4" s="3543"/>
      <c r="IO4" s="293"/>
      <c r="IP4" s="292"/>
      <c r="IQ4" s="3527">
        <f>IK4+1</f>
        <v>234</v>
      </c>
      <c r="IR4" s="3528"/>
      <c r="IS4" s="3528"/>
      <c r="IT4" s="293"/>
      <c r="IU4" s="293"/>
      <c r="IV4" s="292"/>
      <c r="IW4" s="3527">
        <f>IQ4+1</f>
        <v>235</v>
      </c>
      <c r="IX4" s="3528"/>
      <c r="IY4" s="3528"/>
      <c r="IZ4" s="293"/>
      <c r="JA4" s="293"/>
      <c r="JB4" s="293"/>
      <c r="JC4" s="3527">
        <f>IW4+1</f>
        <v>236</v>
      </c>
      <c r="JD4" s="3528"/>
      <c r="JE4" s="3528"/>
      <c r="JF4" s="293"/>
      <c r="JG4" s="293"/>
      <c r="JH4" s="490"/>
      <c r="JI4" s="3745">
        <f>JC4+1</f>
        <v>237</v>
      </c>
      <c r="JJ4" s="3746"/>
      <c r="JK4" s="3746"/>
      <c r="JL4" s="2723"/>
      <c r="JM4" s="2723"/>
      <c r="JN4" s="2724"/>
      <c r="JO4" s="3748">
        <f>JI4+1</f>
        <v>238</v>
      </c>
      <c r="JP4" s="3749"/>
      <c r="JQ4" s="3749"/>
      <c r="JR4" s="3749"/>
      <c r="JS4" s="3749"/>
      <c r="JT4" s="2724"/>
      <c r="JU4" s="3557">
        <f>JO4+1</f>
        <v>239</v>
      </c>
      <c r="JV4" s="3558"/>
      <c r="JW4" s="3558"/>
      <c r="JX4" s="3558"/>
      <c r="JY4" s="3558"/>
      <c r="JZ4" s="2723"/>
      <c r="KA4" s="2723"/>
      <c r="KB4" s="3747">
        <f>JU4+1</f>
        <v>240</v>
      </c>
      <c r="KC4" s="3746"/>
      <c r="KD4" s="3746"/>
      <c r="KE4" s="3746"/>
      <c r="KF4" s="3746"/>
      <c r="KG4" s="2723"/>
      <c r="KH4" s="2723"/>
      <c r="KI4" s="2724"/>
      <c r="KJ4" s="3639" t="s">
        <v>6</v>
      </c>
      <c r="KK4" s="3640"/>
      <c r="KL4" s="3582">
        <f>KB4+1</f>
        <v>241</v>
      </c>
      <c r="KM4" s="3583"/>
      <c r="KN4" s="3583"/>
      <c r="KO4" s="3583"/>
      <c r="KP4" s="3554">
        <f>KL4+1</f>
        <v>242</v>
      </c>
      <c r="KQ4" s="3555"/>
      <c r="KR4" s="3555"/>
      <c r="KS4" s="3556"/>
      <c r="KT4" s="489">
        <f>KP4+1</f>
        <v>243</v>
      </c>
      <c r="KU4" s="293"/>
      <c r="KV4" s="488"/>
      <c r="KW4" s="487"/>
      <c r="KX4" s="293"/>
      <c r="KY4" s="292"/>
      <c r="KZ4" s="3543">
        <f>KT4+1</f>
        <v>244</v>
      </c>
      <c r="LA4" s="3530"/>
      <c r="LB4" s="293"/>
      <c r="LC4" s="293"/>
      <c r="LD4" s="488"/>
      <c r="LE4" s="487"/>
      <c r="LF4" s="293"/>
      <c r="LG4" s="292"/>
      <c r="LH4" s="3529">
        <f>KZ4+1</f>
        <v>245</v>
      </c>
      <c r="LI4" s="3530"/>
      <c r="LJ4" s="293"/>
      <c r="LK4" s="293"/>
      <c r="LL4" s="486"/>
      <c r="LM4" s="485"/>
      <c r="LN4" s="484"/>
      <c r="LO4" s="3529">
        <f>LH4+1</f>
        <v>246</v>
      </c>
      <c r="LP4" s="3530"/>
      <c r="LQ4" s="293"/>
      <c r="LR4" s="293"/>
      <c r="LS4" s="293"/>
      <c r="LT4" s="293"/>
      <c r="LU4" s="292"/>
      <c r="LV4" s="3529">
        <f>LO4+1</f>
        <v>247</v>
      </c>
      <c r="LW4" s="3530"/>
      <c r="LX4" s="293"/>
      <c r="LY4" s="293"/>
      <c r="LZ4" s="293"/>
      <c r="MA4" s="293"/>
      <c r="MB4" s="293"/>
      <c r="MC4" s="292"/>
      <c r="MD4" s="3529">
        <f>LV4+1</f>
        <v>248</v>
      </c>
      <c r="ME4" s="3530"/>
      <c r="MF4" s="293"/>
      <c r="MG4" s="293"/>
      <c r="MH4" s="486"/>
      <c r="MI4" s="485"/>
      <c r="MJ4" s="484"/>
      <c r="MK4" s="3527">
        <f>MD4+1</f>
        <v>249</v>
      </c>
      <c r="ML4" s="3528"/>
      <c r="MM4" s="485"/>
      <c r="MN4" s="484"/>
    </row>
    <row r="5" spans="1:352" ht="12.95" customHeight="1">
      <c r="B5" s="3359"/>
      <c r="C5" s="3360"/>
      <c r="D5" s="3685" t="s">
        <v>1105</v>
      </c>
      <c r="E5" s="3563"/>
      <c r="F5" s="3563"/>
      <c r="G5" s="3563"/>
      <c r="H5" s="3563"/>
      <c r="I5" s="3563"/>
      <c r="J5" s="3563"/>
      <c r="K5" s="3563"/>
      <c r="L5" s="3686"/>
      <c r="M5" s="3757" t="s">
        <v>253</v>
      </c>
      <c r="N5" s="3758"/>
      <c r="O5" s="3758"/>
      <c r="P5" s="3759"/>
      <c r="Q5" s="3645" t="s">
        <v>252</v>
      </c>
      <c r="R5" s="3646"/>
      <c r="S5" s="3646"/>
      <c r="T5" s="3646"/>
      <c r="U5" s="3646"/>
      <c r="V5" s="3646"/>
      <c r="W5" s="3645" t="s">
        <v>1120</v>
      </c>
      <c r="X5" s="3646"/>
      <c r="Y5" s="3646"/>
      <c r="Z5" s="3647"/>
      <c r="AA5" s="3392" t="s">
        <v>1121</v>
      </c>
      <c r="AB5" s="3392"/>
      <c r="AC5" s="3392"/>
      <c r="AD5" s="3392"/>
      <c r="AE5" s="3392"/>
      <c r="AF5" s="3392"/>
      <c r="AG5" s="3392"/>
      <c r="AH5" s="3392"/>
      <c r="AI5" s="3392"/>
      <c r="AJ5" s="3392"/>
      <c r="AK5" s="3392"/>
      <c r="AL5" s="3392"/>
      <c r="AM5" s="3392"/>
      <c r="AN5" s="3393"/>
      <c r="AO5" s="3783" t="s">
        <v>1130</v>
      </c>
      <c r="AP5" s="3391" t="s">
        <v>1119</v>
      </c>
      <c r="AQ5" s="3392"/>
      <c r="AR5" s="3392"/>
      <c r="AS5" s="3392"/>
      <c r="AT5" s="3393"/>
      <c r="AU5" s="3391" t="s">
        <v>1108</v>
      </c>
      <c r="AV5" s="3392"/>
      <c r="AW5" s="3392"/>
      <c r="AX5" s="3392"/>
      <c r="AY5" s="3393"/>
      <c r="AZ5" s="3391" t="s">
        <v>1160</v>
      </c>
      <c r="BA5" s="3392"/>
      <c r="BB5" s="3392"/>
      <c r="BC5" s="3392"/>
      <c r="BD5" s="3392"/>
      <c r="BE5" s="3392"/>
      <c r="BF5" s="3392"/>
      <c r="BG5" s="3392"/>
      <c r="BH5" s="3392"/>
      <c r="BI5" s="3392"/>
      <c r="BJ5" s="3392"/>
      <c r="BK5" s="3392"/>
      <c r="BL5" s="3392"/>
      <c r="BM5" s="3392"/>
      <c r="BN5" s="3392"/>
      <c r="BO5" s="3393"/>
      <c r="BP5" s="3641"/>
      <c r="BQ5" s="3642"/>
      <c r="BR5" s="3535" t="s">
        <v>1161</v>
      </c>
      <c r="BS5" s="3392"/>
      <c r="BT5" s="3392"/>
      <c r="BU5" s="3392"/>
      <c r="BV5" s="3393"/>
      <c r="BW5" s="3776" t="s">
        <v>251</v>
      </c>
      <c r="BX5" s="3777"/>
      <c r="BY5" s="3777"/>
      <c r="BZ5" s="3777"/>
      <c r="CA5" s="3777"/>
      <c r="CB5" s="3785" t="s">
        <v>250</v>
      </c>
      <c r="CC5" s="3786"/>
      <c r="CD5" s="3786"/>
      <c r="CE5" s="3786"/>
      <c r="CF5" s="3786"/>
      <c r="CG5" s="3787"/>
      <c r="CH5" s="3391" t="s">
        <v>249</v>
      </c>
      <c r="CI5" s="3392"/>
      <c r="CJ5" s="3392"/>
      <c r="CK5" s="3392"/>
      <c r="CL5" s="3392"/>
      <c r="CM5" s="3392"/>
      <c r="CN5" s="3392"/>
      <c r="CO5" s="3392"/>
      <c r="CP5" s="3393"/>
      <c r="CQ5" s="3391" t="s">
        <v>248</v>
      </c>
      <c r="CR5" s="3392"/>
      <c r="CS5" s="3392"/>
      <c r="CT5" s="3392"/>
      <c r="CU5" s="3393"/>
      <c r="CV5" s="3391" t="s">
        <v>247</v>
      </c>
      <c r="CW5" s="3392"/>
      <c r="CX5" s="3392"/>
      <c r="CY5" s="3392"/>
      <c r="CZ5" s="3392"/>
      <c r="DA5" s="3392"/>
      <c r="DB5" s="1857"/>
      <c r="DC5" s="3391" t="s">
        <v>246</v>
      </c>
      <c r="DD5" s="3392"/>
      <c r="DE5" s="3392"/>
      <c r="DF5" s="3392"/>
      <c r="DG5" s="3393"/>
      <c r="DH5" s="3391" t="s">
        <v>245</v>
      </c>
      <c r="DI5" s="3392"/>
      <c r="DJ5" s="3392"/>
      <c r="DK5" s="3392"/>
      <c r="DL5" s="3392"/>
      <c r="DM5" s="3794" t="s">
        <v>244</v>
      </c>
      <c r="DN5" s="3795"/>
      <c r="DO5" s="3795"/>
      <c r="DP5" s="3795"/>
      <c r="DQ5" s="3795"/>
      <c r="DR5" s="3795"/>
      <c r="DS5" s="3795"/>
      <c r="DT5" s="3535" t="s">
        <v>243</v>
      </c>
      <c r="DU5" s="3392"/>
      <c r="DV5" s="3392"/>
      <c r="DW5" s="3392"/>
      <c r="DX5" s="3392"/>
      <c r="DY5" s="3392"/>
      <c r="DZ5" s="3393"/>
      <c r="EA5" s="3391" t="s">
        <v>242</v>
      </c>
      <c r="EB5" s="3392"/>
      <c r="EC5" s="3392"/>
      <c r="ED5" s="3392"/>
      <c r="EE5" s="3393"/>
      <c r="EF5" s="3641"/>
      <c r="EG5" s="3642"/>
      <c r="EH5" s="3391" t="s">
        <v>241</v>
      </c>
      <c r="EI5" s="3392"/>
      <c r="EJ5" s="3392"/>
      <c r="EK5" s="3392"/>
      <c r="EL5" s="3392"/>
      <c r="EM5" s="3392"/>
      <c r="EN5" s="3392"/>
      <c r="EO5" s="3392"/>
      <c r="EP5" s="3392"/>
      <c r="EQ5" s="3392"/>
      <c r="ER5" s="3392"/>
      <c r="ES5" s="3392"/>
      <c r="ET5" s="3392"/>
      <c r="EU5" s="3393"/>
      <c r="EV5" s="3391" t="s">
        <v>240</v>
      </c>
      <c r="EW5" s="3392"/>
      <c r="EX5" s="3392"/>
      <c r="EY5" s="3392"/>
      <c r="EZ5" s="3392"/>
      <c r="FA5" s="3392"/>
      <c r="FB5" s="3392"/>
      <c r="FC5" s="3392"/>
      <c r="FD5" s="3392"/>
      <c r="FE5" s="3392"/>
      <c r="FF5" s="3392"/>
      <c r="FG5" s="3392"/>
      <c r="FH5" s="3392"/>
      <c r="FI5" s="3392"/>
      <c r="FJ5" s="3392"/>
      <c r="FK5" s="3392"/>
      <c r="FL5" s="3392"/>
      <c r="FM5" s="3391" t="s">
        <v>239</v>
      </c>
      <c r="FN5" s="3392"/>
      <c r="FO5" s="3392"/>
      <c r="FP5" s="3392"/>
      <c r="FQ5" s="3392"/>
      <c r="FR5" s="3392"/>
      <c r="FS5" s="3392"/>
      <c r="FT5" s="3392"/>
      <c r="FU5" s="3393"/>
      <c r="FV5" s="3391" t="s">
        <v>238</v>
      </c>
      <c r="FW5" s="3392"/>
      <c r="FX5" s="3392"/>
      <c r="FY5" s="3392"/>
      <c r="FZ5" s="3393"/>
      <c r="GA5" s="3391" t="s">
        <v>237</v>
      </c>
      <c r="GB5" s="3392"/>
      <c r="GC5" s="3392"/>
      <c r="GD5" s="3392"/>
      <c r="GE5" s="3392"/>
      <c r="GF5" s="3393"/>
      <c r="GG5" s="3391" t="s">
        <v>236</v>
      </c>
      <c r="GH5" s="3392"/>
      <c r="GI5" s="3392"/>
      <c r="GJ5" s="3392"/>
      <c r="GK5" s="3393"/>
      <c r="GL5" s="3391" t="s">
        <v>235</v>
      </c>
      <c r="GM5" s="3392"/>
      <c r="GN5" s="3392"/>
      <c r="GO5" s="3392"/>
      <c r="GP5" s="3392"/>
      <c r="GQ5" s="3393"/>
      <c r="GR5" s="3391" t="s">
        <v>234</v>
      </c>
      <c r="GS5" s="3392"/>
      <c r="GT5" s="3392"/>
      <c r="GU5" s="3392"/>
      <c r="GV5" s="3393"/>
      <c r="GW5" s="3391" t="s">
        <v>233</v>
      </c>
      <c r="GX5" s="3392"/>
      <c r="GY5" s="3392"/>
      <c r="GZ5" s="3393"/>
      <c r="HA5" s="3713"/>
      <c r="HB5" s="3642"/>
      <c r="HC5" s="3673" t="s">
        <v>232</v>
      </c>
      <c r="HD5" s="3424"/>
      <c r="HE5" s="3424"/>
      <c r="HF5" s="3424"/>
      <c r="HG5" s="3424"/>
      <c r="HH5" s="3424"/>
      <c r="HI5" s="3424"/>
      <c r="HJ5" s="3424"/>
      <c r="HK5" s="3424"/>
      <c r="HL5" s="3424"/>
      <c r="HM5" s="481"/>
      <c r="HN5" s="478"/>
      <c r="HO5" s="478"/>
      <c r="HP5" s="478"/>
      <c r="HQ5" s="478"/>
      <c r="HR5" s="477"/>
      <c r="HS5" s="480"/>
      <c r="HT5" s="478"/>
      <c r="HU5" s="478"/>
      <c r="HV5" s="478"/>
      <c r="HW5" s="478"/>
      <c r="HX5" s="477"/>
      <c r="HY5" s="480"/>
      <c r="HZ5" s="478"/>
      <c r="IA5" s="478"/>
      <c r="IB5" s="478"/>
      <c r="IC5" s="478"/>
      <c r="ID5" s="477"/>
      <c r="IE5" s="480"/>
      <c r="IF5" s="478"/>
      <c r="IG5" s="478"/>
      <c r="IH5" s="478"/>
      <c r="II5" s="478"/>
      <c r="IJ5" s="477"/>
      <c r="IK5" s="480"/>
      <c r="IL5" s="478"/>
      <c r="IM5" s="478"/>
      <c r="IN5" s="478"/>
      <c r="IO5" s="478"/>
      <c r="IP5" s="477"/>
      <c r="IQ5" s="480"/>
      <c r="IR5" s="478"/>
      <c r="IS5" s="478"/>
      <c r="IT5" s="478"/>
      <c r="IU5" s="478"/>
      <c r="IV5" s="477"/>
      <c r="IW5" s="480"/>
      <c r="IX5" s="478"/>
      <c r="IY5" s="478"/>
      <c r="IZ5" s="478"/>
      <c r="JA5" s="478"/>
      <c r="JB5" s="478"/>
      <c r="JC5" s="480"/>
      <c r="JD5" s="478"/>
      <c r="JE5" s="478"/>
      <c r="JF5" s="478"/>
      <c r="JG5" s="478"/>
      <c r="JH5" s="482"/>
      <c r="JI5" s="481"/>
      <c r="JJ5" s="478"/>
      <c r="JK5" s="478"/>
      <c r="JL5" s="478"/>
      <c r="JM5" s="478"/>
      <c r="JN5" s="477"/>
      <c r="JO5" s="480"/>
      <c r="JP5" s="478"/>
      <c r="JQ5" s="478"/>
      <c r="JR5" s="479"/>
      <c r="JS5" s="479"/>
      <c r="JT5" s="477"/>
      <c r="JU5" s="478"/>
      <c r="JV5" s="478"/>
      <c r="JW5" s="478"/>
      <c r="JX5" s="478"/>
      <c r="JY5" s="478"/>
      <c r="JZ5" s="478"/>
      <c r="KA5" s="478"/>
      <c r="KB5" s="480"/>
      <c r="KC5" s="478"/>
      <c r="KD5" s="478"/>
      <c r="KE5" s="479"/>
      <c r="KF5" s="479"/>
      <c r="KG5" s="479"/>
      <c r="KH5" s="478"/>
      <c r="KI5" s="477"/>
      <c r="KJ5" s="3641"/>
      <c r="KK5" s="3642"/>
      <c r="KL5" s="3535" t="s">
        <v>231</v>
      </c>
      <c r="KM5" s="3392"/>
      <c r="KN5" s="3392"/>
      <c r="KO5" s="3392"/>
      <c r="KP5" s="3391" t="s">
        <v>230</v>
      </c>
      <c r="KQ5" s="3392"/>
      <c r="KR5" s="3392"/>
      <c r="KS5" s="3585"/>
      <c r="KT5" s="3535" t="s">
        <v>229</v>
      </c>
      <c r="KU5" s="3392"/>
      <c r="KV5" s="3392"/>
      <c r="KW5" s="3392"/>
      <c r="KX5" s="3392"/>
      <c r="KY5" s="3393"/>
      <c r="KZ5" s="3392" t="s">
        <v>228</v>
      </c>
      <c r="LA5" s="3392"/>
      <c r="LB5" s="3392"/>
      <c r="LC5" s="3392"/>
      <c r="LD5" s="3392"/>
      <c r="LE5" s="3392"/>
      <c r="LF5" s="3392"/>
      <c r="LG5" s="3393"/>
      <c r="LH5" s="3423" t="s">
        <v>227</v>
      </c>
      <c r="LI5" s="3424"/>
      <c r="LJ5" s="3424"/>
      <c r="LK5" s="3424"/>
      <c r="LL5" s="3424"/>
      <c r="LM5" s="3424"/>
      <c r="LN5" s="3425"/>
      <c r="LO5" s="3423" t="s">
        <v>226</v>
      </c>
      <c r="LP5" s="3424"/>
      <c r="LQ5" s="3424"/>
      <c r="LR5" s="3424"/>
      <c r="LS5" s="3424"/>
      <c r="LT5" s="3424"/>
      <c r="LU5" s="3425"/>
      <c r="LV5" s="3423" t="s">
        <v>225</v>
      </c>
      <c r="LW5" s="3424"/>
      <c r="LX5" s="3424"/>
      <c r="LY5" s="3424"/>
      <c r="LZ5" s="3424"/>
      <c r="MA5" s="3424"/>
      <c r="MB5" s="3424"/>
      <c r="MC5" s="3425"/>
      <c r="MD5" s="3423" t="s">
        <v>224</v>
      </c>
      <c r="ME5" s="3424"/>
      <c r="MF5" s="3424"/>
      <c r="MG5" s="3424"/>
      <c r="MH5" s="3424"/>
      <c r="MI5" s="3424"/>
      <c r="MJ5" s="3425"/>
      <c r="MK5" s="3394" t="s">
        <v>223</v>
      </c>
      <c r="ML5" s="3395"/>
      <c r="MM5" s="3395"/>
      <c r="MN5" s="3396"/>
    </row>
    <row r="6" spans="1:352" ht="12.95" customHeight="1">
      <c r="B6" s="3359"/>
      <c r="C6" s="3360"/>
      <c r="D6" s="3687"/>
      <c r="E6" s="3498"/>
      <c r="F6" s="3498"/>
      <c r="G6" s="3498"/>
      <c r="H6" s="3498"/>
      <c r="I6" s="3498"/>
      <c r="J6" s="3498"/>
      <c r="K6" s="3498"/>
      <c r="L6" s="3499"/>
      <c r="M6" s="3760"/>
      <c r="N6" s="3761"/>
      <c r="O6" s="3761"/>
      <c r="P6" s="3762"/>
      <c r="Q6" s="3648"/>
      <c r="R6" s="3649"/>
      <c r="S6" s="3649"/>
      <c r="T6" s="3649"/>
      <c r="U6" s="3649"/>
      <c r="V6" s="3649"/>
      <c r="W6" s="3648"/>
      <c r="X6" s="3649"/>
      <c r="Y6" s="3649"/>
      <c r="Z6" s="3650"/>
      <c r="AA6" s="3395"/>
      <c r="AB6" s="3395"/>
      <c r="AC6" s="3395"/>
      <c r="AD6" s="3395"/>
      <c r="AE6" s="3395"/>
      <c r="AF6" s="3395"/>
      <c r="AG6" s="3395"/>
      <c r="AH6" s="3395"/>
      <c r="AI6" s="3395"/>
      <c r="AJ6" s="3395"/>
      <c r="AK6" s="3395"/>
      <c r="AL6" s="3395"/>
      <c r="AM6" s="3395"/>
      <c r="AN6" s="3396"/>
      <c r="AO6" s="3693"/>
      <c r="AP6" s="3394"/>
      <c r="AQ6" s="3395"/>
      <c r="AR6" s="3395"/>
      <c r="AS6" s="3395"/>
      <c r="AT6" s="3396"/>
      <c r="AU6" s="3394"/>
      <c r="AV6" s="3395"/>
      <c r="AW6" s="3395"/>
      <c r="AX6" s="3395"/>
      <c r="AY6" s="3396"/>
      <c r="AZ6" s="3394"/>
      <c r="BA6" s="3395"/>
      <c r="BB6" s="3395"/>
      <c r="BC6" s="3395"/>
      <c r="BD6" s="3395"/>
      <c r="BE6" s="3395"/>
      <c r="BF6" s="3395"/>
      <c r="BG6" s="3395"/>
      <c r="BH6" s="3395"/>
      <c r="BI6" s="3395"/>
      <c r="BJ6" s="3395"/>
      <c r="BK6" s="3395"/>
      <c r="BL6" s="3395"/>
      <c r="BM6" s="3395"/>
      <c r="BN6" s="3395"/>
      <c r="BO6" s="3396"/>
      <c r="BP6" s="3641"/>
      <c r="BQ6" s="3642"/>
      <c r="BR6" s="3536"/>
      <c r="BS6" s="3395"/>
      <c r="BT6" s="3395"/>
      <c r="BU6" s="3395"/>
      <c r="BV6" s="3396"/>
      <c r="BW6" s="3778"/>
      <c r="BX6" s="3779"/>
      <c r="BY6" s="3779"/>
      <c r="BZ6" s="3779"/>
      <c r="CA6" s="3779"/>
      <c r="CB6" s="3369"/>
      <c r="CC6" s="3370"/>
      <c r="CD6" s="3370"/>
      <c r="CE6" s="3370"/>
      <c r="CF6" s="3370"/>
      <c r="CG6" s="3371"/>
      <c r="CH6" s="3394"/>
      <c r="CI6" s="3395"/>
      <c r="CJ6" s="3395"/>
      <c r="CK6" s="3395"/>
      <c r="CL6" s="3395"/>
      <c r="CM6" s="3395"/>
      <c r="CN6" s="3395"/>
      <c r="CO6" s="3395"/>
      <c r="CP6" s="3396"/>
      <c r="CQ6" s="3394"/>
      <c r="CR6" s="3395"/>
      <c r="CS6" s="3395"/>
      <c r="CT6" s="3395"/>
      <c r="CU6" s="3396"/>
      <c r="CV6" s="3394"/>
      <c r="CW6" s="3395"/>
      <c r="CX6" s="3395"/>
      <c r="CY6" s="3395"/>
      <c r="CZ6" s="3395"/>
      <c r="DA6" s="3395"/>
      <c r="DB6" s="1858"/>
      <c r="DC6" s="3394"/>
      <c r="DD6" s="3395"/>
      <c r="DE6" s="3395"/>
      <c r="DF6" s="3395"/>
      <c r="DG6" s="3396"/>
      <c r="DH6" s="3394"/>
      <c r="DI6" s="3395"/>
      <c r="DJ6" s="3395"/>
      <c r="DK6" s="3395"/>
      <c r="DL6" s="3395"/>
      <c r="DM6" s="3796"/>
      <c r="DN6" s="3623"/>
      <c r="DO6" s="3623"/>
      <c r="DP6" s="3623"/>
      <c r="DQ6" s="3623"/>
      <c r="DR6" s="3623"/>
      <c r="DS6" s="3623"/>
      <c r="DT6" s="3536"/>
      <c r="DU6" s="3395"/>
      <c r="DV6" s="3395"/>
      <c r="DW6" s="3395"/>
      <c r="DX6" s="3395"/>
      <c r="DY6" s="3395"/>
      <c r="DZ6" s="3396"/>
      <c r="EA6" s="3394"/>
      <c r="EB6" s="3395"/>
      <c r="EC6" s="3395"/>
      <c r="ED6" s="3395"/>
      <c r="EE6" s="3396"/>
      <c r="EF6" s="3641"/>
      <c r="EG6" s="3642"/>
      <c r="EH6" s="3394"/>
      <c r="EI6" s="3395"/>
      <c r="EJ6" s="3395"/>
      <c r="EK6" s="3395"/>
      <c r="EL6" s="3395"/>
      <c r="EM6" s="3395"/>
      <c r="EN6" s="3395"/>
      <c r="EO6" s="3395"/>
      <c r="EP6" s="3395"/>
      <c r="EQ6" s="3395"/>
      <c r="ER6" s="3395"/>
      <c r="ES6" s="3395"/>
      <c r="ET6" s="3395"/>
      <c r="EU6" s="3396"/>
      <c r="EV6" s="3394"/>
      <c r="EW6" s="3395"/>
      <c r="EX6" s="3395"/>
      <c r="EY6" s="3395"/>
      <c r="EZ6" s="3395"/>
      <c r="FA6" s="3395"/>
      <c r="FB6" s="3395"/>
      <c r="FC6" s="3395"/>
      <c r="FD6" s="3395"/>
      <c r="FE6" s="3395"/>
      <c r="FF6" s="3395"/>
      <c r="FG6" s="3395"/>
      <c r="FH6" s="3395"/>
      <c r="FI6" s="3395"/>
      <c r="FJ6" s="3395"/>
      <c r="FK6" s="3395"/>
      <c r="FL6" s="3395"/>
      <c r="FM6" s="3394"/>
      <c r="FN6" s="3395"/>
      <c r="FO6" s="3395"/>
      <c r="FP6" s="3395"/>
      <c r="FQ6" s="3395"/>
      <c r="FR6" s="3395"/>
      <c r="FS6" s="3395"/>
      <c r="FT6" s="3395"/>
      <c r="FU6" s="3396"/>
      <c r="FV6" s="3394"/>
      <c r="FW6" s="3395"/>
      <c r="FX6" s="3395"/>
      <c r="FY6" s="3395"/>
      <c r="FZ6" s="3396"/>
      <c r="GA6" s="3394"/>
      <c r="GB6" s="3395"/>
      <c r="GC6" s="3395"/>
      <c r="GD6" s="3395"/>
      <c r="GE6" s="3395"/>
      <c r="GF6" s="3396"/>
      <c r="GG6" s="3394"/>
      <c r="GH6" s="3395"/>
      <c r="GI6" s="3395"/>
      <c r="GJ6" s="3395"/>
      <c r="GK6" s="3396"/>
      <c r="GL6" s="3394"/>
      <c r="GM6" s="3395"/>
      <c r="GN6" s="3395"/>
      <c r="GO6" s="3395"/>
      <c r="GP6" s="3395"/>
      <c r="GQ6" s="3396"/>
      <c r="GR6" s="3394"/>
      <c r="GS6" s="3395"/>
      <c r="GT6" s="3395"/>
      <c r="GU6" s="3395"/>
      <c r="GV6" s="3396"/>
      <c r="GW6" s="3394"/>
      <c r="GX6" s="3395"/>
      <c r="GY6" s="3395"/>
      <c r="GZ6" s="3396"/>
      <c r="HA6" s="3713"/>
      <c r="HB6" s="3642"/>
      <c r="HC6" s="3674"/>
      <c r="HD6" s="3427"/>
      <c r="HE6" s="3427"/>
      <c r="HF6" s="3427"/>
      <c r="HG6" s="3427"/>
      <c r="HH6" s="3427"/>
      <c r="HI6" s="3427"/>
      <c r="HJ6" s="3427"/>
      <c r="HK6" s="3427"/>
      <c r="HL6" s="3427"/>
      <c r="HM6" s="415"/>
      <c r="HN6" s="3395" t="s">
        <v>222</v>
      </c>
      <c r="HO6" s="3395"/>
      <c r="HP6" s="3395"/>
      <c r="HQ6" s="3395"/>
      <c r="HR6" s="3395"/>
      <c r="HS6" s="3395"/>
      <c r="HT6" s="3395"/>
      <c r="HU6" s="3395"/>
      <c r="HV6" s="3395"/>
      <c r="HW6" s="3395"/>
      <c r="HX6" s="3395"/>
      <c r="HY6" s="3395"/>
      <c r="HZ6" s="3395"/>
      <c r="IA6" s="3395"/>
      <c r="IB6" s="3395"/>
      <c r="IC6" s="3395"/>
      <c r="ID6" s="3395"/>
      <c r="IE6" s="3395"/>
      <c r="IF6" s="3395"/>
      <c r="IG6" s="3395"/>
      <c r="IH6" s="3395"/>
      <c r="II6" s="3395"/>
      <c r="IJ6" s="3395"/>
      <c r="IK6" s="3395"/>
      <c r="IL6" s="3395"/>
      <c r="IM6" s="3395"/>
      <c r="IN6" s="3395"/>
      <c r="IO6" s="3395"/>
      <c r="IP6" s="3395"/>
      <c r="IQ6" s="3395"/>
      <c r="IR6" s="3395"/>
      <c r="IS6" s="3395"/>
      <c r="IT6" s="3395"/>
      <c r="IU6" s="3395"/>
      <c r="IV6" s="3395"/>
      <c r="IW6" s="3395"/>
      <c r="IX6" s="3395"/>
      <c r="IY6" s="3395"/>
      <c r="IZ6" s="3395"/>
      <c r="JA6" s="3395"/>
      <c r="JB6" s="3395"/>
      <c r="JC6" s="3395"/>
      <c r="JD6" s="3395"/>
      <c r="JE6" s="3395"/>
      <c r="JF6" s="3395"/>
      <c r="JG6" s="3395"/>
      <c r="JH6" s="389"/>
      <c r="JI6" s="415"/>
      <c r="JJ6" s="3580" t="s">
        <v>221</v>
      </c>
      <c r="JK6" s="3580"/>
      <c r="JL6" s="3580"/>
      <c r="JM6" s="3580"/>
      <c r="JN6" s="3580"/>
      <c r="JO6" s="3580"/>
      <c r="JP6" s="3580"/>
      <c r="JQ6" s="3580"/>
      <c r="JR6" s="3580"/>
      <c r="JS6" s="3580"/>
      <c r="JT6" s="3580"/>
      <c r="JU6" s="3580"/>
      <c r="JV6" s="3580"/>
      <c r="JW6" s="3580"/>
      <c r="JX6" s="3580"/>
      <c r="JY6" s="3580"/>
      <c r="JZ6" s="3580"/>
      <c r="KA6" s="3580"/>
      <c r="KB6" s="3580"/>
      <c r="KC6" s="3580"/>
      <c r="KD6" s="3580"/>
      <c r="KE6" s="3580"/>
      <c r="KF6" s="3580"/>
      <c r="KG6" s="3580"/>
      <c r="KH6" s="3580"/>
      <c r="KI6" s="74"/>
      <c r="KJ6" s="3641"/>
      <c r="KK6" s="3642"/>
      <c r="KL6" s="3536"/>
      <c r="KM6" s="3395"/>
      <c r="KN6" s="3395"/>
      <c r="KO6" s="3395"/>
      <c r="KP6" s="3394"/>
      <c r="KQ6" s="3395"/>
      <c r="KR6" s="3395"/>
      <c r="KS6" s="3586"/>
      <c r="KT6" s="3536"/>
      <c r="KU6" s="3395"/>
      <c r="KV6" s="3395"/>
      <c r="KW6" s="3395"/>
      <c r="KX6" s="3395"/>
      <c r="KY6" s="3396"/>
      <c r="KZ6" s="3395"/>
      <c r="LA6" s="3395"/>
      <c r="LB6" s="3395"/>
      <c r="LC6" s="3395"/>
      <c r="LD6" s="3395"/>
      <c r="LE6" s="3395"/>
      <c r="LF6" s="3395"/>
      <c r="LG6" s="3396"/>
      <c r="LH6" s="3426"/>
      <c r="LI6" s="3427"/>
      <c r="LJ6" s="3427"/>
      <c r="LK6" s="3427"/>
      <c r="LL6" s="3427"/>
      <c r="LM6" s="3427"/>
      <c r="LN6" s="3428"/>
      <c r="LO6" s="3426"/>
      <c r="LP6" s="3427"/>
      <c r="LQ6" s="3427"/>
      <c r="LR6" s="3427"/>
      <c r="LS6" s="3427"/>
      <c r="LT6" s="3427"/>
      <c r="LU6" s="3428"/>
      <c r="LV6" s="3426"/>
      <c r="LW6" s="3427"/>
      <c r="LX6" s="3427"/>
      <c r="LY6" s="3427"/>
      <c r="LZ6" s="3427"/>
      <c r="MA6" s="3427"/>
      <c r="MB6" s="3427"/>
      <c r="MC6" s="3428"/>
      <c r="MD6" s="3426"/>
      <c r="ME6" s="3427"/>
      <c r="MF6" s="3427"/>
      <c r="MG6" s="3427"/>
      <c r="MH6" s="3427"/>
      <c r="MI6" s="3427"/>
      <c r="MJ6" s="3428"/>
      <c r="MK6" s="3394"/>
      <c r="ML6" s="3395"/>
      <c r="MM6" s="3395"/>
      <c r="MN6" s="3396"/>
    </row>
    <row r="7" spans="1:352" ht="12.95" customHeight="1">
      <c r="B7" s="3359"/>
      <c r="C7" s="3360"/>
      <c r="D7" s="3687"/>
      <c r="E7" s="3498"/>
      <c r="F7" s="3498"/>
      <c r="G7" s="3498"/>
      <c r="H7" s="3498"/>
      <c r="I7" s="3498"/>
      <c r="J7" s="3498"/>
      <c r="K7" s="3498"/>
      <c r="L7" s="3499"/>
      <c r="M7" s="3760"/>
      <c r="N7" s="3761"/>
      <c r="O7" s="3761"/>
      <c r="P7" s="3762"/>
      <c r="Q7" s="3648"/>
      <c r="R7" s="3649"/>
      <c r="S7" s="3649"/>
      <c r="T7" s="3649"/>
      <c r="U7" s="3649"/>
      <c r="V7" s="3649"/>
      <c r="W7" s="3648"/>
      <c r="X7" s="3649"/>
      <c r="Y7" s="3649"/>
      <c r="Z7" s="3650"/>
      <c r="AA7" s="58"/>
      <c r="AB7" s="58"/>
      <c r="AC7" s="58"/>
      <c r="AD7" s="58"/>
      <c r="AE7" s="58"/>
      <c r="AF7" s="58"/>
      <c r="AG7" s="58"/>
      <c r="AH7" s="58"/>
      <c r="AI7" s="58"/>
      <c r="AJ7" s="58"/>
      <c r="AK7" s="58"/>
      <c r="AL7" s="58"/>
      <c r="AM7" s="58"/>
      <c r="AN7" s="53"/>
      <c r="AO7" s="3693"/>
      <c r="AP7" s="3394"/>
      <c r="AQ7" s="3395"/>
      <c r="AR7" s="3395"/>
      <c r="AS7" s="3395"/>
      <c r="AT7" s="3396"/>
      <c r="AU7" s="3394"/>
      <c r="AV7" s="3395"/>
      <c r="AW7" s="3395"/>
      <c r="AX7" s="3395"/>
      <c r="AY7" s="3396"/>
      <c r="AZ7" s="3611" t="s">
        <v>212</v>
      </c>
      <c r="BA7" s="3612"/>
      <c r="BB7" s="3612"/>
      <c r="BC7" s="1892"/>
      <c r="BD7" s="472"/>
      <c r="BE7" s="1872"/>
      <c r="BF7" s="1872"/>
      <c r="BG7" s="1872"/>
      <c r="BH7" s="1872"/>
      <c r="BI7" s="1872"/>
      <c r="BJ7" s="1872"/>
      <c r="BK7" s="1976"/>
      <c r="BL7" s="1836"/>
      <c r="BM7" s="1836"/>
      <c r="BN7" s="1836"/>
      <c r="BO7" s="2041"/>
      <c r="BP7" s="3641"/>
      <c r="BQ7" s="3642"/>
      <c r="BR7" s="3536"/>
      <c r="BS7" s="3395"/>
      <c r="BT7" s="3395"/>
      <c r="BU7" s="3395"/>
      <c r="BV7" s="3396"/>
      <c r="BW7" s="3778"/>
      <c r="BX7" s="3779"/>
      <c r="BY7" s="3779"/>
      <c r="BZ7" s="3779"/>
      <c r="CA7" s="3779"/>
      <c r="CB7" s="3369"/>
      <c r="CC7" s="3370"/>
      <c r="CD7" s="3370"/>
      <c r="CE7" s="3370"/>
      <c r="CF7" s="3370"/>
      <c r="CG7" s="3371"/>
      <c r="CH7" s="3394"/>
      <c r="CI7" s="3395"/>
      <c r="CJ7" s="3395"/>
      <c r="CK7" s="3395"/>
      <c r="CL7" s="3395"/>
      <c r="CM7" s="3395"/>
      <c r="CN7" s="3395"/>
      <c r="CO7" s="3395"/>
      <c r="CP7" s="3396"/>
      <c r="CQ7" s="3394"/>
      <c r="CR7" s="3395"/>
      <c r="CS7" s="3395"/>
      <c r="CT7" s="3395"/>
      <c r="CU7" s="3396"/>
      <c r="CV7" s="3394"/>
      <c r="CW7" s="3395"/>
      <c r="CX7" s="3395"/>
      <c r="CY7" s="3395"/>
      <c r="CZ7" s="3395"/>
      <c r="DA7" s="3395"/>
      <c r="DB7" s="1858"/>
      <c r="DC7" s="3394"/>
      <c r="DD7" s="3395"/>
      <c r="DE7" s="3395"/>
      <c r="DF7" s="3395"/>
      <c r="DG7" s="3396"/>
      <c r="DH7" s="3394"/>
      <c r="DI7" s="3395"/>
      <c r="DJ7" s="3395"/>
      <c r="DK7" s="3395"/>
      <c r="DL7" s="3395"/>
      <c r="DM7" s="3796"/>
      <c r="DN7" s="3623"/>
      <c r="DO7" s="3623"/>
      <c r="DP7" s="3623"/>
      <c r="DQ7" s="3623"/>
      <c r="DR7" s="3623"/>
      <c r="DS7" s="3623"/>
      <c r="DT7" s="3536"/>
      <c r="DU7" s="3395"/>
      <c r="DV7" s="3395"/>
      <c r="DW7" s="3395"/>
      <c r="DX7" s="3395"/>
      <c r="DY7" s="3395"/>
      <c r="DZ7" s="3396"/>
      <c r="EA7" s="3394"/>
      <c r="EB7" s="3395"/>
      <c r="EC7" s="3395"/>
      <c r="ED7" s="3395"/>
      <c r="EE7" s="3396"/>
      <c r="EF7" s="3641"/>
      <c r="EG7" s="3642"/>
      <c r="EH7" s="54" t="s">
        <v>219</v>
      </c>
      <c r="EI7" s="56"/>
      <c r="EJ7" s="56"/>
      <c r="EK7" s="56"/>
      <c r="EL7" s="56"/>
      <c r="EM7" s="56"/>
      <c r="EN7" s="56"/>
      <c r="EO7" s="56"/>
      <c r="EP7" s="400">
        <v>1</v>
      </c>
      <c r="EQ7" s="3702" t="s">
        <v>220</v>
      </c>
      <c r="ER7" s="3537"/>
      <c r="ES7" s="3537"/>
      <c r="ET7" s="3537"/>
      <c r="EU7" s="3704">
        <v>12</v>
      </c>
      <c r="EV7" s="3611" t="s">
        <v>212</v>
      </c>
      <c r="EW7" s="3612"/>
      <c r="EX7" s="3612"/>
      <c r="EY7" s="2665"/>
      <c r="EZ7" s="472"/>
      <c r="FA7" s="2655"/>
      <c r="FB7" s="2655"/>
      <c r="FC7" s="2655"/>
      <c r="FD7" s="2655"/>
      <c r="FE7" s="2655"/>
      <c r="FF7" s="2655"/>
      <c r="FG7" s="2706"/>
      <c r="FH7" s="1836"/>
      <c r="FI7" s="1836"/>
      <c r="FJ7" s="1836"/>
      <c r="FK7" s="2041"/>
      <c r="FL7" s="78"/>
      <c r="FM7" s="3394"/>
      <c r="FN7" s="3395"/>
      <c r="FO7" s="3395"/>
      <c r="FP7" s="3395"/>
      <c r="FQ7" s="3395"/>
      <c r="FR7" s="3395"/>
      <c r="FS7" s="3395"/>
      <c r="FT7" s="3395"/>
      <c r="FU7" s="3396"/>
      <c r="FV7" s="3394"/>
      <c r="FW7" s="3395"/>
      <c r="FX7" s="3395"/>
      <c r="FY7" s="3395"/>
      <c r="FZ7" s="3396"/>
      <c r="GA7" s="3394"/>
      <c r="GB7" s="3395"/>
      <c r="GC7" s="3395"/>
      <c r="GD7" s="3395"/>
      <c r="GE7" s="3395"/>
      <c r="GF7" s="3396"/>
      <c r="GG7" s="3394"/>
      <c r="GH7" s="3395"/>
      <c r="GI7" s="3395"/>
      <c r="GJ7" s="3395"/>
      <c r="GK7" s="3396"/>
      <c r="GL7" s="3394"/>
      <c r="GM7" s="3395"/>
      <c r="GN7" s="3395"/>
      <c r="GO7" s="3395"/>
      <c r="GP7" s="3395"/>
      <c r="GQ7" s="3396"/>
      <c r="GR7" s="3394"/>
      <c r="GS7" s="3395"/>
      <c r="GT7" s="3395"/>
      <c r="GU7" s="3395"/>
      <c r="GV7" s="3396"/>
      <c r="GW7" s="3394"/>
      <c r="GX7" s="3395"/>
      <c r="GY7" s="3395"/>
      <c r="GZ7" s="3396"/>
      <c r="HA7" s="3713"/>
      <c r="HB7" s="3642"/>
      <c r="HC7" s="3674"/>
      <c r="HD7" s="3427"/>
      <c r="HE7" s="3427"/>
      <c r="HF7" s="3427"/>
      <c r="HG7" s="3427"/>
      <c r="HH7" s="3427"/>
      <c r="HI7" s="3427"/>
      <c r="HJ7" s="3427"/>
      <c r="HK7" s="3427"/>
      <c r="HL7" s="3427"/>
      <c r="HM7" s="415"/>
      <c r="HN7" s="3395"/>
      <c r="HO7" s="3395"/>
      <c r="HP7" s="3395"/>
      <c r="HQ7" s="3395"/>
      <c r="HR7" s="3395"/>
      <c r="HS7" s="3395"/>
      <c r="HT7" s="3395"/>
      <c r="HU7" s="3395"/>
      <c r="HV7" s="3395"/>
      <c r="HW7" s="3395"/>
      <c r="HX7" s="3395"/>
      <c r="HY7" s="3395"/>
      <c r="HZ7" s="3395"/>
      <c r="IA7" s="3395"/>
      <c r="IB7" s="3395"/>
      <c r="IC7" s="3395"/>
      <c r="ID7" s="3395"/>
      <c r="IE7" s="3395"/>
      <c r="IF7" s="3395"/>
      <c r="IG7" s="3395"/>
      <c r="IH7" s="3395"/>
      <c r="II7" s="3395"/>
      <c r="IJ7" s="3395"/>
      <c r="IK7" s="3395"/>
      <c r="IL7" s="3395"/>
      <c r="IM7" s="3395"/>
      <c r="IN7" s="3395"/>
      <c r="IO7" s="3395"/>
      <c r="IP7" s="3395"/>
      <c r="IQ7" s="3395"/>
      <c r="IR7" s="3395"/>
      <c r="IS7" s="3395"/>
      <c r="IT7" s="3395"/>
      <c r="IU7" s="3395"/>
      <c r="IV7" s="3395"/>
      <c r="IW7" s="3395"/>
      <c r="IX7" s="3395"/>
      <c r="IY7" s="3395"/>
      <c r="IZ7" s="3395"/>
      <c r="JA7" s="3395"/>
      <c r="JB7" s="3395"/>
      <c r="JC7" s="3395"/>
      <c r="JD7" s="3395"/>
      <c r="JE7" s="3395"/>
      <c r="JF7" s="3395"/>
      <c r="JG7" s="3395"/>
      <c r="JH7" s="389"/>
      <c r="JI7" s="415"/>
      <c r="JJ7" s="3580"/>
      <c r="JK7" s="3580"/>
      <c r="JL7" s="3580"/>
      <c r="JM7" s="3580"/>
      <c r="JN7" s="3580"/>
      <c r="JO7" s="3580"/>
      <c r="JP7" s="3580"/>
      <c r="JQ7" s="3580"/>
      <c r="JR7" s="3580"/>
      <c r="JS7" s="3580"/>
      <c r="JT7" s="3580"/>
      <c r="JU7" s="3580"/>
      <c r="JV7" s="3580"/>
      <c r="JW7" s="3580"/>
      <c r="JX7" s="3580"/>
      <c r="JY7" s="3580"/>
      <c r="JZ7" s="3580"/>
      <c r="KA7" s="3580"/>
      <c r="KB7" s="3580"/>
      <c r="KC7" s="3580"/>
      <c r="KD7" s="3580"/>
      <c r="KE7" s="3580"/>
      <c r="KF7" s="3580"/>
      <c r="KG7" s="3580"/>
      <c r="KH7" s="3580"/>
      <c r="KI7" s="74"/>
      <c r="KJ7" s="3641"/>
      <c r="KK7" s="3642"/>
      <c r="KL7" s="3536"/>
      <c r="KM7" s="3395"/>
      <c r="KN7" s="3395"/>
      <c r="KO7" s="3395"/>
      <c r="KP7" s="3394"/>
      <c r="KQ7" s="3395"/>
      <c r="KR7" s="3395"/>
      <c r="KS7" s="3586"/>
      <c r="KT7" s="3536"/>
      <c r="KU7" s="3395"/>
      <c r="KV7" s="3395"/>
      <c r="KW7" s="3395"/>
      <c r="KX7" s="3395"/>
      <c r="KY7" s="3396"/>
      <c r="KZ7" s="3395"/>
      <c r="LA7" s="3395"/>
      <c r="LB7" s="3395"/>
      <c r="LC7" s="3395"/>
      <c r="LD7" s="3395"/>
      <c r="LE7" s="3395"/>
      <c r="LF7" s="3395"/>
      <c r="LG7" s="3396"/>
      <c r="LH7" s="3426"/>
      <c r="LI7" s="3427"/>
      <c r="LJ7" s="3427"/>
      <c r="LK7" s="3427"/>
      <c r="LL7" s="3427"/>
      <c r="LM7" s="3427"/>
      <c r="LN7" s="3428"/>
      <c r="LO7" s="3426"/>
      <c r="LP7" s="3427"/>
      <c r="LQ7" s="3427"/>
      <c r="LR7" s="3427"/>
      <c r="LS7" s="3427"/>
      <c r="LT7" s="3427"/>
      <c r="LU7" s="3428"/>
      <c r="LV7" s="3426"/>
      <c r="LW7" s="3427"/>
      <c r="LX7" s="3427"/>
      <c r="LY7" s="3427"/>
      <c r="LZ7" s="3427"/>
      <c r="MA7" s="3427"/>
      <c r="MB7" s="3427"/>
      <c r="MC7" s="3428"/>
      <c r="MD7" s="3426"/>
      <c r="ME7" s="3427"/>
      <c r="MF7" s="3427"/>
      <c r="MG7" s="3427"/>
      <c r="MH7" s="3427"/>
      <c r="MI7" s="3427"/>
      <c r="MJ7" s="3428"/>
      <c r="MK7" s="3394"/>
      <c r="ML7" s="3395"/>
      <c r="MM7" s="3395"/>
      <c r="MN7" s="3396"/>
    </row>
    <row r="8" spans="1:352" ht="12.95" customHeight="1">
      <c r="B8" s="3359"/>
      <c r="C8" s="3360"/>
      <c r="D8" s="3687"/>
      <c r="E8" s="3498"/>
      <c r="F8" s="3498"/>
      <c r="G8" s="3498"/>
      <c r="H8" s="3498"/>
      <c r="I8" s="3498"/>
      <c r="J8" s="3498"/>
      <c r="K8" s="3498"/>
      <c r="L8" s="3499"/>
      <c r="M8" s="3760"/>
      <c r="N8" s="3761"/>
      <c r="O8" s="3761"/>
      <c r="P8" s="3762"/>
      <c r="Q8" s="3648"/>
      <c r="R8" s="3649"/>
      <c r="S8" s="3649"/>
      <c r="T8" s="3649"/>
      <c r="U8" s="3649"/>
      <c r="V8" s="3649"/>
      <c r="W8" s="3648"/>
      <c r="X8" s="3649"/>
      <c r="Y8" s="3649"/>
      <c r="Z8" s="3650"/>
      <c r="AA8" s="55" t="s">
        <v>219</v>
      </c>
      <c r="AB8" s="56"/>
      <c r="AC8" s="56"/>
      <c r="AD8" s="56"/>
      <c r="AE8" s="56"/>
      <c r="AF8" s="56"/>
      <c r="AG8" s="56"/>
      <c r="AH8" s="56"/>
      <c r="AI8" s="400">
        <v>1</v>
      </c>
      <c r="AJ8" s="3702" t="s">
        <v>1147</v>
      </c>
      <c r="AK8" s="3537"/>
      <c r="AL8" s="3537"/>
      <c r="AM8" s="3537"/>
      <c r="AN8" s="3656">
        <v>12</v>
      </c>
      <c r="AO8" s="3693"/>
      <c r="AP8" s="3394"/>
      <c r="AQ8" s="3395"/>
      <c r="AR8" s="3395"/>
      <c r="AS8" s="3395"/>
      <c r="AT8" s="3396"/>
      <c r="AU8" s="3394"/>
      <c r="AV8" s="3395"/>
      <c r="AW8" s="3395"/>
      <c r="AX8" s="3395"/>
      <c r="AY8" s="3396"/>
      <c r="AZ8" s="1909" t="s">
        <v>172</v>
      </c>
      <c r="BA8" s="1905"/>
      <c r="BB8" s="1905"/>
      <c r="BC8" s="1905"/>
      <c r="BD8" s="1905"/>
      <c r="BE8" s="1917"/>
      <c r="BF8" s="1845" t="s">
        <v>1148</v>
      </c>
      <c r="BG8" s="1846"/>
      <c r="BH8" s="1846"/>
      <c r="BI8" s="1846"/>
      <c r="BJ8" s="1846"/>
      <c r="BK8" s="1836"/>
      <c r="BL8" s="1845" t="s">
        <v>1148</v>
      </c>
      <c r="BM8" s="1836"/>
      <c r="BN8" s="1836"/>
      <c r="BO8" s="2041"/>
      <c r="BP8" s="3641"/>
      <c r="BQ8" s="3642"/>
      <c r="BR8" s="3581" t="s">
        <v>212</v>
      </c>
      <c r="BS8" s="3468"/>
      <c r="BT8" s="3468"/>
      <c r="BU8" s="3468"/>
      <c r="BV8" s="1868">
        <v>1</v>
      </c>
      <c r="BW8" s="3778"/>
      <c r="BX8" s="3779"/>
      <c r="BY8" s="3779"/>
      <c r="BZ8" s="3779"/>
      <c r="CA8" s="3779"/>
      <c r="CB8" s="3369"/>
      <c r="CC8" s="3370"/>
      <c r="CD8" s="3370"/>
      <c r="CE8" s="3370"/>
      <c r="CF8" s="3370"/>
      <c r="CG8" s="3371"/>
      <c r="CH8" s="3394"/>
      <c r="CI8" s="3395"/>
      <c r="CJ8" s="3395"/>
      <c r="CK8" s="3395"/>
      <c r="CL8" s="3395"/>
      <c r="CM8" s="3395"/>
      <c r="CN8" s="3395"/>
      <c r="CO8" s="3395"/>
      <c r="CP8" s="3396"/>
      <c r="CQ8" s="3394"/>
      <c r="CR8" s="3395"/>
      <c r="CS8" s="3395"/>
      <c r="CT8" s="3395"/>
      <c r="CU8" s="3396"/>
      <c r="CV8" s="3394"/>
      <c r="CW8" s="3395"/>
      <c r="CX8" s="3395"/>
      <c r="CY8" s="3395"/>
      <c r="CZ8" s="3395"/>
      <c r="DA8" s="3395"/>
      <c r="DB8" s="1858"/>
      <c r="DC8" s="3394"/>
      <c r="DD8" s="3395"/>
      <c r="DE8" s="3395"/>
      <c r="DF8" s="3395"/>
      <c r="DG8" s="3396"/>
      <c r="DH8" s="3394"/>
      <c r="DI8" s="3395"/>
      <c r="DJ8" s="3395"/>
      <c r="DK8" s="3395"/>
      <c r="DL8" s="3395"/>
      <c r="DM8" s="3771" t="s">
        <v>218</v>
      </c>
      <c r="DN8" s="3772"/>
      <c r="DO8" s="3772"/>
      <c r="DP8" s="3772"/>
      <c r="DQ8" s="3772"/>
      <c r="DR8" s="3772"/>
      <c r="DS8" s="3772"/>
      <c r="DT8" s="3536"/>
      <c r="DU8" s="3395"/>
      <c r="DV8" s="3395"/>
      <c r="DW8" s="3395"/>
      <c r="DX8" s="3395"/>
      <c r="DY8" s="3395"/>
      <c r="DZ8" s="3396"/>
      <c r="EA8" s="3394"/>
      <c r="EB8" s="3395"/>
      <c r="EC8" s="3395"/>
      <c r="ED8" s="3395"/>
      <c r="EE8" s="3396"/>
      <c r="EF8" s="3641"/>
      <c r="EG8" s="3642"/>
      <c r="EH8" s="3507" t="s">
        <v>217</v>
      </c>
      <c r="EI8" s="3508"/>
      <c r="EJ8" s="3508"/>
      <c r="EK8" s="3508"/>
      <c r="EL8" s="3508"/>
      <c r="EM8" s="3508"/>
      <c r="EN8" s="3508"/>
      <c r="EO8" s="3508"/>
      <c r="EP8" s="3262">
        <v>2</v>
      </c>
      <c r="EQ8" s="3703"/>
      <c r="ER8" s="3538"/>
      <c r="ES8" s="3538"/>
      <c r="ET8" s="3538"/>
      <c r="EU8" s="3705"/>
      <c r="EV8" s="1909" t="s">
        <v>172</v>
      </c>
      <c r="EW8" s="1905"/>
      <c r="EX8" s="1905"/>
      <c r="EY8" s="1905"/>
      <c r="EZ8" s="1905"/>
      <c r="FA8" s="2658"/>
      <c r="FB8" s="1845" t="s">
        <v>1148</v>
      </c>
      <c r="FC8" s="1846"/>
      <c r="FD8" s="1846"/>
      <c r="FE8" s="1846"/>
      <c r="FF8" s="1846"/>
      <c r="FG8" s="1836"/>
      <c r="FH8" s="1845" t="s">
        <v>1148</v>
      </c>
      <c r="FI8" s="1836"/>
      <c r="FJ8" s="1836"/>
      <c r="FK8" s="2041"/>
      <c r="FL8" s="2717"/>
      <c r="FM8" s="3394"/>
      <c r="FN8" s="3395"/>
      <c r="FO8" s="3395"/>
      <c r="FP8" s="3395"/>
      <c r="FQ8" s="3395"/>
      <c r="FR8" s="3395"/>
      <c r="FS8" s="3395"/>
      <c r="FT8" s="3395"/>
      <c r="FU8" s="3396"/>
      <c r="FV8" s="3394"/>
      <c r="FW8" s="3395"/>
      <c r="FX8" s="3395"/>
      <c r="FY8" s="3395"/>
      <c r="FZ8" s="3396"/>
      <c r="GA8" s="3394"/>
      <c r="GB8" s="3395"/>
      <c r="GC8" s="3395"/>
      <c r="GD8" s="3395"/>
      <c r="GE8" s="3395"/>
      <c r="GF8" s="3396"/>
      <c r="GG8" s="3394"/>
      <c r="GH8" s="3395"/>
      <c r="GI8" s="3395"/>
      <c r="GJ8" s="3395"/>
      <c r="GK8" s="3396"/>
      <c r="GL8" s="3394"/>
      <c r="GM8" s="3395"/>
      <c r="GN8" s="3395"/>
      <c r="GO8" s="3395"/>
      <c r="GP8" s="3395"/>
      <c r="GQ8" s="3396"/>
      <c r="GR8" s="3394"/>
      <c r="GS8" s="3395"/>
      <c r="GT8" s="3395"/>
      <c r="GU8" s="3395"/>
      <c r="GV8" s="3396"/>
      <c r="GW8" s="3394"/>
      <c r="GX8" s="3395"/>
      <c r="GY8" s="3395"/>
      <c r="GZ8" s="3396"/>
      <c r="HA8" s="3713"/>
      <c r="HB8" s="3642"/>
      <c r="HC8" s="415"/>
      <c r="HD8" s="78"/>
      <c r="HE8" s="78"/>
      <c r="HF8" s="78"/>
      <c r="HG8" s="78"/>
      <c r="HH8" s="78"/>
      <c r="HI8" s="78"/>
      <c r="HJ8" s="78"/>
      <c r="HK8" s="78"/>
      <c r="HL8" s="469"/>
      <c r="HM8" s="415"/>
      <c r="HN8" s="3395"/>
      <c r="HO8" s="3395"/>
      <c r="HP8" s="3395"/>
      <c r="HQ8" s="3395"/>
      <c r="HR8" s="3395"/>
      <c r="HS8" s="3395"/>
      <c r="HT8" s="3395"/>
      <c r="HU8" s="3395"/>
      <c r="HV8" s="3395"/>
      <c r="HW8" s="3395"/>
      <c r="HX8" s="3395"/>
      <c r="HY8" s="3395"/>
      <c r="HZ8" s="3395"/>
      <c r="IA8" s="3395"/>
      <c r="IB8" s="3395"/>
      <c r="IC8" s="3395"/>
      <c r="ID8" s="3395"/>
      <c r="IE8" s="3395"/>
      <c r="IF8" s="3395"/>
      <c r="IG8" s="3395"/>
      <c r="IH8" s="3395"/>
      <c r="II8" s="3395"/>
      <c r="IJ8" s="3395"/>
      <c r="IK8" s="3395"/>
      <c r="IL8" s="3395"/>
      <c r="IM8" s="3395"/>
      <c r="IN8" s="3395"/>
      <c r="IO8" s="3395"/>
      <c r="IP8" s="3395"/>
      <c r="IQ8" s="3395"/>
      <c r="IR8" s="3395"/>
      <c r="IS8" s="3395"/>
      <c r="IT8" s="3395"/>
      <c r="IU8" s="3395"/>
      <c r="IV8" s="3395"/>
      <c r="IW8" s="3395"/>
      <c r="IX8" s="3395"/>
      <c r="IY8" s="3395"/>
      <c r="IZ8" s="3395"/>
      <c r="JA8" s="3395"/>
      <c r="JB8" s="3395"/>
      <c r="JC8" s="3395"/>
      <c r="JD8" s="3395"/>
      <c r="JE8" s="3395"/>
      <c r="JF8" s="3395"/>
      <c r="JG8" s="3395"/>
      <c r="JH8" s="389"/>
      <c r="JI8" s="415"/>
      <c r="JJ8" s="3580"/>
      <c r="JK8" s="3580"/>
      <c r="JL8" s="3580"/>
      <c r="JM8" s="3580"/>
      <c r="JN8" s="3580"/>
      <c r="JO8" s="3580"/>
      <c r="JP8" s="3580"/>
      <c r="JQ8" s="3580"/>
      <c r="JR8" s="3580"/>
      <c r="JS8" s="3580"/>
      <c r="JT8" s="3580"/>
      <c r="JU8" s="3580"/>
      <c r="JV8" s="3580"/>
      <c r="JW8" s="3580"/>
      <c r="JX8" s="3580"/>
      <c r="JY8" s="3580"/>
      <c r="JZ8" s="3580"/>
      <c r="KA8" s="3580"/>
      <c r="KB8" s="3580"/>
      <c r="KC8" s="3580"/>
      <c r="KD8" s="3580"/>
      <c r="KE8" s="3580"/>
      <c r="KF8" s="3580"/>
      <c r="KG8" s="3580"/>
      <c r="KH8" s="3580"/>
      <c r="KI8" s="74"/>
      <c r="KJ8" s="3641"/>
      <c r="KK8" s="3642"/>
      <c r="KL8" s="3536"/>
      <c r="KM8" s="3395"/>
      <c r="KN8" s="3395"/>
      <c r="KO8" s="3395"/>
      <c r="KP8" s="3394"/>
      <c r="KQ8" s="3395"/>
      <c r="KR8" s="3395"/>
      <c r="KS8" s="3586"/>
      <c r="KT8" s="3536"/>
      <c r="KU8" s="3395"/>
      <c r="KV8" s="3395"/>
      <c r="KW8" s="3395"/>
      <c r="KX8" s="3395"/>
      <c r="KY8" s="3396"/>
      <c r="KZ8" s="3395"/>
      <c r="LA8" s="3395"/>
      <c r="LB8" s="3395"/>
      <c r="LC8" s="3395"/>
      <c r="LD8" s="3395"/>
      <c r="LE8" s="3395"/>
      <c r="LF8" s="3395"/>
      <c r="LG8" s="3396"/>
      <c r="LH8" s="3426"/>
      <c r="LI8" s="3427"/>
      <c r="LJ8" s="3427"/>
      <c r="LK8" s="3427"/>
      <c r="LL8" s="3427"/>
      <c r="LM8" s="3427"/>
      <c r="LN8" s="3428"/>
      <c r="LO8" s="3426"/>
      <c r="LP8" s="3427"/>
      <c r="LQ8" s="3427"/>
      <c r="LR8" s="3427"/>
      <c r="LS8" s="3427"/>
      <c r="LT8" s="3427"/>
      <c r="LU8" s="3428"/>
      <c r="LV8" s="3426"/>
      <c r="LW8" s="3427"/>
      <c r="LX8" s="3427"/>
      <c r="LY8" s="3427"/>
      <c r="LZ8" s="3427"/>
      <c r="MA8" s="3427"/>
      <c r="MB8" s="3427"/>
      <c r="MC8" s="3428"/>
      <c r="MD8" s="3426"/>
      <c r="ME8" s="3427"/>
      <c r="MF8" s="3427"/>
      <c r="MG8" s="3427"/>
      <c r="MH8" s="3427"/>
      <c r="MI8" s="3427"/>
      <c r="MJ8" s="3428"/>
      <c r="MK8" s="3394"/>
      <c r="ML8" s="3395"/>
      <c r="MM8" s="3395"/>
      <c r="MN8" s="3396"/>
    </row>
    <row r="9" spans="1:352" ht="12.95" customHeight="1">
      <c r="B9" s="3359"/>
      <c r="C9" s="3360"/>
      <c r="D9" s="3687"/>
      <c r="E9" s="3498"/>
      <c r="F9" s="3498"/>
      <c r="G9" s="3498"/>
      <c r="H9" s="3498"/>
      <c r="I9" s="3498"/>
      <c r="J9" s="3498"/>
      <c r="K9" s="3498"/>
      <c r="L9" s="3499"/>
      <c r="M9" s="3760"/>
      <c r="N9" s="3761"/>
      <c r="O9" s="3761"/>
      <c r="P9" s="3762"/>
      <c r="Q9" s="3648"/>
      <c r="R9" s="3649"/>
      <c r="S9" s="3649"/>
      <c r="T9" s="3649"/>
      <c r="U9" s="3649"/>
      <c r="V9" s="3649"/>
      <c r="W9" s="3648"/>
      <c r="X9" s="3649"/>
      <c r="Y9" s="3649"/>
      <c r="Z9" s="3650"/>
      <c r="AA9" s="55" t="s">
        <v>211</v>
      </c>
      <c r="AB9" s="56"/>
      <c r="AC9" s="56"/>
      <c r="AD9" s="56"/>
      <c r="AE9" s="56"/>
      <c r="AF9" s="56"/>
      <c r="AG9" s="56"/>
      <c r="AH9" s="56"/>
      <c r="AI9" s="400">
        <v>2</v>
      </c>
      <c r="AJ9" s="3728"/>
      <c r="AK9" s="3729"/>
      <c r="AL9" s="3729"/>
      <c r="AM9" s="3729"/>
      <c r="AN9" s="3741"/>
      <c r="AO9" s="3693"/>
      <c r="AP9" s="3394"/>
      <c r="AQ9" s="3395"/>
      <c r="AR9" s="3395"/>
      <c r="AS9" s="3395"/>
      <c r="AT9" s="3396"/>
      <c r="AU9" s="3394"/>
      <c r="AV9" s="3395"/>
      <c r="AW9" s="3395"/>
      <c r="AX9" s="3395"/>
      <c r="AY9" s="3396"/>
      <c r="AZ9" s="144" t="s">
        <v>1131</v>
      </c>
      <c r="BA9" s="106"/>
      <c r="BB9" s="1940"/>
      <c r="BC9" s="1940"/>
      <c r="BD9" s="364">
        <v>11</v>
      </c>
      <c r="BE9" s="1941"/>
      <c r="BF9" s="3613" t="s">
        <v>1162</v>
      </c>
      <c r="BG9" s="3613"/>
      <c r="BH9" s="3613"/>
      <c r="BI9" s="3613"/>
      <c r="BJ9" s="3613"/>
      <c r="BK9" s="1837"/>
      <c r="BL9" s="3614" t="s">
        <v>1164</v>
      </c>
      <c r="BM9" s="3614"/>
      <c r="BN9" s="3614"/>
      <c r="BO9" s="3615"/>
      <c r="BP9" s="3641"/>
      <c r="BQ9" s="3642"/>
      <c r="BR9" s="105" t="s">
        <v>1138</v>
      </c>
      <c r="BS9" s="56"/>
      <c r="BT9" s="56"/>
      <c r="BU9" s="56"/>
      <c r="BV9" s="1893">
        <v>2</v>
      </c>
      <c r="BW9" s="3778"/>
      <c r="BX9" s="3779"/>
      <c r="BY9" s="3779"/>
      <c r="BZ9" s="3779"/>
      <c r="CA9" s="3779"/>
      <c r="CB9" s="3369"/>
      <c r="CC9" s="3370"/>
      <c r="CD9" s="3370"/>
      <c r="CE9" s="3370"/>
      <c r="CF9" s="3370"/>
      <c r="CG9" s="3371"/>
      <c r="CH9" s="3394"/>
      <c r="CI9" s="3395"/>
      <c r="CJ9" s="3395"/>
      <c r="CK9" s="3395"/>
      <c r="CL9" s="3395"/>
      <c r="CM9" s="3395"/>
      <c r="CN9" s="3395"/>
      <c r="CO9" s="3395"/>
      <c r="CP9" s="3396"/>
      <c r="CQ9" s="3394"/>
      <c r="CR9" s="3395"/>
      <c r="CS9" s="3395"/>
      <c r="CT9" s="3395"/>
      <c r="CU9" s="3396"/>
      <c r="CV9" s="3394"/>
      <c r="CW9" s="3395"/>
      <c r="CX9" s="3395"/>
      <c r="CY9" s="3395"/>
      <c r="CZ9" s="3395"/>
      <c r="DA9" s="3395"/>
      <c r="DB9" s="1858"/>
      <c r="DC9" s="3394"/>
      <c r="DD9" s="3395"/>
      <c r="DE9" s="3395"/>
      <c r="DF9" s="3395"/>
      <c r="DG9" s="3396"/>
      <c r="DH9" s="3394"/>
      <c r="DI9" s="3395"/>
      <c r="DJ9" s="3395"/>
      <c r="DK9" s="3395"/>
      <c r="DL9" s="3395"/>
      <c r="DM9" s="3771"/>
      <c r="DN9" s="3772"/>
      <c r="DO9" s="3772"/>
      <c r="DP9" s="3772"/>
      <c r="DQ9" s="3772"/>
      <c r="DR9" s="3772"/>
      <c r="DS9" s="3772"/>
      <c r="DT9" s="3536"/>
      <c r="DU9" s="3395"/>
      <c r="DV9" s="3395"/>
      <c r="DW9" s="3395"/>
      <c r="DX9" s="3395"/>
      <c r="DY9" s="3395"/>
      <c r="DZ9" s="3396"/>
      <c r="EA9" s="3394"/>
      <c r="EB9" s="3395"/>
      <c r="EC9" s="3395"/>
      <c r="ED9" s="3395"/>
      <c r="EE9" s="3396"/>
      <c r="EF9" s="3641"/>
      <c r="EG9" s="3642"/>
      <c r="EH9" s="3509"/>
      <c r="EI9" s="3510"/>
      <c r="EJ9" s="3510"/>
      <c r="EK9" s="3510"/>
      <c r="EL9" s="3510"/>
      <c r="EM9" s="3510"/>
      <c r="EN9" s="3510"/>
      <c r="EO9" s="3510"/>
      <c r="EP9" s="3797"/>
      <c r="EQ9" s="394" t="s">
        <v>216</v>
      </c>
      <c r="ER9" s="56"/>
      <c r="ES9" s="56"/>
      <c r="ET9" s="56"/>
      <c r="EU9" s="358">
        <v>13</v>
      </c>
      <c r="EV9" s="144" t="s">
        <v>1131</v>
      </c>
      <c r="EW9" s="106"/>
      <c r="EX9" s="2672"/>
      <c r="EY9" s="2672"/>
      <c r="EZ9" s="364">
        <v>11</v>
      </c>
      <c r="FA9" s="1941"/>
      <c r="FB9" s="3613" t="s">
        <v>1162</v>
      </c>
      <c r="FC9" s="3613"/>
      <c r="FD9" s="3613"/>
      <c r="FE9" s="3613"/>
      <c r="FF9" s="3613"/>
      <c r="FG9" s="1837"/>
      <c r="FH9" s="3614" t="s">
        <v>1164</v>
      </c>
      <c r="FI9" s="3614"/>
      <c r="FJ9" s="3614"/>
      <c r="FK9" s="3615"/>
      <c r="FL9" s="2043"/>
      <c r="FM9" s="3394"/>
      <c r="FN9" s="3395"/>
      <c r="FO9" s="3395"/>
      <c r="FP9" s="3395"/>
      <c r="FQ9" s="3395"/>
      <c r="FR9" s="3395"/>
      <c r="FS9" s="3395"/>
      <c r="FT9" s="3395"/>
      <c r="FU9" s="3396"/>
      <c r="FV9" s="3394"/>
      <c r="FW9" s="3395"/>
      <c r="FX9" s="3395"/>
      <c r="FY9" s="3395"/>
      <c r="FZ9" s="3396"/>
      <c r="GA9" s="3394"/>
      <c r="GB9" s="3395"/>
      <c r="GC9" s="3395"/>
      <c r="GD9" s="3395"/>
      <c r="GE9" s="3395"/>
      <c r="GF9" s="3396"/>
      <c r="GG9" s="3394"/>
      <c r="GH9" s="3395"/>
      <c r="GI9" s="3395"/>
      <c r="GJ9" s="3395"/>
      <c r="GK9" s="3396"/>
      <c r="GL9" s="3394"/>
      <c r="GM9" s="3395"/>
      <c r="GN9" s="3395"/>
      <c r="GO9" s="3395"/>
      <c r="GP9" s="3395"/>
      <c r="GQ9" s="3396"/>
      <c r="GR9" s="3394"/>
      <c r="GS9" s="3395"/>
      <c r="GT9" s="3395"/>
      <c r="GU9" s="3395"/>
      <c r="GV9" s="3396"/>
      <c r="GW9" s="3394"/>
      <c r="GX9" s="3395"/>
      <c r="GY9" s="3395"/>
      <c r="GZ9" s="3396"/>
      <c r="HA9" s="3713"/>
      <c r="HB9" s="3642"/>
      <c r="HC9" s="2671" t="s">
        <v>215</v>
      </c>
      <c r="HD9" s="2672"/>
      <c r="HE9" s="2672"/>
      <c r="HF9" s="2672"/>
      <c r="HG9" s="2672"/>
      <c r="HH9" s="2672"/>
      <c r="HI9" s="2672"/>
      <c r="HJ9" s="2672"/>
      <c r="HK9" s="2672"/>
      <c r="HL9" s="2722">
        <v>1</v>
      </c>
      <c r="HM9" s="415"/>
      <c r="HN9" s="471"/>
      <c r="HO9" s="471"/>
      <c r="HP9" s="471"/>
      <c r="HQ9" s="471"/>
      <c r="HR9" s="471"/>
      <c r="HS9" s="471"/>
      <c r="HT9" s="471"/>
      <c r="HU9" s="471"/>
      <c r="HV9" s="471"/>
      <c r="HW9" s="471"/>
      <c r="HX9" s="471"/>
      <c r="HY9" s="471"/>
      <c r="HZ9" s="471"/>
      <c r="IA9" s="471"/>
      <c r="IB9" s="471"/>
      <c r="IC9" s="471"/>
      <c r="ID9" s="471"/>
      <c r="IE9" s="471"/>
      <c r="IF9" s="471"/>
      <c r="IG9" s="471"/>
      <c r="IH9" s="471"/>
      <c r="II9" s="471"/>
      <c r="IJ9" s="471"/>
      <c r="IK9" s="471"/>
      <c r="IL9" s="471"/>
      <c r="IM9" s="471"/>
      <c r="IN9" s="471"/>
      <c r="IO9" s="471"/>
      <c r="IP9" s="471"/>
      <c r="IQ9" s="471"/>
      <c r="IR9" s="471"/>
      <c r="IS9" s="471"/>
      <c r="IT9" s="471"/>
      <c r="IU9" s="471"/>
      <c r="IV9" s="471"/>
      <c r="IW9" s="471"/>
      <c r="IX9" s="471"/>
      <c r="IY9" s="471"/>
      <c r="IZ9" s="471"/>
      <c r="JA9" s="471"/>
      <c r="JB9" s="471"/>
      <c r="JC9" s="471"/>
      <c r="JD9" s="471"/>
      <c r="JE9" s="471"/>
      <c r="JF9" s="471"/>
      <c r="JG9" s="471"/>
      <c r="JH9" s="389"/>
      <c r="JI9" s="415"/>
      <c r="JJ9" s="3580"/>
      <c r="JK9" s="3580"/>
      <c r="JL9" s="3580"/>
      <c r="JM9" s="3580"/>
      <c r="JN9" s="3580"/>
      <c r="JO9" s="3580"/>
      <c r="JP9" s="3580"/>
      <c r="JQ9" s="3580"/>
      <c r="JR9" s="3580"/>
      <c r="JS9" s="3580"/>
      <c r="JT9" s="3580"/>
      <c r="JU9" s="3580"/>
      <c r="JV9" s="3580"/>
      <c r="JW9" s="3580"/>
      <c r="JX9" s="3580"/>
      <c r="JY9" s="3580"/>
      <c r="JZ9" s="3580"/>
      <c r="KA9" s="3580"/>
      <c r="KB9" s="3580"/>
      <c r="KC9" s="3580"/>
      <c r="KD9" s="3580"/>
      <c r="KE9" s="3580"/>
      <c r="KF9" s="3580"/>
      <c r="KG9" s="3580"/>
      <c r="KH9" s="3580"/>
      <c r="KI9" s="74"/>
      <c r="KJ9" s="3641"/>
      <c r="KK9" s="3642"/>
      <c r="KL9" s="3536"/>
      <c r="KM9" s="3395"/>
      <c r="KN9" s="3395"/>
      <c r="KO9" s="3395"/>
      <c r="KP9" s="3394"/>
      <c r="KQ9" s="3395"/>
      <c r="KR9" s="3395"/>
      <c r="KS9" s="3586"/>
      <c r="KT9" s="3536"/>
      <c r="KU9" s="3395"/>
      <c r="KV9" s="3395"/>
      <c r="KW9" s="3395"/>
      <c r="KX9" s="3395"/>
      <c r="KY9" s="3396"/>
      <c r="KZ9" s="3395"/>
      <c r="LA9" s="3395"/>
      <c r="LB9" s="3395"/>
      <c r="LC9" s="3395"/>
      <c r="LD9" s="3395"/>
      <c r="LE9" s="3395"/>
      <c r="LF9" s="3395"/>
      <c r="LG9" s="3396"/>
      <c r="LH9" s="51"/>
      <c r="LI9" s="52"/>
      <c r="LJ9" s="52"/>
      <c r="LK9" s="52"/>
      <c r="LL9" s="52"/>
      <c r="LM9" s="52"/>
      <c r="LN9" s="53"/>
      <c r="LO9" s="51"/>
      <c r="LP9" s="52"/>
      <c r="LQ9" s="52"/>
      <c r="LR9" s="52"/>
      <c r="LS9" s="52"/>
      <c r="LT9" s="52"/>
      <c r="LU9" s="53"/>
      <c r="LV9" s="52"/>
      <c r="LW9" s="52"/>
      <c r="LX9" s="52"/>
      <c r="LY9" s="52"/>
      <c r="LZ9" s="52"/>
      <c r="MA9" s="52"/>
      <c r="MB9" s="52"/>
      <c r="MC9" s="53"/>
      <c r="MD9" s="51"/>
      <c r="ME9" s="52"/>
      <c r="MF9" s="52"/>
      <c r="MG9" s="52"/>
      <c r="MH9" s="52"/>
      <c r="MI9" s="52"/>
      <c r="MJ9" s="53"/>
      <c r="MK9" s="73"/>
      <c r="ML9" s="73"/>
      <c r="MM9" s="73"/>
      <c r="MN9" s="403"/>
    </row>
    <row r="10" spans="1:352" ht="15" customHeight="1" thickBot="1">
      <c r="B10" s="3359"/>
      <c r="C10" s="3360"/>
      <c r="D10" s="3687"/>
      <c r="E10" s="3498"/>
      <c r="F10" s="3498"/>
      <c r="G10" s="3498"/>
      <c r="H10" s="3498"/>
      <c r="I10" s="3498"/>
      <c r="J10" s="3498"/>
      <c r="K10" s="3498"/>
      <c r="L10" s="3499"/>
      <c r="M10" s="3760"/>
      <c r="N10" s="3761"/>
      <c r="O10" s="3761"/>
      <c r="P10" s="3762"/>
      <c r="Q10" s="3648"/>
      <c r="R10" s="3649"/>
      <c r="S10" s="3649"/>
      <c r="T10" s="3649"/>
      <c r="U10" s="3649"/>
      <c r="V10" s="3649"/>
      <c r="W10" s="3648"/>
      <c r="X10" s="3649"/>
      <c r="Y10" s="3649"/>
      <c r="Z10" s="3650"/>
      <c r="AA10" s="55" t="s">
        <v>214</v>
      </c>
      <c r="AB10" s="56"/>
      <c r="AC10" s="56"/>
      <c r="AD10" s="56"/>
      <c r="AE10" s="56"/>
      <c r="AF10" s="56"/>
      <c r="AG10" s="56"/>
      <c r="AH10" s="56"/>
      <c r="AI10" s="400">
        <v>3</v>
      </c>
      <c r="AJ10" s="3703"/>
      <c r="AK10" s="3538"/>
      <c r="AL10" s="3538"/>
      <c r="AM10" s="3538"/>
      <c r="AN10" s="3657"/>
      <c r="AO10" s="3693"/>
      <c r="AP10" s="3394"/>
      <c r="AQ10" s="3395"/>
      <c r="AR10" s="3395"/>
      <c r="AS10" s="3395"/>
      <c r="AT10" s="3396"/>
      <c r="AU10" s="3394"/>
      <c r="AV10" s="3395"/>
      <c r="AW10" s="3395"/>
      <c r="AX10" s="3395"/>
      <c r="AY10" s="3396"/>
      <c r="AZ10" s="380" t="s">
        <v>1132</v>
      </c>
      <c r="BA10" s="379"/>
      <c r="BB10" s="377"/>
      <c r="BC10" s="377"/>
      <c r="BD10" s="378">
        <v>12</v>
      </c>
      <c r="BE10" s="402"/>
      <c r="BF10" s="1841" t="s">
        <v>103</v>
      </c>
      <c r="BG10" s="1841"/>
      <c r="BH10" s="1837"/>
      <c r="BI10" s="1837"/>
      <c r="BJ10" s="1841">
        <v>31</v>
      </c>
      <c r="BK10" s="1838"/>
      <c r="BL10" s="1839" t="s">
        <v>1150</v>
      </c>
      <c r="BM10" s="1839"/>
      <c r="BN10" s="1839"/>
      <c r="BO10" s="1840">
        <v>51</v>
      </c>
      <c r="BP10" s="3641"/>
      <c r="BQ10" s="3642"/>
      <c r="BR10" s="105" t="s">
        <v>198</v>
      </c>
      <c r="BS10" s="1906"/>
      <c r="BT10" s="1906"/>
      <c r="BU10" s="1906"/>
      <c r="BV10" s="1889">
        <v>3</v>
      </c>
      <c r="BW10" s="78"/>
      <c r="BX10" s="78"/>
      <c r="BY10" s="78"/>
      <c r="BZ10" s="78"/>
      <c r="CA10" s="78"/>
      <c r="CB10" s="3369"/>
      <c r="CC10" s="3370"/>
      <c r="CD10" s="3370"/>
      <c r="CE10" s="3370"/>
      <c r="CF10" s="3370"/>
      <c r="CG10" s="3371"/>
      <c r="CH10" s="3467"/>
      <c r="CI10" s="3468"/>
      <c r="CJ10" s="3468"/>
      <c r="CK10" s="3468"/>
      <c r="CL10" s="3468"/>
      <c r="CM10" s="3468"/>
      <c r="CN10" s="3468"/>
      <c r="CO10" s="3468"/>
      <c r="CP10" s="3490"/>
      <c r="CQ10" s="3394"/>
      <c r="CR10" s="3395"/>
      <c r="CS10" s="3395"/>
      <c r="CT10" s="3395"/>
      <c r="CU10" s="3396"/>
      <c r="CV10" s="3394"/>
      <c r="CW10" s="3395"/>
      <c r="CX10" s="3395"/>
      <c r="CY10" s="3395"/>
      <c r="CZ10" s="3395"/>
      <c r="DA10" s="3395"/>
      <c r="DB10" s="1858"/>
      <c r="DC10" s="3394"/>
      <c r="DD10" s="3395"/>
      <c r="DE10" s="3395"/>
      <c r="DF10" s="3395"/>
      <c r="DG10" s="3396"/>
      <c r="DH10" s="3394"/>
      <c r="DI10" s="3395"/>
      <c r="DJ10" s="3395"/>
      <c r="DK10" s="3395"/>
      <c r="DL10" s="3395"/>
      <c r="DM10" s="3771"/>
      <c r="DN10" s="3772"/>
      <c r="DO10" s="3772"/>
      <c r="DP10" s="3772"/>
      <c r="DQ10" s="3772"/>
      <c r="DR10" s="3772"/>
      <c r="DS10" s="3772"/>
      <c r="DT10" s="3536"/>
      <c r="DU10" s="3395"/>
      <c r="DV10" s="3395"/>
      <c r="DW10" s="3395"/>
      <c r="DX10" s="3395"/>
      <c r="DY10" s="3395"/>
      <c r="DZ10" s="3396"/>
      <c r="EA10" s="3394"/>
      <c r="EB10" s="3395"/>
      <c r="EC10" s="3395"/>
      <c r="ED10" s="3395"/>
      <c r="EE10" s="3396"/>
      <c r="EF10" s="3641"/>
      <c r="EG10" s="3642"/>
      <c r="EH10" s="54" t="s">
        <v>211</v>
      </c>
      <c r="EI10" s="56"/>
      <c r="EJ10" s="56"/>
      <c r="EK10" s="56"/>
      <c r="EL10" s="56"/>
      <c r="EM10" s="56"/>
      <c r="EN10" s="56"/>
      <c r="EO10" s="56"/>
      <c r="EP10" s="400">
        <v>3</v>
      </c>
      <c r="EQ10" s="394" t="s">
        <v>210</v>
      </c>
      <c r="ER10" s="56"/>
      <c r="ES10" s="435"/>
      <c r="ET10" s="56"/>
      <c r="EU10" s="358">
        <v>14</v>
      </c>
      <c r="EV10" s="380" t="s">
        <v>1132</v>
      </c>
      <c r="EW10" s="379"/>
      <c r="EX10" s="377"/>
      <c r="EY10" s="377"/>
      <c r="EZ10" s="378">
        <v>12</v>
      </c>
      <c r="FA10" s="2684"/>
      <c r="FB10" s="1841" t="s">
        <v>103</v>
      </c>
      <c r="FC10" s="1841"/>
      <c r="FD10" s="1837"/>
      <c r="FE10" s="1837"/>
      <c r="FF10" s="1841">
        <v>31</v>
      </c>
      <c r="FG10" s="1838"/>
      <c r="FH10" s="1839" t="s">
        <v>1150</v>
      </c>
      <c r="FI10" s="1839"/>
      <c r="FJ10" s="1839"/>
      <c r="FK10" s="1840">
        <v>51</v>
      </c>
      <c r="FL10" s="470"/>
      <c r="FM10" s="3394"/>
      <c r="FN10" s="3395"/>
      <c r="FO10" s="3395"/>
      <c r="FP10" s="3395"/>
      <c r="FQ10" s="3395"/>
      <c r="FR10" s="3395"/>
      <c r="FS10" s="3395"/>
      <c r="FT10" s="3395"/>
      <c r="FU10" s="3396"/>
      <c r="FV10" s="3394"/>
      <c r="FW10" s="3395"/>
      <c r="FX10" s="3395"/>
      <c r="FY10" s="3395"/>
      <c r="FZ10" s="3396"/>
      <c r="GA10" s="51"/>
      <c r="GB10" s="52"/>
      <c r="GC10" s="52"/>
      <c r="GD10" s="52"/>
      <c r="GE10" s="52"/>
      <c r="GF10" s="53"/>
      <c r="GG10" s="3394"/>
      <c r="GH10" s="3395"/>
      <c r="GI10" s="3395"/>
      <c r="GJ10" s="3395"/>
      <c r="GK10" s="3396"/>
      <c r="GL10" s="3394"/>
      <c r="GM10" s="3395"/>
      <c r="GN10" s="3395"/>
      <c r="GO10" s="3395"/>
      <c r="GP10" s="3395"/>
      <c r="GQ10" s="3396"/>
      <c r="GR10" s="3394"/>
      <c r="GS10" s="3395"/>
      <c r="GT10" s="3395"/>
      <c r="GU10" s="3395"/>
      <c r="GV10" s="3396"/>
      <c r="GW10" s="3394"/>
      <c r="GX10" s="3395"/>
      <c r="GY10" s="3395"/>
      <c r="GZ10" s="3396"/>
      <c r="HA10" s="3713"/>
      <c r="HB10" s="3642"/>
      <c r="HC10" s="452" t="s">
        <v>209</v>
      </c>
      <c r="HD10" s="116"/>
      <c r="HE10" s="116"/>
      <c r="HF10" s="116"/>
      <c r="HG10" s="116"/>
      <c r="HH10" s="116"/>
      <c r="HI10" s="78"/>
      <c r="HJ10" s="78"/>
      <c r="HK10" s="78"/>
      <c r="HL10" s="469">
        <v>2</v>
      </c>
      <c r="HM10" s="415"/>
      <c r="HN10" s="78"/>
      <c r="HO10" s="78"/>
      <c r="HP10" s="78"/>
      <c r="HQ10" s="78"/>
      <c r="HR10" s="74"/>
      <c r="HS10" s="81"/>
      <c r="HT10" s="78"/>
      <c r="HU10" s="78"/>
      <c r="HV10" s="78"/>
      <c r="HW10" s="78"/>
      <c r="HX10" s="74"/>
      <c r="HY10" s="81"/>
      <c r="HZ10" s="78"/>
      <c r="IA10" s="78"/>
      <c r="IB10" s="78"/>
      <c r="IC10" s="78"/>
      <c r="ID10" s="74"/>
      <c r="IE10" s="81"/>
      <c r="IF10" s="78"/>
      <c r="IG10" s="78"/>
      <c r="IH10" s="78"/>
      <c r="II10" s="78"/>
      <c r="IJ10" s="74"/>
      <c r="IK10" s="81"/>
      <c r="IL10" s="78"/>
      <c r="IM10" s="78"/>
      <c r="IN10" s="78"/>
      <c r="IO10" s="78"/>
      <c r="IP10" s="74"/>
      <c r="IQ10" s="81"/>
      <c r="IR10" s="78"/>
      <c r="IS10" s="78"/>
      <c r="IT10" s="78"/>
      <c r="IU10" s="78"/>
      <c r="IV10" s="74"/>
      <c r="IW10" s="81"/>
      <c r="IX10" s="78"/>
      <c r="IY10" s="78"/>
      <c r="IZ10" s="78"/>
      <c r="JA10" s="78"/>
      <c r="JB10" s="78"/>
      <c r="JC10" s="81"/>
      <c r="JD10" s="78"/>
      <c r="JE10" s="78"/>
      <c r="JF10" s="78"/>
      <c r="JG10" s="78"/>
      <c r="JH10" s="389"/>
      <c r="JI10" s="415"/>
      <c r="JJ10" s="3580"/>
      <c r="JK10" s="3580"/>
      <c r="JL10" s="3580"/>
      <c r="JM10" s="3580"/>
      <c r="JN10" s="3580"/>
      <c r="JO10" s="3580"/>
      <c r="JP10" s="3580"/>
      <c r="JQ10" s="3580"/>
      <c r="JR10" s="3580"/>
      <c r="JS10" s="3580"/>
      <c r="JT10" s="3580"/>
      <c r="JU10" s="3580"/>
      <c r="JV10" s="3580"/>
      <c r="JW10" s="3580"/>
      <c r="JX10" s="3580"/>
      <c r="JY10" s="3580"/>
      <c r="JZ10" s="3580"/>
      <c r="KA10" s="3580"/>
      <c r="KB10" s="3580"/>
      <c r="KC10" s="3580"/>
      <c r="KD10" s="3580"/>
      <c r="KE10" s="3580"/>
      <c r="KF10" s="3580"/>
      <c r="KG10" s="3580"/>
      <c r="KH10" s="3580"/>
      <c r="KI10" s="74"/>
      <c r="KJ10" s="3641"/>
      <c r="KK10" s="3642"/>
      <c r="KL10" s="3536"/>
      <c r="KM10" s="3395"/>
      <c r="KN10" s="3395"/>
      <c r="KO10" s="3395"/>
      <c r="KP10" s="3394"/>
      <c r="KQ10" s="3395"/>
      <c r="KR10" s="3395"/>
      <c r="KS10" s="3586"/>
      <c r="KT10" s="3536"/>
      <c r="KU10" s="3395"/>
      <c r="KV10" s="3395"/>
      <c r="KW10" s="3395"/>
      <c r="KX10" s="3395"/>
      <c r="KY10" s="3396"/>
      <c r="KZ10" s="78"/>
      <c r="LA10" s="78"/>
      <c r="LB10" s="78"/>
      <c r="LC10" s="78"/>
      <c r="LD10" s="78"/>
      <c r="LE10" s="78"/>
      <c r="LF10" s="52"/>
      <c r="LG10" s="53"/>
      <c r="LH10" s="81"/>
      <c r="LI10" s="78"/>
      <c r="LJ10" s="78"/>
      <c r="LK10" s="78"/>
      <c r="LL10" s="78"/>
      <c r="LM10" s="78"/>
      <c r="LN10" s="74"/>
      <c r="LO10" s="81"/>
      <c r="LP10" s="78"/>
      <c r="LQ10" s="78"/>
      <c r="LR10" s="78"/>
      <c r="LS10" s="78"/>
      <c r="LT10" s="78"/>
      <c r="LU10" s="74"/>
      <c r="LV10" s="78"/>
      <c r="LW10" s="78"/>
      <c r="LX10" s="78"/>
      <c r="LY10" s="78"/>
      <c r="LZ10" s="78"/>
      <c r="MA10" s="78"/>
      <c r="MB10" s="78"/>
      <c r="MC10" s="74"/>
      <c r="MD10" s="81"/>
      <c r="ME10" s="78"/>
      <c r="MF10" s="78"/>
      <c r="MG10" s="78"/>
      <c r="MH10" s="78"/>
      <c r="MI10" s="78"/>
      <c r="MJ10" s="74"/>
      <c r="MK10" s="73"/>
      <c r="ML10" s="78"/>
      <c r="MM10" s="78"/>
      <c r="MN10" s="74"/>
    </row>
    <row r="11" spans="1:352" ht="12.75" customHeight="1" thickTop="1">
      <c r="B11" s="3359"/>
      <c r="C11" s="3360"/>
      <c r="D11" s="3687"/>
      <c r="E11" s="3498"/>
      <c r="F11" s="3498"/>
      <c r="G11" s="3498"/>
      <c r="H11" s="3498"/>
      <c r="I11" s="3498"/>
      <c r="J11" s="3498"/>
      <c r="K11" s="3498"/>
      <c r="L11" s="3499"/>
      <c r="M11" s="3760"/>
      <c r="N11" s="3761"/>
      <c r="O11" s="3761"/>
      <c r="P11" s="3762"/>
      <c r="Q11" s="3648"/>
      <c r="R11" s="3649"/>
      <c r="S11" s="3649"/>
      <c r="T11" s="3649"/>
      <c r="U11" s="3649"/>
      <c r="V11" s="3649"/>
      <c r="W11" s="3648"/>
      <c r="X11" s="3649"/>
      <c r="Y11" s="3649"/>
      <c r="Z11" s="3650"/>
      <c r="AA11" s="55" t="s">
        <v>208</v>
      </c>
      <c r="AB11" s="56"/>
      <c r="AC11" s="56"/>
      <c r="AD11" s="56"/>
      <c r="AE11" s="56"/>
      <c r="AF11" s="56"/>
      <c r="AG11" s="56"/>
      <c r="AH11" s="56"/>
      <c r="AI11" s="400">
        <v>4</v>
      </c>
      <c r="AJ11" s="3654" t="s">
        <v>207</v>
      </c>
      <c r="AK11" s="3508"/>
      <c r="AL11" s="3508"/>
      <c r="AM11" s="3508"/>
      <c r="AN11" s="3656">
        <v>13</v>
      </c>
      <c r="AO11" s="3693"/>
      <c r="AP11" s="3394"/>
      <c r="AQ11" s="3395"/>
      <c r="AR11" s="3395"/>
      <c r="AS11" s="3395"/>
      <c r="AT11" s="3396"/>
      <c r="AU11" s="3394"/>
      <c r="AV11" s="3395"/>
      <c r="AW11" s="3395"/>
      <c r="AX11" s="3395"/>
      <c r="AY11" s="3396"/>
      <c r="AZ11" s="144" t="s">
        <v>1133</v>
      </c>
      <c r="BA11" s="106"/>
      <c r="BB11" s="1940"/>
      <c r="BC11" s="1940"/>
      <c r="BD11" s="364">
        <v>13</v>
      </c>
      <c r="BE11" s="402"/>
      <c r="BF11" s="1841" t="s">
        <v>1145</v>
      </c>
      <c r="BG11" s="1841"/>
      <c r="BH11" s="1841"/>
      <c r="BI11" s="1841"/>
      <c r="BJ11" s="1843">
        <v>32</v>
      </c>
      <c r="BK11" s="1838"/>
      <c r="BL11" s="1839" t="s">
        <v>1151</v>
      </c>
      <c r="BM11" s="1841"/>
      <c r="BN11" s="1841"/>
      <c r="BO11" s="1842">
        <v>52</v>
      </c>
      <c r="BP11" s="3641"/>
      <c r="BQ11" s="3642"/>
      <c r="BR11" s="105" t="s">
        <v>1123</v>
      </c>
      <c r="BS11" s="56"/>
      <c r="BT11" s="56"/>
      <c r="BU11" s="56"/>
      <c r="BV11" s="1889">
        <v>4</v>
      </c>
      <c r="BW11" s="78"/>
      <c r="BX11" s="78"/>
      <c r="BY11" s="78"/>
      <c r="BZ11" s="78"/>
      <c r="CA11" s="78"/>
      <c r="CB11" s="3369"/>
      <c r="CC11" s="3370"/>
      <c r="CD11" s="3370"/>
      <c r="CE11" s="3370"/>
      <c r="CF11" s="3370"/>
      <c r="CG11" s="3371"/>
      <c r="CH11" s="105" t="s">
        <v>206</v>
      </c>
      <c r="CI11" s="56"/>
      <c r="CJ11" s="56"/>
      <c r="CK11" s="56"/>
      <c r="CL11" s="56"/>
      <c r="CM11" s="56"/>
      <c r="CN11" s="56"/>
      <c r="CO11" s="56"/>
      <c r="CP11" s="1856">
        <v>1</v>
      </c>
      <c r="CQ11" s="3394"/>
      <c r="CR11" s="3395"/>
      <c r="CS11" s="3395"/>
      <c r="CT11" s="3395"/>
      <c r="CU11" s="3396"/>
      <c r="CV11" s="3394"/>
      <c r="CW11" s="3395"/>
      <c r="CX11" s="3395"/>
      <c r="CY11" s="3395"/>
      <c r="CZ11" s="3395"/>
      <c r="DA11" s="3395"/>
      <c r="DB11" s="1858"/>
      <c r="DC11" s="3394"/>
      <c r="DD11" s="3395"/>
      <c r="DE11" s="3395"/>
      <c r="DF11" s="3395"/>
      <c r="DG11" s="3396"/>
      <c r="DH11" s="3394"/>
      <c r="DI11" s="3395"/>
      <c r="DJ11" s="3395"/>
      <c r="DK11" s="3395"/>
      <c r="DL11" s="3395"/>
      <c r="DM11" s="3246" t="s">
        <v>205</v>
      </c>
      <c r="DN11" s="3247"/>
      <c r="DO11" s="3247"/>
      <c r="DP11" s="3247"/>
      <c r="DQ11" s="3247"/>
      <c r="DR11" s="3247"/>
      <c r="DS11" s="3247"/>
      <c r="DT11" s="3536"/>
      <c r="DU11" s="3395"/>
      <c r="DV11" s="3395"/>
      <c r="DW11" s="3395"/>
      <c r="DX11" s="3395"/>
      <c r="DY11" s="3395"/>
      <c r="DZ11" s="3396"/>
      <c r="EA11" s="3394"/>
      <c r="EB11" s="3395"/>
      <c r="EC11" s="3395"/>
      <c r="ED11" s="3395"/>
      <c r="EE11" s="3396"/>
      <c r="EF11" s="3641"/>
      <c r="EG11" s="3642"/>
      <c r="EH11" s="54" t="s">
        <v>151</v>
      </c>
      <c r="EI11" s="56"/>
      <c r="EJ11" s="56"/>
      <c r="EK11" s="56"/>
      <c r="EL11" s="56"/>
      <c r="EM11" s="56"/>
      <c r="EN11" s="56"/>
      <c r="EO11" s="56"/>
      <c r="EP11" s="400">
        <v>4</v>
      </c>
      <c r="EQ11" s="436" t="s">
        <v>204</v>
      </c>
      <c r="ER11" s="435"/>
      <c r="ES11" s="435"/>
      <c r="ET11" s="435"/>
      <c r="EU11" s="445">
        <v>15</v>
      </c>
      <c r="EV11" s="144" t="s">
        <v>1133</v>
      </c>
      <c r="EW11" s="106"/>
      <c r="EX11" s="2672"/>
      <c r="EY11" s="2672"/>
      <c r="EZ11" s="364">
        <v>13</v>
      </c>
      <c r="FA11" s="2684"/>
      <c r="FB11" s="1841" t="s">
        <v>1145</v>
      </c>
      <c r="FC11" s="1841"/>
      <c r="FD11" s="1841"/>
      <c r="FE11" s="1841"/>
      <c r="FF11" s="1843">
        <v>32</v>
      </c>
      <c r="FG11" s="1838"/>
      <c r="FH11" s="1839" t="s">
        <v>1151</v>
      </c>
      <c r="FI11" s="1841"/>
      <c r="FJ11" s="1841"/>
      <c r="FK11" s="1842">
        <v>52</v>
      </c>
      <c r="FL11" s="467"/>
      <c r="FM11" s="3394"/>
      <c r="FN11" s="3395"/>
      <c r="FO11" s="3395"/>
      <c r="FP11" s="3395"/>
      <c r="FQ11" s="3395"/>
      <c r="FR11" s="3395"/>
      <c r="FS11" s="3395"/>
      <c r="FT11" s="3395"/>
      <c r="FU11" s="3396"/>
      <c r="FV11" s="3394"/>
      <c r="FW11" s="3395"/>
      <c r="FX11" s="3395"/>
      <c r="FY11" s="3395"/>
      <c r="FZ11" s="3396"/>
      <c r="GA11" s="51"/>
      <c r="GB11" s="52"/>
      <c r="GC11" s="52"/>
      <c r="GD11" s="52"/>
      <c r="GE11" s="52"/>
      <c r="GF11" s="53"/>
      <c r="GG11" s="3394"/>
      <c r="GH11" s="3395"/>
      <c r="GI11" s="3395"/>
      <c r="GJ11" s="3395"/>
      <c r="GK11" s="3396"/>
      <c r="GL11" s="3394"/>
      <c r="GM11" s="3395"/>
      <c r="GN11" s="3395"/>
      <c r="GO11" s="3395"/>
      <c r="GP11" s="3395"/>
      <c r="GQ11" s="3396"/>
      <c r="GR11" s="3394"/>
      <c r="GS11" s="3395"/>
      <c r="GT11" s="3395"/>
      <c r="GU11" s="3395"/>
      <c r="GV11" s="3396"/>
      <c r="GW11" s="3394"/>
      <c r="GX11" s="3395"/>
      <c r="GY11" s="3395"/>
      <c r="GZ11" s="3396"/>
      <c r="HA11" s="3713"/>
      <c r="HB11" s="3642"/>
      <c r="HC11" s="2651" t="s">
        <v>203</v>
      </c>
      <c r="HD11" s="2672"/>
      <c r="HE11" s="2672"/>
      <c r="HF11" s="2672"/>
      <c r="HG11" s="2672"/>
      <c r="HH11" s="2672"/>
      <c r="HI11" s="2672"/>
      <c r="HJ11" s="2672"/>
      <c r="HK11" s="2672"/>
      <c r="HL11" s="2669">
        <v>3</v>
      </c>
      <c r="HM11" s="415"/>
      <c r="HN11" s="78"/>
      <c r="HO11" s="78"/>
      <c r="HP11" s="78"/>
      <c r="HQ11" s="3587" t="s">
        <v>1109</v>
      </c>
      <c r="HR11" s="3588"/>
      <c r="HS11" s="3588"/>
      <c r="HT11" s="3588"/>
      <c r="HU11" s="3588"/>
      <c r="HV11" s="3588"/>
      <c r="HW11" s="3588"/>
      <c r="HX11" s="3588"/>
      <c r="HY11" s="3588"/>
      <c r="HZ11" s="3588"/>
      <c r="IA11" s="3588"/>
      <c r="IB11" s="3588"/>
      <c r="IC11" s="3588"/>
      <c r="ID11" s="3588"/>
      <c r="IE11" s="3588"/>
      <c r="IF11" s="3588"/>
      <c r="IG11" s="3588"/>
      <c r="IH11" s="3588"/>
      <c r="II11" s="3588"/>
      <c r="IJ11" s="3588"/>
      <c r="IK11" s="3588"/>
      <c r="IL11" s="3588"/>
      <c r="IM11" s="3588"/>
      <c r="IN11" s="3588"/>
      <c r="IO11" s="3588"/>
      <c r="IP11" s="3588"/>
      <c r="IQ11" s="3588"/>
      <c r="IR11" s="3588"/>
      <c r="IS11" s="3588"/>
      <c r="IT11" s="3588"/>
      <c r="IU11" s="3588"/>
      <c r="IV11" s="3588"/>
      <c r="IW11" s="3588"/>
      <c r="IX11" s="3588"/>
      <c r="IY11" s="3588"/>
      <c r="IZ11" s="3588"/>
      <c r="JA11" s="3588"/>
      <c r="JB11" s="3588"/>
      <c r="JC11" s="3588"/>
      <c r="JD11" s="3589"/>
      <c r="JE11" s="78"/>
      <c r="JF11" s="78"/>
      <c r="JG11" s="78"/>
      <c r="JH11" s="389"/>
      <c r="JI11" s="415"/>
      <c r="JJ11" s="3580"/>
      <c r="JK11" s="3580"/>
      <c r="JL11" s="3580"/>
      <c r="JM11" s="3580"/>
      <c r="JN11" s="3580"/>
      <c r="JO11" s="3580"/>
      <c r="JP11" s="3580"/>
      <c r="JQ11" s="3580"/>
      <c r="JR11" s="3580"/>
      <c r="JS11" s="3580"/>
      <c r="JT11" s="3580"/>
      <c r="JU11" s="3580"/>
      <c r="JV11" s="3580"/>
      <c r="JW11" s="3580"/>
      <c r="JX11" s="3580"/>
      <c r="JY11" s="3580"/>
      <c r="JZ11" s="3580"/>
      <c r="KA11" s="3580"/>
      <c r="KB11" s="3580"/>
      <c r="KC11" s="3580"/>
      <c r="KD11" s="3580"/>
      <c r="KE11" s="3580"/>
      <c r="KF11" s="3580"/>
      <c r="KG11" s="3580"/>
      <c r="KH11" s="3580"/>
      <c r="KI11" s="74"/>
      <c r="KJ11" s="3641"/>
      <c r="KK11" s="3642"/>
      <c r="KL11" s="3536"/>
      <c r="KM11" s="3395"/>
      <c r="KN11" s="3395"/>
      <c r="KO11" s="3395"/>
      <c r="KP11" s="3394"/>
      <c r="KQ11" s="3395"/>
      <c r="KR11" s="3395"/>
      <c r="KS11" s="3586"/>
      <c r="KT11" s="456"/>
      <c r="KU11" s="365"/>
      <c r="KV11" s="365"/>
      <c r="KW11" s="365"/>
      <c r="KX11" s="52"/>
      <c r="KY11" s="74"/>
      <c r="KZ11" s="116"/>
      <c r="LA11" s="78"/>
      <c r="LB11" s="365"/>
      <c r="LC11" s="365"/>
      <c r="LD11" s="365"/>
      <c r="LE11" s="365"/>
      <c r="LF11" s="52"/>
      <c r="LG11" s="74"/>
      <c r="LH11" s="428"/>
      <c r="LI11" s="73"/>
      <c r="LJ11" s="73"/>
      <c r="LK11" s="73"/>
      <c r="LL11" s="157"/>
      <c r="LM11" s="78"/>
      <c r="LN11" s="465"/>
      <c r="LO11" s="457"/>
      <c r="LP11" s="365"/>
      <c r="LQ11" s="365"/>
      <c r="LR11" s="365"/>
      <c r="LS11" s="365"/>
      <c r="LT11" s="365"/>
      <c r="LU11" s="357"/>
      <c r="LV11" s="93"/>
      <c r="LW11" s="78"/>
      <c r="LX11" s="365"/>
      <c r="LY11" s="365"/>
      <c r="LZ11" s="365"/>
      <c r="MA11" s="365"/>
      <c r="MB11" s="52"/>
      <c r="MC11" s="74"/>
      <c r="MD11" s="144" t="s">
        <v>202</v>
      </c>
      <c r="ME11" s="106"/>
      <c r="MF11" s="106"/>
      <c r="MG11" s="106"/>
      <c r="MH11" s="55"/>
      <c r="MI11" s="56"/>
      <c r="MJ11" s="466">
        <v>1</v>
      </c>
      <c r="MK11" s="268"/>
      <c r="ML11" s="268"/>
      <c r="MM11" s="78"/>
      <c r="MN11" s="465"/>
    </row>
    <row r="12" spans="1:352" ht="12.75" customHeight="1">
      <c r="B12" s="3359"/>
      <c r="C12" s="3360"/>
      <c r="D12" s="3687"/>
      <c r="E12" s="3498"/>
      <c r="F12" s="3498"/>
      <c r="G12" s="3498"/>
      <c r="H12" s="3498"/>
      <c r="I12" s="3498"/>
      <c r="J12" s="3498"/>
      <c r="K12" s="3498"/>
      <c r="L12" s="3499"/>
      <c r="M12" s="3760"/>
      <c r="N12" s="3761"/>
      <c r="O12" s="3761"/>
      <c r="P12" s="3762"/>
      <c r="Q12" s="3648"/>
      <c r="R12" s="3649"/>
      <c r="S12" s="3649"/>
      <c r="T12" s="3649"/>
      <c r="U12" s="3649"/>
      <c r="V12" s="3649"/>
      <c r="W12" s="3648"/>
      <c r="X12" s="3649"/>
      <c r="Y12" s="3649"/>
      <c r="Z12" s="3650"/>
      <c r="AA12" s="55" t="s">
        <v>201</v>
      </c>
      <c r="AB12" s="56"/>
      <c r="AC12" s="56"/>
      <c r="AD12" s="56"/>
      <c r="AE12" s="56"/>
      <c r="AF12" s="56"/>
      <c r="AG12" s="402"/>
      <c r="AH12" s="402"/>
      <c r="AI12" s="371">
        <v>5</v>
      </c>
      <c r="AJ12" s="3655"/>
      <c r="AK12" s="3510"/>
      <c r="AL12" s="3510"/>
      <c r="AM12" s="3510"/>
      <c r="AN12" s="3657"/>
      <c r="AO12" s="3693"/>
      <c r="AP12" s="3394"/>
      <c r="AQ12" s="3395"/>
      <c r="AR12" s="3395"/>
      <c r="AS12" s="3395"/>
      <c r="AT12" s="3396"/>
      <c r="AU12" s="3394"/>
      <c r="AV12" s="3395"/>
      <c r="AW12" s="3395"/>
      <c r="AX12" s="3395"/>
      <c r="AY12" s="3396"/>
      <c r="AZ12" s="144" t="s">
        <v>1134</v>
      </c>
      <c r="BA12" s="73"/>
      <c r="BB12" s="377"/>
      <c r="BC12" s="377"/>
      <c r="BD12" s="378">
        <v>14</v>
      </c>
      <c r="BE12" s="78"/>
      <c r="BF12" s="1841" t="s">
        <v>1144</v>
      </c>
      <c r="BG12" s="1841"/>
      <c r="BH12" s="1841"/>
      <c r="BI12" s="1841"/>
      <c r="BJ12" s="1843">
        <v>33</v>
      </c>
      <c r="BK12" s="1838"/>
      <c r="BL12" s="1839" t="s">
        <v>1152</v>
      </c>
      <c r="BM12" s="1843"/>
      <c r="BN12" s="1843"/>
      <c r="BO12" s="1844">
        <v>53</v>
      </c>
      <c r="BP12" s="3641"/>
      <c r="BQ12" s="3642"/>
      <c r="BR12" s="105" t="s">
        <v>1124</v>
      </c>
      <c r="BS12" s="56"/>
      <c r="BT12" s="56"/>
      <c r="BU12" s="56"/>
      <c r="BV12" s="1889">
        <v>5</v>
      </c>
      <c r="BW12" s="78"/>
      <c r="BX12" s="78"/>
      <c r="BY12" s="78"/>
      <c r="BZ12" s="78"/>
      <c r="CA12" s="78"/>
      <c r="CB12" s="3369"/>
      <c r="CC12" s="3370"/>
      <c r="CD12" s="3370"/>
      <c r="CE12" s="3370"/>
      <c r="CF12" s="3370"/>
      <c r="CG12" s="3371"/>
      <c r="CH12" s="105" t="s">
        <v>169</v>
      </c>
      <c r="CI12" s="56"/>
      <c r="CJ12" s="56"/>
      <c r="CK12" s="56"/>
      <c r="CL12" s="56"/>
      <c r="CM12" s="56"/>
      <c r="CN12" s="56"/>
      <c r="CO12" s="56"/>
      <c r="CP12" s="1856">
        <v>2</v>
      </c>
      <c r="CQ12" s="3394"/>
      <c r="CR12" s="3395"/>
      <c r="CS12" s="3395"/>
      <c r="CT12" s="3395"/>
      <c r="CU12" s="3396"/>
      <c r="CV12" s="3394"/>
      <c r="CW12" s="3395"/>
      <c r="CX12" s="3395"/>
      <c r="CY12" s="3395"/>
      <c r="CZ12" s="3395"/>
      <c r="DA12" s="3395"/>
      <c r="DB12" s="1858"/>
      <c r="DC12" s="3394"/>
      <c r="DD12" s="3395"/>
      <c r="DE12" s="3395"/>
      <c r="DF12" s="3395"/>
      <c r="DG12" s="3396"/>
      <c r="DH12" s="3394"/>
      <c r="DI12" s="3395"/>
      <c r="DJ12" s="3395"/>
      <c r="DK12" s="3395"/>
      <c r="DL12" s="3395"/>
      <c r="DM12" s="3246"/>
      <c r="DN12" s="3247"/>
      <c r="DO12" s="3247"/>
      <c r="DP12" s="3247"/>
      <c r="DQ12" s="3247"/>
      <c r="DR12" s="3247"/>
      <c r="DS12" s="3247"/>
      <c r="DT12" s="3536"/>
      <c r="DU12" s="3395"/>
      <c r="DV12" s="3395"/>
      <c r="DW12" s="3395"/>
      <c r="DX12" s="3395"/>
      <c r="DY12" s="3395"/>
      <c r="DZ12" s="3396"/>
      <c r="EA12" s="3394"/>
      <c r="EB12" s="3395"/>
      <c r="EC12" s="3395"/>
      <c r="ED12" s="3395"/>
      <c r="EE12" s="3396"/>
      <c r="EF12" s="3641"/>
      <c r="EG12" s="3642"/>
      <c r="EH12" s="54" t="s">
        <v>197</v>
      </c>
      <c r="EI12" s="56"/>
      <c r="EJ12" s="56"/>
      <c r="EK12" s="56"/>
      <c r="EL12" s="56"/>
      <c r="EM12" s="56"/>
      <c r="EN12" s="56"/>
      <c r="EO12" s="56"/>
      <c r="EP12" s="400">
        <v>5</v>
      </c>
      <c r="EQ12" s="436" t="s">
        <v>196</v>
      </c>
      <c r="ER12" s="435"/>
      <c r="ES12" s="435"/>
      <c r="ET12" s="435"/>
      <c r="EU12" s="445">
        <v>16</v>
      </c>
      <c r="EV12" s="144" t="s">
        <v>1134</v>
      </c>
      <c r="EW12" s="73"/>
      <c r="EX12" s="377"/>
      <c r="EY12" s="377"/>
      <c r="EZ12" s="378">
        <v>14</v>
      </c>
      <c r="FA12" s="78"/>
      <c r="FB12" s="1841" t="s">
        <v>1144</v>
      </c>
      <c r="FC12" s="1841"/>
      <c r="FD12" s="1841"/>
      <c r="FE12" s="1841"/>
      <c r="FF12" s="1843">
        <v>33</v>
      </c>
      <c r="FG12" s="1838"/>
      <c r="FH12" s="1839" t="s">
        <v>1152</v>
      </c>
      <c r="FI12" s="1843"/>
      <c r="FJ12" s="1843"/>
      <c r="FK12" s="1844">
        <v>53</v>
      </c>
      <c r="FL12" s="386"/>
      <c r="FM12" s="3394"/>
      <c r="FN12" s="3395"/>
      <c r="FO12" s="3395"/>
      <c r="FP12" s="3395"/>
      <c r="FQ12" s="3395"/>
      <c r="FR12" s="3395"/>
      <c r="FS12" s="3395"/>
      <c r="FT12" s="3395"/>
      <c r="FU12" s="3396"/>
      <c r="FV12" s="3394"/>
      <c r="FW12" s="3395"/>
      <c r="FX12" s="3395"/>
      <c r="FY12" s="3395"/>
      <c r="FZ12" s="3396"/>
      <c r="GA12" s="51"/>
      <c r="GB12" s="52"/>
      <c r="GC12" s="52"/>
      <c r="GD12" s="52"/>
      <c r="GE12" s="52"/>
      <c r="GF12" s="53"/>
      <c r="GG12" s="3394"/>
      <c r="GH12" s="3395"/>
      <c r="GI12" s="3395"/>
      <c r="GJ12" s="3395"/>
      <c r="GK12" s="3396"/>
      <c r="GL12" s="78"/>
      <c r="GM12" s="78"/>
      <c r="GN12" s="78"/>
      <c r="GO12" s="78"/>
      <c r="GP12" s="78"/>
      <c r="GQ12" s="74"/>
      <c r="GR12" s="3394"/>
      <c r="GS12" s="3395"/>
      <c r="GT12" s="3395"/>
      <c r="GU12" s="3395"/>
      <c r="GV12" s="3396"/>
      <c r="GW12" s="3394"/>
      <c r="GX12" s="3395"/>
      <c r="GY12" s="3395"/>
      <c r="GZ12" s="3396"/>
      <c r="HA12" s="3713"/>
      <c r="HB12" s="3642"/>
      <c r="HC12" s="3802" t="s">
        <v>195</v>
      </c>
      <c r="HD12" s="3537"/>
      <c r="HE12" s="3537"/>
      <c r="HF12" s="3537"/>
      <c r="HG12" s="3537"/>
      <c r="HH12" s="3537"/>
      <c r="HI12" s="3537"/>
      <c r="HJ12" s="3537"/>
      <c r="HK12" s="268"/>
      <c r="HL12" s="3798">
        <v>4</v>
      </c>
      <c r="HM12" s="415"/>
      <c r="HN12" s="78"/>
      <c r="HO12" s="78"/>
      <c r="HP12" s="78"/>
      <c r="HQ12" s="3590"/>
      <c r="HR12" s="3498"/>
      <c r="HS12" s="3498"/>
      <c r="HT12" s="3498"/>
      <c r="HU12" s="3498"/>
      <c r="HV12" s="3498"/>
      <c r="HW12" s="3498"/>
      <c r="HX12" s="3498"/>
      <c r="HY12" s="3498"/>
      <c r="HZ12" s="3498"/>
      <c r="IA12" s="3498"/>
      <c r="IB12" s="3498"/>
      <c r="IC12" s="3498"/>
      <c r="ID12" s="3498"/>
      <c r="IE12" s="3498"/>
      <c r="IF12" s="3498"/>
      <c r="IG12" s="3498"/>
      <c r="IH12" s="3498"/>
      <c r="II12" s="3498"/>
      <c r="IJ12" s="3498"/>
      <c r="IK12" s="3498"/>
      <c r="IL12" s="3498"/>
      <c r="IM12" s="3498"/>
      <c r="IN12" s="3498"/>
      <c r="IO12" s="3498"/>
      <c r="IP12" s="3498"/>
      <c r="IQ12" s="3498"/>
      <c r="IR12" s="3498"/>
      <c r="IS12" s="3498"/>
      <c r="IT12" s="3498"/>
      <c r="IU12" s="3498"/>
      <c r="IV12" s="3498"/>
      <c r="IW12" s="3498"/>
      <c r="IX12" s="3498"/>
      <c r="IY12" s="3498"/>
      <c r="IZ12" s="3498"/>
      <c r="JA12" s="3498"/>
      <c r="JB12" s="3498"/>
      <c r="JC12" s="3498"/>
      <c r="JD12" s="3591"/>
      <c r="JE12" s="78"/>
      <c r="JF12" s="78"/>
      <c r="JG12" s="78"/>
      <c r="JH12" s="389"/>
      <c r="JI12" s="415"/>
      <c r="JJ12" s="3534" t="s">
        <v>194</v>
      </c>
      <c r="JK12" s="3534"/>
      <c r="JL12" s="3534"/>
      <c r="JM12" s="3534"/>
      <c r="JN12" s="3534"/>
      <c r="JO12" s="3534"/>
      <c r="JP12" s="3534"/>
      <c r="JQ12" s="3534"/>
      <c r="JR12" s="3534"/>
      <c r="JS12" s="3534"/>
      <c r="JT12" s="3534"/>
      <c r="JU12" s="3534"/>
      <c r="JV12" s="3534"/>
      <c r="JW12" s="3534"/>
      <c r="JX12" s="3534"/>
      <c r="JY12" s="3534"/>
      <c r="JZ12" s="3534"/>
      <c r="KA12" s="3534"/>
      <c r="KB12" s="3534"/>
      <c r="KC12" s="3534"/>
      <c r="KD12" s="3534"/>
      <c r="KE12" s="3534"/>
      <c r="KF12" s="3534"/>
      <c r="KG12" s="3534"/>
      <c r="KH12" s="3534"/>
      <c r="KI12" s="74"/>
      <c r="KJ12" s="3641"/>
      <c r="KK12" s="3642"/>
      <c r="KL12" s="3536"/>
      <c r="KM12" s="3395"/>
      <c r="KN12" s="3395"/>
      <c r="KO12" s="3395"/>
      <c r="KP12" s="3394"/>
      <c r="KQ12" s="3395"/>
      <c r="KR12" s="3395"/>
      <c r="KS12" s="3586"/>
      <c r="KT12" s="462"/>
      <c r="KU12" s="365"/>
      <c r="KV12" s="365"/>
      <c r="KW12" s="365"/>
      <c r="KX12" s="52"/>
      <c r="KY12" s="74"/>
      <c r="KZ12" s="55" t="s">
        <v>165</v>
      </c>
      <c r="LA12" s="56"/>
      <c r="LB12" s="106"/>
      <c r="LC12" s="106"/>
      <c r="LD12" s="106"/>
      <c r="LE12" s="106"/>
      <c r="LF12" s="369"/>
      <c r="LG12" s="358">
        <v>1</v>
      </c>
      <c r="LH12" s="428"/>
      <c r="LI12" s="73"/>
      <c r="LJ12" s="73"/>
      <c r="LK12" s="73"/>
      <c r="LL12" s="73"/>
      <c r="LM12" s="73"/>
      <c r="LN12" s="403"/>
      <c r="LO12" s="457"/>
      <c r="LP12" s="365"/>
      <c r="LQ12" s="365"/>
      <c r="LR12" s="365"/>
      <c r="LS12" s="365"/>
      <c r="LT12" s="365"/>
      <c r="LU12" s="357"/>
      <c r="LV12" s="457"/>
      <c r="LW12" s="78"/>
      <c r="LX12" s="365"/>
      <c r="LY12" s="365"/>
      <c r="LZ12" s="365"/>
      <c r="MA12" s="365"/>
      <c r="MB12" s="52"/>
      <c r="MC12" s="74"/>
      <c r="MD12" s="54" t="s">
        <v>155</v>
      </c>
      <c r="ME12" s="55"/>
      <c r="MF12" s="55"/>
      <c r="MG12" s="55"/>
      <c r="MH12" s="56"/>
      <c r="MI12" s="56"/>
      <c r="MJ12" s="358">
        <v>2</v>
      </c>
      <c r="MK12" s="268"/>
      <c r="ML12" s="268"/>
      <c r="MM12" s="73"/>
      <c r="MN12" s="403"/>
    </row>
    <row r="13" spans="1:352" ht="12.75" customHeight="1" thickBot="1">
      <c r="B13" s="3359"/>
      <c r="C13" s="3360"/>
      <c r="D13" s="444"/>
      <c r="E13" s="443"/>
      <c r="F13" s="443"/>
      <c r="G13" s="443"/>
      <c r="H13" s="443"/>
      <c r="I13" s="443"/>
      <c r="J13" s="443"/>
      <c r="K13" s="443"/>
      <c r="L13" s="442"/>
      <c r="M13" s="3760"/>
      <c r="N13" s="3761"/>
      <c r="O13" s="3761"/>
      <c r="P13" s="3762"/>
      <c r="Q13" s="3648"/>
      <c r="R13" s="3649"/>
      <c r="S13" s="3649"/>
      <c r="T13" s="3649"/>
      <c r="U13" s="3649"/>
      <c r="V13" s="3649"/>
      <c r="W13" s="3648"/>
      <c r="X13" s="3649"/>
      <c r="Y13" s="3649"/>
      <c r="Z13" s="3650"/>
      <c r="AA13" s="55" t="s">
        <v>193</v>
      </c>
      <c r="AB13" s="56"/>
      <c r="AC13" s="56"/>
      <c r="AD13" s="56"/>
      <c r="AE13" s="56"/>
      <c r="AF13" s="56"/>
      <c r="AG13" s="56"/>
      <c r="AH13" s="56"/>
      <c r="AI13" s="400">
        <v>6</v>
      </c>
      <c r="AJ13" s="3767" t="s">
        <v>192</v>
      </c>
      <c r="AK13" s="3768"/>
      <c r="AL13" s="3768"/>
      <c r="AM13" s="3768"/>
      <c r="AN13" s="461">
        <v>14</v>
      </c>
      <c r="AO13" s="3693"/>
      <c r="AP13" s="3394"/>
      <c r="AQ13" s="3395"/>
      <c r="AR13" s="3395"/>
      <c r="AS13" s="3395"/>
      <c r="AT13" s="3396"/>
      <c r="AU13" s="3394"/>
      <c r="AV13" s="3395"/>
      <c r="AW13" s="3395"/>
      <c r="AX13" s="3395"/>
      <c r="AY13" s="3396"/>
      <c r="AZ13" s="144" t="s">
        <v>1135</v>
      </c>
      <c r="BA13" s="106"/>
      <c r="BB13" s="1940"/>
      <c r="BC13" s="1940"/>
      <c r="BD13" s="364">
        <v>15</v>
      </c>
      <c r="BE13" s="78"/>
      <c r="BF13" s="1841"/>
      <c r="BG13" s="1841"/>
      <c r="BH13" s="1841"/>
      <c r="BI13" s="1841"/>
      <c r="BJ13" s="1843"/>
      <c r="BK13" s="1838"/>
      <c r="BL13" s="1839" t="s">
        <v>1165</v>
      </c>
      <c r="BM13" s="1843"/>
      <c r="BN13" s="1843"/>
      <c r="BO13" s="1844">
        <v>54</v>
      </c>
      <c r="BP13" s="3641"/>
      <c r="BQ13" s="3642"/>
      <c r="BR13" s="3742" t="s">
        <v>1139</v>
      </c>
      <c r="BS13" s="3743"/>
      <c r="BT13" s="3743"/>
      <c r="BU13" s="3743"/>
      <c r="BV13" s="1889">
        <v>6</v>
      </c>
      <c r="BW13" s="78"/>
      <c r="BX13" s="78"/>
      <c r="BY13" s="78"/>
      <c r="BZ13" s="78"/>
      <c r="CA13" s="78"/>
      <c r="CB13" s="3369"/>
      <c r="CC13" s="3370"/>
      <c r="CD13" s="3370"/>
      <c r="CE13" s="3370"/>
      <c r="CF13" s="3370"/>
      <c r="CG13" s="3371"/>
      <c r="CH13" s="3465" t="s">
        <v>189</v>
      </c>
      <c r="CI13" s="3466"/>
      <c r="CJ13" s="3466"/>
      <c r="CK13" s="3466"/>
      <c r="CL13" s="3466"/>
      <c r="CM13" s="3466"/>
      <c r="CN13" s="3466"/>
      <c r="CO13" s="3466"/>
      <c r="CP13" s="3263">
        <v>3</v>
      </c>
      <c r="CQ13" s="3394"/>
      <c r="CR13" s="3395"/>
      <c r="CS13" s="3395"/>
      <c r="CT13" s="3395"/>
      <c r="CU13" s="3396"/>
      <c r="CV13" s="3394"/>
      <c r="CW13" s="3395"/>
      <c r="CX13" s="3395"/>
      <c r="CY13" s="3395"/>
      <c r="CZ13" s="3395"/>
      <c r="DA13" s="3395"/>
      <c r="DB13" s="1858"/>
      <c r="DC13" s="3394"/>
      <c r="DD13" s="3395"/>
      <c r="DE13" s="3395"/>
      <c r="DF13" s="3395"/>
      <c r="DG13" s="3396"/>
      <c r="DH13" s="3394"/>
      <c r="DI13" s="3395"/>
      <c r="DJ13" s="3395"/>
      <c r="DK13" s="3395"/>
      <c r="DL13" s="3395"/>
      <c r="DM13" s="3246"/>
      <c r="DN13" s="3247"/>
      <c r="DO13" s="3247"/>
      <c r="DP13" s="3247"/>
      <c r="DQ13" s="3247"/>
      <c r="DR13" s="3247"/>
      <c r="DS13" s="3247"/>
      <c r="DT13" s="3536"/>
      <c r="DU13" s="3395"/>
      <c r="DV13" s="3395"/>
      <c r="DW13" s="3395"/>
      <c r="DX13" s="3395"/>
      <c r="DY13" s="3395"/>
      <c r="DZ13" s="3396"/>
      <c r="EA13" s="3394"/>
      <c r="EB13" s="3395"/>
      <c r="EC13" s="3395"/>
      <c r="ED13" s="3395"/>
      <c r="EE13" s="3396"/>
      <c r="EF13" s="3641"/>
      <c r="EG13" s="3642"/>
      <c r="EH13" s="54" t="s">
        <v>188</v>
      </c>
      <c r="EI13" s="56"/>
      <c r="EJ13" s="56"/>
      <c r="EK13" s="56"/>
      <c r="EL13" s="56"/>
      <c r="EM13" s="56"/>
      <c r="EN13" s="56"/>
      <c r="EO13" s="56"/>
      <c r="EP13" s="400">
        <v>6</v>
      </c>
      <c r="EQ13" s="436" t="s">
        <v>187</v>
      </c>
      <c r="ER13" s="435"/>
      <c r="ES13" s="435"/>
      <c r="ET13" s="435"/>
      <c r="EU13" s="445">
        <v>17</v>
      </c>
      <c r="EV13" s="144" t="s">
        <v>1135</v>
      </c>
      <c r="EW13" s="106"/>
      <c r="EX13" s="2672"/>
      <c r="EY13" s="2672"/>
      <c r="EZ13" s="364">
        <v>15</v>
      </c>
      <c r="FA13" s="78"/>
      <c r="FB13" s="1841"/>
      <c r="FC13" s="1841"/>
      <c r="FD13" s="1841"/>
      <c r="FE13" s="1841"/>
      <c r="FF13" s="1843"/>
      <c r="FG13" s="1838"/>
      <c r="FH13" s="1839" t="s">
        <v>1165</v>
      </c>
      <c r="FI13" s="1843"/>
      <c r="FJ13" s="1843"/>
      <c r="FK13" s="1844">
        <v>54</v>
      </c>
      <c r="FL13" s="458"/>
      <c r="FM13" s="3394"/>
      <c r="FN13" s="3395"/>
      <c r="FO13" s="3395"/>
      <c r="FP13" s="3395"/>
      <c r="FQ13" s="3395"/>
      <c r="FR13" s="3395"/>
      <c r="FS13" s="3395"/>
      <c r="FT13" s="3395"/>
      <c r="FU13" s="3396"/>
      <c r="FV13" s="3394"/>
      <c r="FW13" s="3395"/>
      <c r="FX13" s="3395"/>
      <c r="FY13" s="3395"/>
      <c r="FZ13" s="3396"/>
      <c r="GA13" s="51"/>
      <c r="GB13" s="52"/>
      <c r="GC13" s="52"/>
      <c r="GD13" s="52"/>
      <c r="GE13" s="52"/>
      <c r="GF13" s="53"/>
      <c r="GG13" s="3394"/>
      <c r="GH13" s="3395"/>
      <c r="GI13" s="3395"/>
      <c r="GJ13" s="3395"/>
      <c r="GK13" s="3396"/>
      <c r="GL13" s="78"/>
      <c r="GM13" s="78"/>
      <c r="GN13" s="78"/>
      <c r="GO13" s="78"/>
      <c r="GP13" s="78"/>
      <c r="GQ13" s="74"/>
      <c r="GR13" s="3394"/>
      <c r="GS13" s="3395"/>
      <c r="GT13" s="3395"/>
      <c r="GU13" s="3395"/>
      <c r="GV13" s="3396"/>
      <c r="GW13" s="457"/>
      <c r="GX13" s="365"/>
      <c r="GY13" s="365"/>
      <c r="GZ13" s="357"/>
      <c r="HA13" s="3713"/>
      <c r="HB13" s="3642"/>
      <c r="HC13" s="3803"/>
      <c r="HD13" s="3804"/>
      <c r="HE13" s="3804"/>
      <c r="HF13" s="3804"/>
      <c r="HG13" s="3804"/>
      <c r="HH13" s="3804"/>
      <c r="HI13" s="3804"/>
      <c r="HJ13" s="3804"/>
      <c r="HK13" s="268"/>
      <c r="HL13" s="3799"/>
      <c r="HM13" s="415"/>
      <c r="HN13" s="78"/>
      <c r="HO13" s="78"/>
      <c r="HP13" s="78"/>
      <c r="HQ13" s="3590"/>
      <c r="HR13" s="3498"/>
      <c r="HS13" s="3498"/>
      <c r="HT13" s="3498"/>
      <c r="HU13" s="3498"/>
      <c r="HV13" s="3498"/>
      <c r="HW13" s="3498"/>
      <c r="HX13" s="3498"/>
      <c r="HY13" s="3498"/>
      <c r="HZ13" s="3498"/>
      <c r="IA13" s="3498"/>
      <c r="IB13" s="3498"/>
      <c r="IC13" s="3498"/>
      <c r="ID13" s="3498"/>
      <c r="IE13" s="3498"/>
      <c r="IF13" s="3498"/>
      <c r="IG13" s="3498"/>
      <c r="IH13" s="3498"/>
      <c r="II13" s="3498"/>
      <c r="IJ13" s="3498"/>
      <c r="IK13" s="3498"/>
      <c r="IL13" s="3498"/>
      <c r="IM13" s="3498"/>
      <c r="IN13" s="3498"/>
      <c r="IO13" s="3498"/>
      <c r="IP13" s="3498"/>
      <c r="IQ13" s="3498"/>
      <c r="IR13" s="3498"/>
      <c r="IS13" s="3498"/>
      <c r="IT13" s="3498"/>
      <c r="IU13" s="3498"/>
      <c r="IV13" s="3498"/>
      <c r="IW13" s="3498"/>
      <c r="IX13" s="3498"/>
      <c r="IY13" s="3498"/>
      <c r="IZ13" s="3498"/>
      <c r="JA13" s="3498"/>
      <c r="JB13" s="3498"/>
      <c r="JC13" s="3498"/>
      <c r="JD13" s="3591"/>
      <c r="JE13" s="78"/>
      <c r="JF13" s="78"/>
      <c r="JG13" s="78"/>
      <c r="JH13" s="389"/>
      <c r="JI13" s="415"/>
      <c r="JJ13" s="3534"/>
      <c r="JK13" s="3534"/>
      <c r="JL13" s="3534"/>
      <c r="JM13" s="3534"/>
      <c r="JN13" s="3534"/>
      <c r="JO13" s="3534"/>
      <c r="JP13" s="3534"/>
      <c r="JQ13" s="3534"/>
      <c r="JR13" s="3534"/>
      <c r="JS13" s="3534"/>
      <c r="JT13" s="3534"/>
      <c r="JU13" s="3534"/>
      <c r="JV13" s="3534"/>
      <c r="JW13" s="3534"/>
      <c r="JX13" s="3534"/>
      <c r="JY13" s="3534"/>
      <c r="JZ13" s="3534"/>
      <c r="KA13" s="3534"/>
      <c r="KB13" s="3534"/>
      <c r="KC13" s="3534"/>
      <c r="KD13" s="3534"/>
      <c r="KE13" s="3534"/>
      <c r="KF13" s="3534"/>
      <c r="KG13" s="3534"/>
      <c r="KH13" s="3534"/>
      <c r="KI13" s="74"/>
      <c r="KJ13" s="3641"/>
      <c r="KK13" s="3642"/>
      <c r="KL13" s="3536"/>
      <c r="KM13" s="3395"/>
      <c r="KN13" s="3395"/>
      <c r="KO13" s="3395"/>
      <c r="KP13" s="3394"/>
      <c r="KQ13" s="3395"/>
      <c r="KR13" s="3395"/>
      <c r="KS13" s="3586"/>
      <c r="KT13" s="456"/>
      <c r="KU13" s="116"/>
      <c r="KV13" s="116"/>
      <c r="KW13" s="116"/>
      <c r="KX13" s="116"/>
      <c r="KY13" s="117"/>
      <c r="KZ13" s="3508" t="s">
        <v>154</v>
      </c>
      <c r="LA13" s="3508"/>
      <c r="LB13" s="3508"/>
      <c r="LC13" s="3508"/>
      <c r="LD13" s="3508"/>
      <c r="LE13" s="3508"/>
      <c r="LF13" s="3508"/>
      <c r="LG13" s="3539">
        <v>2</v>
      </c>
      <c r="LH13" s="428"/>
      <c r="LI13" s="73"/>
      <c r="LJ13" s="73"/>
      <c r="LK13" s="73"/>
      <c r="LL13" s="73"/>
      <c r="LM13" s="73"/>
      <c r="LN13" s="403"/>
      <c r="LO13" s="431"/>
      <c r="LP13" s="430"/>
      <c r="LQ13" s="430"/>
      <c r="LR13" s="430"/>
      <c r="LS13" s="430"/>
      <c r="LT13" s="430"/>
      <c r="LU13" s="429"/>
      <c r="LV13" s="116"/>
      <c r="LW13" s="116"/>
      <c r="LX13" s="116"/>
      <c r="LY13" s="116"/>
      <c r="LZ13" s="116"/>
      <c r="MA13" s="116"/>
      <c r="MB13" s="116"/>
      <c r="MC13" s="116"/>
      <c r="MD13" s="54" t="s">
        <v>142</v>
      </c>
      <c r="ME13" s="55"/>
      <c r="MF13" s="55"/>
      <c r="MG13" s="55"/>
      <c r="MH13" s="56"/>
      <c r="MI13" s="56"/>
      <c r="MJ13" s="358">
        <v>3</v>
      </c>
      <c r="MK13" s="54" t="s">
        <v>186</v>
      </c>
      <c r="ML13" s="56"/>
      <c r="MM13" s="106"/>
      <c r="MN13" s="416">
        <v>1</v>
      </c>
    </row>
    <row r="14" spans="1:352" ht="12.95" customHeight="1" thickTop="1" thickBot="1">
      <c r="B14" s="3359"/>
      <c r="C14" s="3360"/>
      <c r="D14" s="444"/>
      <c r="E14" s="443"/>
      <c r="F14" s="443"/>
      <c r="G14" s="78"/>
      <c r="H14" s="78"/>
      <c r="I14" s="443"/>
      <c r="J14" s="443"/>
      <c r="K14" s="443"/>
      <c r="L14" s="442"/>
      <c r="M14" s="3760"/>
      <c r="N14" s="3761"/>
      <c r="O14" s="3761"/>
      <c r="P14" s="3762"/>
      <c r="Q14" s="3648"/>
      <c r="R14" s="3649"/>
      <c r="S14" s="3649"/>
      <c r="T14" s="3649"/>
      <c r="U14" s="3649"/>
      <c r="V14" s="3649"/>
      <c r="W14" s="3648"/>
      <c r="X14" s="3649"/>
      <c r="Y14" s="3649"/>
      <c r="Z14" s="3650"/>
      <c r="AA14" s="55" t="s">
        <v>185</v>
      </c>
      <c r="AB14" s="56"/>
      <c r="AC14" s="56"/>
      <c r="AD14" s="56"/>
      <c r="AE14" s="56"/>
      <c r="AF14" s="56"/>
      <c r="AG14" s="56"/>
      <c r="AH14" s="56"/>
      <c r="AI14" s="400">
        <v>7</v>
      </c>
      <c r="AJ14" s="455" t="s">
        <v>184</v>
      </c>
      <c r="AK14" s="454"/>
      <c r="AL14" s="454"/>
      <c r="AM14" s="454"/>
      <c r="AN14" s="453"/>
      <c r="AO14" s="3693"/>
      <c r="AP14" s="3465" t="s">
        <v>183</v>
      </c>
      <c r="AQ14" s="3466"/>
      <c r="AR14" s="3466"/>
      <c r="AS14" s="3466"/>
      <c r="AT14" s="3539">
        <v>1</v>
      </c>
      <c r="AU14" s="3394"/>
      <c r="AV14" s="3395"/>
      <c r="AW14" s="3395"/>
      <c r="AX14" s="3395"/>
      <c r="AY14" s="3396"/>
      <c r="AZ14" s="144" t="s">
        <v>1136</v>
      </c>
      <c r="BA14" s="379"/>
      <c r="BB14" s="377"/>
      <c r="BC14" s="377"/>
      <c r="BD14" s="378">
        <v>16</v>
      </c>
      <c r="BE14" s="78"/>
      <c r="BK14" s="1838"/>
      <c r="BL14" s="3616" t="s">
        <v>170</v>
      </c>
      <c r="BM14" s="3616"/>
      <c r="BN14" s="3616"/>
      <c r="BO14" s="3617"/>
      <c r="BP14" s="3641"/>
      <c r="BQ14" s="3642"/>
      <c r="BR14" s="3742" t="s">
        <v>1140</v>
      </c>
      <c r="BS14" s="3743"/>
      <c r="BT14" s="3743"/>
      <c r="BU14" s="3743"/>
      <c r="BV14" s="1889">
        <v>7</v>
      </c>
      <c r="BW14" s="78"/>
      <c r="BX14" s="78"/>
      <c r="BY14" s="78"/>
      <c r="BZ14" s="78"/>
      <c r="CA14" s="78"/>
      <c r="CB14" s="3369"/>
      <c r="CC14" s="3370"/>
      <c r="CD14" s="3370"/>
      <c r="CE14" s="3370"/>
      <c r="CF14" s="3370"/>
      <c r="CG14" s="3371"/>
      <c r="CH14" s="3467"/>
      <c r="CI14" s="3468"/>
      <c r="CJ14" s="3468"/>
      <c r="CK14" s="3468"/>
      <c r="CL14" s="3468"/>
      <c r="CM14" s="3468"/>
      <c r="CN14" s="3468"/>
      <c r="CO14" s="3468"/>
      <c r="CP14" s="3720"/>
      <c r="CQ14" s="3394"/>
      <c r="CR14" s="3395"/>
      <c r="CS14" s="3395"/>
      <c r="CT14" s="3395"/>
      <c r="CU14" s="3396"/>
      <c r="CV14" s="3394"/>
      <c r="CW14" s="3395"/>
      <c r="CX14" s="3395"/>
      <c r="CY14" s="3395"/>
      <c r="CZ14" s="3395"/>
      <c r="DA14" s="3395"/>
      <c r="DB14" s="1858"/>
      <c r="DC14" s="3394"/>
      <c r="DD14" s="3395"/>
      <c r="DE14" s="3395"/>
      <c r="DF14" s="3395"/>
      <c r="DG14" s="3396"/>
      <c r="DH14" s="3394"/>
      <c r="DI14" s="3395"/>
      <c r="DJ14" s="3395"/>
      <c r="DK14" s="3395"/>
      <c r="DL14" s="3395"/>
      <c r="DM14" s="3246"/>
      <c r="DN14" s="3247"/>
      <c r="DO14" s="3247"/>
      <c r="DP14" s="3247"/>
      <c r="DQ14" s="3247"/>
      <c r="DR14" s="3247"/>
      <c r="DS14" s="3248"/>
      <c r="DT14" s="3536"/>
      <c r="DU14" s="3395"/>
      <c r="DV14" s="3395"/>
      <c r="DW14" s="3395"/>
      <c r="DX14" s="3395"/>
      <c r="DY14" s="3395"/>
      <c r="DZ14" s="3396"/>
      <c r="EA14" s="3735" t="s">
        <v>180</v>
      </c>
      <c r="EB14" s="3736"/>
      <c r="EC14" s="3736"/>
      <c r="ED14" s="3736"/>
      <c r="EE14" s="74"/>
      <c r="EF14" s="3641"/>
      <c r="EG14" s="3642"/>
      <c r="EH14" s="55" t="s">
        <v>179</v>
      </c>
      <c r="EI14" s="56"/>
      <c r="EJ14" s="56"/>
      <c r="EK14" s="56"/>
      <c r="EL14" s="56"/>
      <c r="EM14" s="56"/>
      <c r="EN14" s="56"/>
      <c r="EO14" s="56"/>
      <c r="EP14" s="400">
        <v>7</v>
      </c>
      <c r="EQ14" s="3716" t="s">
        <v>178</v>
      </c>
      <c r="ER14" s="3717"/>
      <c r="ES14" s="3717"/>
      <c r="ET14" s="3717"/>
      <c r="EU14" s="3263">
        <v>18</v>
      </c>
      <c r="EV14" s="144" t="s">
        <v>1136</v>
      </c>
      <c r="EW14" s="379"/>
      <c r="EX14" s="377"/>
      <c r="EY14" s="377"/>
      <c r="EZ14" s="378">
        <v>16</v>
      </c>
      <c r="FA14" s="78"/>
      <c r="FG14" s="1838"/>
      <c r="FH14" s="3616" t="s">
        <v>170</v>
      </c>
      <c r="FI14" s="3616"/>
      <c r="FJ14" s="3616"/>
      <c r="FK14" s="3617"/>
      <c r="FL14" s="377"/>
      <c r="FM14" s="3394"/>
      <c r="FN14" s="3395"/>
      <c r="FO14" s="3395"/>
      <c r="FP14" s="3395"/>
      <c r="FQ14" s="3395"/>
      <c r="FR14" s="3395"/>
      <c r="FS14" s="3395"/>
      <c r="FT14" s="3395"/>
      <c r="FU14" s="3396"/>
      <c r="FV14" s="81"/>
      <c r="FW14" s="78"/>
      <c r="FX14" s="78"/>
      <c r="FY14" s="78"/>
      <c r="FZ14" s="78"/>
      <c r="GA14" s="51"/>
      <c r="GB14" s="52"/>
      <c r="GC14" s="52"/>
      <c r="GD14" s="52"/>
      <c r="GE14" s="52"/>
      <c r="GF14" s="53"/>
      <c r="GG14" s="3394"/>
      <c r="GH14" s="3395"/>
      <c r="GI14" s="3395"/>
      <c r="GJ14" s="3395"/>
      <c r="GK14" s="3396"/>
      <c r="GL14" s="78"/>
      <c r="GM14" s="78"/>
      <c r="GN14" s="78"/>
      <c r="GO14" s="78"/>
      <c r="GP14" s="78"/>
      <c r="GQ14" s="74"/>
      <c r="GR14" s="3394"/>
      <c r="GS14" s="3395"/>
      <c r="GT14" s="3395"/>
      <c r="GU14" s="3395"/>
      <c r="GV14" s="3396"/>
      <c r="GW14" s="3497" t="s">
        <v>177</v>
      </c>
      <c r="GX14" s="3498"/>
      <c r="GY14" s="3498"/>
      <c r="GZ14" s="3499"/>
      <c r="HA14" s="3713"/>
      <c r="HB14" s="3642"/>
      <c r="HC14" s="3531" t="s">
        <v>176</v>
      </c>
      <c r="HD14" s="3508"/>
      <c r="HE14" s="3508"/>
      <c r="HF14" s="3508"/>
      <c r="HG14" s="3508"/>
      <c r="HH14" s="3508"/>
      <c r="HI14" s="3508"/>
      <c r="HJ14" s="3508"/>
      <c r="HK14" s="92"/>
      <c r="HL14" s="3511">
        <v>5</v>
      </c>
      <c r="HM14" s="415"/>
      <c r="HN14" s="78"/>
      <c r="HO14" s="78"/>
      <c r="HP14" s="78"/>
      <c r="HQ14" s="3590"/>
      <c r="HR14" s="3498"/>
      <c r="HS14" s="3498"/>
      <c r="HT14" s="3498"/>
      <c r="HU14" s="3498"/>
      <c r="HV14" s="3498"/>
      <c r="HW14" s="3498"/>
      <c r="HX14" s="3498"/>
      <c r="HY14" s="3498"/>
      <c r="HZ14" s="3498"/>
      <c r="IA14" s="3498"/>
      <c r="IB14" s="3498"/>
      <c r="IC14" s="3498"/>
      <c r="ID14" s="3498"/>
      <c r="IE14" s="3498"/>
      <c r="IF14" s="3498"/>
      <c r="IG14" s="3498"/>
      <c r="IH14" s="3498"/>
      <c r="II14" s="3498"/>
      <c r="IJ14" s="3498"/>
      <c r="IK14" s="3498"/>
      <c r="IL14" s="3498"/>
      <c r="IM14" s="3498"/>
      <c r="IN14" s="3498"/>
      <c r="IO14" s="3498"/>
      <c r="IP14" s="3498"/>
      <c r="IQ14" s="3498"/>
      <c r="IR14" s="3498"/>
      <c r="IS14" s="3498"/>
      <c r="IT14" s="3498"/>
      <c r="IU14" s="3498"/>
      <c r="IV14" s="3498"/>
      <c r="IW14" s="3498"/>
      <c r="IX14" s="3498"/>
      <c r="IY14" s="3498"/>
      <c r="IZ14" s="3498"/>
      <c r="JA14" s="3498"/>
      <c r="JB14" s="3498"/>
      <c r="JC14" s="3498"/>
      <c r="JD14" s="3591"/>
      <c r="JE14" s="78"/>
      <c r="JF14" s="78"/>
      <c r="JG14" s="78"/>
      <c r="JH14" s="389"/>
      <c r="JI14" s="415"/>
      <c r="JJ14" s="78"/>
      <c r="JK14" s="3587" t="s">
        <v>1110</v>
      </c>
      <c r="JL14" s="3588"/>
      <c r="JM14" s="3588"/>
      <c r="JN14" s="3588"/>
      <c r="JO14" s="3588"/>
      <c r="JP14" s="3588"/>
      <c r="JQ14" s="3588"/>
      <c r="JR14" s="3588"/>
      <c r="JS14" s="3588"/>
      <c r="JT14" s="3588"/>
      <c r="JU14" s="3588"/>
      <c r="JV14" s="3588"/>
      <c r="JW14" s="3588"/>
      <c r="JX14" s="3588"/>
      <c r="JY14" s="3588"/>
      <c r="JZ14" s="3588"/>
      <c r="KA14" s="3588"/>
      <c r="KB14" s="3588"/>
      <c r="KC14" s="3588"/>
      <c r="KD14" s="3588"/>
      <c r="KE14" s="3588"/>
      <c r="KF14" s="3588"/>
      <c r="KG14" s="3589"/>
      <c r="KH14" s="78"/>
      <c r="KI14" s="74"/>
      <c r="KJ14" s="3641"/>
      <c r="KK14" s="3642"/>
      <c r="KL14" s="3536"/>
      <c r="KM14" s="3395"/>
      <c r="KN14" s="3395"/>
      <c r="KO14" s="3395"/>
      <c r="KP14" s="3394"/>
      <c r="KQ14" s="3395"/>
      <c r="KR14" s="3395"/>
      <c r="KS14" s="3586"/>
      <c r="KT14" s="452"/>
      <c r="KU14" s="341"/>
      <c r="KV14" s="73"/>
      <c r="KW14" s="341"/>
      <c r="KX14" s="341"/>
      <c r="KY14" s="451"/>
      <c r="KZ14" s="3510"/>
      <c r="LA14" s="3510"/>
      <c r="LB14" s="3510"/>
      <c r="LC14" s="3510"/>
      <c r="LD14" s="3510"/>
      <c r="LE14" s="3510"/>
      <c r="LF14" s="3510"/>
      <c r="LG14" s="3540"/>
      <c r="LH14" s="428"/>
      <c r="LI14" s="73"/>
      <c r="LJ14" s="73"/>
      <c r="LK14" s="73"/>
      <c r="LL14" s="73"/>
      <c r="LM14" s="73"/>
      <c r="LN14" s="403"/>
      <c r="LO14" s="431"/>
      <c r="LP14" s="430"/>
      <c r="LQ14" s="430"/>
      <c r="LR14" s="430"/>
      <c r="LS14" s="430"/>
      <c r="LT14" s="430"/>
      <c r="LU14" s="429"/>
      <c r="LV14" s="402"/>
      <c r="LW14" s="402"/>
      <c r="LX14" s="402"/>
      <c r="LY14" s="450"/>
      <c r="LZ14" s="384"/>
      <c r="MA14" s="450"/>
      <c r="MB14" s="116"/>
      <c r="MC14" s="116"/>
      <c r="MD14" s="105" t="s">
        <v>132</v>
      </c>
      <c r="ME14" s="56"/>
      <c r="MF14" s="56"/>
      <c r="MG14" s="56"/>
      <c r="MH14" s="56"/>
      <c r="MI14" s="56"/>
      <c r="MJ14" s="358">
        <v>4</v>
      </c>
      <c r="MK14" s="144" t="s">
        <v>175</v>
      </c>
      <c r="ML14" s="106"/>
      <c r="MM14" s="106"/>
      <c r="MN14" s="416">
        <v>2</v>
      </c>
    </row>
    <row r="15" spans="1:352" ht="12.95" customHeight="1" thickTop="1">
      <c r="B15" s="3359"/>
      <c r="C15" s="3360"/>
      <c r="D15" s="444"/>
      <c r="E15" s="443"/>
      <c r="F15" s="443"/>
      <c r="G15" s="78"/>
      <c r="H15" s="78"/>
      <c r="I15" s="443"/>
      <c r="J15" s="443"/>
      <c r="K15" s="443"/>
      <c r="L15" s="442"/>
      <c r="M15" s="3760"/>
      <c r="N15" s="3761"/>
      <c r="O15" s="3761"/>
      <c r="P15" s="3762"/>
      <c r="Q15" s="3507" t="s">
        <v>174</v>
      </c>
      <c r="R15" s="3508"/>
      <c r="S15" s="3508"/>
      <c r="T15" s="3508"/>
      <c r="U15" s="3508"/>
      <c r="V15" s="3533">
        <v>1</v>
      </c>
      <c r="W15" s="3648"/>
      <c r="X15" s="3649"/>
      <c r="Y15" s="3649"/>
      <c r="Z15" s="3650"/>
      <c r="AA15" s="3508" t="s">
        <v>173</v>
      </c>
      <c r="AB15" s="3508"/>
      <c r="AC15" s="3508"/>
      <c r="AD15" s="3508"/>
      <c r="AE15" s="3508"/>
      <c r="AF15" s="3508"/>
      <c r="AG15" s="3508"/>
      <c r="AH15" s="417"/>
      <c r="AI15" s="373">
        <v>8</v>
      </c>
      <c r="AJ15" s="3654" t="s">
        <v>136</v>
      </c>
      <c r="AK15" s="3508"/>
      <c r="AL15" s="3508"/>
      <c r="AM15" s="3508"/>
      <c r="AN15" s="3656">
        <v>15</v>
      </c>
      <c r="AO15" s="78"/>
      <c r="AP15" s="3467"/>
      <c r="AQ15" s="3468"/>
      <c r="AR15" s="3468"/>
      <c r="AS15" s="3468"/>
      <c r="AT15" s="3540"/>
      <c r="AU15" s="3394"/>
      <c r="AV15" s="3395"/>
      <c r="AW15" s="3395"/>
      <c r="AX15" s="3395"/>
      <c r="AY15" s="3396"/>
      <c r="AZ15" s="144" t="s">
        <v>1137</v>
      </c>
      <c r="BA15" s="379"/>
      <c r="BB15" s="377"/>
      <c r="BC15" s="377"/>
      <c r="BD15" s="378">
        <v>17</v>
      </c>
      <c r="BE15" s="78"/>
      <c r="BF15" s="1845" t="s">
        <v>1148</v>
      </c>
      <c r="BG15" s="1846"/>
      <c r="BH15" s="1846"/>
      <c r="BI15" s="1846"/>
      <c r="BJ15" s="1846"/>
      <c r="BK15" s="1838"/>
      <c r="BL15" s="3618"/>
      <c r="BM15" s="3618"/>
      <c r="BN15" s="3618"/>
      <c r="BO15" s="3619"/>
      <c r="BP15" s="3641"/>
      <c r="BQ15" s="3642"/>
      <c r="BR15" s="3742" t="s">
        <v>1141</v>
      </c>
      <c r="BS15" s="3743"/>
      <c r="BT15" s="3743"/>
      <c r="BU15" s="3743"/>
      <c r="BV15" s="1889">
        <v>8</v>
      </c>
      <c r="BW15" s="78"/>
      <c r="BX15" s="78"/>
      <c r="BY15" s="78"/>
      <c r="BZ15" s="78"/>
      <c r="CA15" s="78"/>
      <c r="CB15" s="3369"/>
      <c r="CC15" s="3370"/>
      <c r="CD15" s="3370"/>
      <c r="CE15" s="3370"/>
      <c r="CF15" s="3370"/>
      <c r="CG15" s="3371"/>
      <c r="CH15" s="105" t="s">
        <v>168</v>
      </c>
      <c r="CI15" s="56"/>
      <c r="CJ15" s="56"/>
      <c r="CK15" s="56"/>
      <c r="CL15" s="56"/>
      <c r="CM15" s="56"/>
      <c r="CN15" s="56"/>
      <c r="CO15" s="56"/>
      <c r="CP15" s="1856">
        <v>4</v>
      </c>
      <c r="CQ15" s="3394"/>
      <c r="CR15" s="3395"/>
      <c r="CS15" s="3395"/>
      <c r="CT15" s="3395"/>
      <c r="CU15" s="3396"/>
      <c r="CV15" s="3394"/>
      <c r="CW15" s="3395"/>
      <c r="CX15" s="3395"/>
      <c r="CY15" s="3395"/>
      <c r="CZ15" s="3395"/>
      <c r="DA15" s="3395"/>
      <c r="DB15" s="1858"/>
      <c r="DC15" s="3394"/>
      <c r="DD15" s="3395"/>
      <c r="DE15" s="3395"/>
      <c r="DF15" s="3395"/>
      <c r="DG15" s="3396"/>
      <c r="DH15" s="3394"/>
      <c r="DI15" s="3395"/>
      <c r="DJ15" s="3395"/>
      <c r="DK15" s="3395"/>
      <c r="DL15" s="3395"/>
      <c r="DM15" s="415"/>
      <c r="DN15" s="365"/>
      <c r="DO15" s="365"/>
      <c r="DP15" s="365"/>
      <c r="DQ15" s="365"/>
      <c r="DR15" s="365"/>
      <c r="DS15" s="74"/>
      <c r="DT15" s="3536"/>
      <c r="DU15" s="3395"/>
      <c r="DV15" s="3395"/>
      <c r="DW15" s="3395"/>
      <c r="DX15" s="3395"/>
      <c r="DY15" s="3395"/>
      <c r="DZ15" s="3396"/>
      <c r="EA15" s="3735"/>
      <c r="EB15" s="3736"/>
      <c r="EC15" s="3736"/>
      <c r="ED15" s="3736"/>
      <c r="EE15" s="449"/>
      <c r="EF15" s="3641"/>
      <c r="EG15" s="3642"/>
      <c r="EH15" s="3507" t="s">
        <v>167</v>
      </c>
      <c r="EI15" s="3508"/>
      <c r="EJ15" s="3508"/>
      <c r="EK15" s="3508"/>
      <c r="EL15" s="3508"/>
      <c r="EM15" s="3508"/>
      <c r="EN15" s="3508"/>
      <c r="EO15" s="3508"/>
      <c r="EP15" s="373">
        <v>8</v>
      </c>
      <c r="EQ15" s="3718"/>
      <c r="ER15" s="3719"/>
      <c r="ES15" s="3719"/>
      <c r="ET15" s="3719"/>
      <c r="EU15" s="3720"/>
      <c r="EV15" s="144" t="s">
        <v>1137</v>
      </c>
      <c r="EW15" s="379"/>
      <c r="EX15" s="377"/>
      <c r="EY15" s="377"/>
      <c r="EZ15" s="378">
        <v>17</v>
      </c>
      <c r="FA15" s="78"/>
      <c r="FB15" s="1845" t="s">
        <v>1148</v>
      </c>
      <c r="FC15" s="1846"/>
      <c r="FD15" s="1846"/>
      <c r="FE15" s="1846"/>
      <c r="FF15" s="1846"/>
      <c r="FG15" s="1838"/>
      <c r="FH15" s="3618"/>
      <c r="FI15" s="3618"/>
      <c r="FJ15" s="3618"/>
      <c r="FK15" s="3619"/>
      <c r="FL15" s="2672"/>
      <c r="FM15" s="3394"/>
      <c r="FN15" s="3395"/>
      <c r="FO15" s="3395"/>
      <c r="FP15" s="3395"/>
      <c r="FQ15" s="3395"/>
      <c r="FR15" s="3395"/>
      <c r="FS15" s="3395"/>
      <c r="FT15" s="3395"/>
      <c r="FU15" s="3396"/>
      <c r="FV15" s="81"/>
      <c r="FW15" s="78"/>
      <c r="FX15" s="78"/>
      <c r="FY15" s="78"/>
      <c r="FZ15" s="78"/>
      <c r="GA15" s="54" t="s">
        <v>166</v>
      </c>
      <c r="GB15" s="56"/>
      <c r="GC15" s="56"/>
      <c r="GD15" s="56"/>
      <c r="GE15" s="56"/>
      <c r="GF15" s="96">
        <v>1</v>
      </c>
      <c r="GG15" s="3394"/>
      <c r="GH15" s="3395"/>
      <c r="GI15" s="3395"/>
      <c r="GJ15" s="3395"/>
      <c r="GK15" s="3396"/>
      <c r="GL15" s="78"/>
      <c r="GM15" s="78"/>
      <c r="GN15" s="78"/>
      <c r="GO15" s="78"/>
      <c r="GP15" s="78"/>
      <c r="GQ15" s="74"/>
      <c r="GR15" s="3394"/>
      <c r="GS15" s="3395"/>
      <c r="GT15" s="3395"/>
      <c r="GU15" s="3395"/>
      <c r="GV15" s="3396"/>
      <c r="GW15" s="3497"/>
      <c r="GX15" s="3498"/>
      <c r="GY15" s="3498"/>
      <c r="GZ15" s="3499"/>
      <c r="HA15" s="3713"/>
      <c r="HB15" s="3642"/>
      <c r="HC15" s="3715"/>
      <c r="HD15" s="3510"/>
      <c r="HE15" s="3510"/>
      <c r="HF15" s="3510"/>
      <c r="HG15" s="3510"/>
      <c r="HH15" s="3510"/>
      <c r="HI15" s="3510"/>
      <c r="HJ15" s="3510"/>
      <c r="HK15" s="377"/>
      <c r="HL15" s="3512"/>
      <c r="HM15" s="415"/>
      <c r="HN15" s="78"/>
      <c r="HO15" s="78"/>
      <c r="HP15" s="78"/>
      <c r="HQ15" s="3590"/>
      <c r="HR15" s="3498"/>
      <c r="HS15" s="3498"/>
      <c r="HT15" s="3498"/>
      <c r="HU15" s="3498"/>
      <c r="HV15" s="3498"/>
      <c r="HW15" s="3498"/>
      <c r="HX15" s="3498"/>
      <c r="HY15" s="3498"/>
      <c r="HZ15" s="3498"/>
      <c r="IA15" s="3498"/>
      <c r="IB15" s="3498"/>
      <c r="IC15" s="3498"/>
      <c r="ID15" s="3498"/>
      <c r="IE15" s="3498"/>
      <c r="IF15" s="3498"/>
      <c r="IG15" s="3498"/>
      <c r="IH15" s="3498"/>
      <c r="II15" s="3498"/>
      <c r="IJ15" s="3498"/>
      <c r="IK15" s="3498"/>
      <c r="IL15" s="3498"/>
      <c r="IM15" s="3498"/>
      <c r="IN15" s="3498"/>
      <c r="IO15" s="3498"/>
      <c r="IP15" s="3498"/>
      <c r="IQ15" s="3498"/>
      <c r="IR15" s="3498"/>
      <c r="IS15" s="3498"/>
      <c r="IT15" s="3498"/>
      <c r="IU15" s="3498"/>
      <c r="IV15" s="3498"/>
      <c r="IW15" s="3498"/>
      <c r="IX15" s="3498"/>
      <c r="IY15" s="3498"/>
      <c r="IZ15" s="3498"/>
      <c r="JA15" s="3498"/>
      <c r="JB15" s="3498"/>
      <c r="JC15" s="3498"/>
      <c r="JD15" s="3591"/>
      <c r="JE15" s="78"/>
      <c r="JF15" s="78"/>
      <c r="JG15" s="78"/>
      <c r="JH15" s="389"/>
      <c r="JI15" s="415"/>
      <c r="JJ15" s="78"/>
      <c r="JK15" s="3590"/>
      <c r="JL15" s="3498"/>
      <c r="JM15" s="3498"/>
      <c r="JN15" s="3498"/>
      <c r="JO15" s="3498"/>
      <c r="JP15" s="3498"/>
      <c r="JQ15" s="3498"/>
      <c r="JR15" s="3498"/>
      <c r="JS15" s="3498"/>
      <c r="JT15" s="3498"/>
      <c r="JU15" s="3498"/>
      <c r="JV15" s="3498"/>
      <c r="JW15" s="3498"/>
      <c r="JX15" s="3498"/>
      <c r="JY15" s="3498"/>
      <c r="JZ15" s="3498"/>
      <c r="KA15" s="3498"/>
      <c r="KB15" s="3498"/>
      <c r="KC15" s="3498"/>
      <c r="KD15" s="3498"/>
      <c r="KE15" s="3498"/>
      <c r="KF15" s="3498"/>
      <c r="KG15" s="3591"/>
      <c r="KH15" s="78"/>
      <c r="KI15" s="74"/>
      <c r="KJ15" s="3641"/>
      <c r="KK15" s="3642"/>
      <c r="KL15" s="3536"/>
      <c r="KM15" s="3395"/>
      <c r="KN15" s="3395"/>
      <c r="KO15" s="3395"/>
      <c r="KP15" s="3394"/>
      <c r="KQ15" s="3395"/>
      <c r="KR15" s="3395"/>
      <c r="KS15" s="3586"/>
      <c r="KT15" s="448"/>
      <c r="KU15" s="73"/>
      <c r="KV15" s="73"/>
      <c r="KW15" s="73"/>
      <c r="KX15" s="72"/>
      <c r="KY15" s="300"/>
      <c r="KZ15" s="3544" t="s">
        <v>131</v>
      </c>
      <c r="LA15" s="3544"/>
      <c r="LB15" s="3544"/>
      <c r="LC15" s="3544"/>
      <c r="LD15" s="3544"/>
      <c r="LE15" s="3544"/>
      <c r="LF15" s="3544"/>
      <c r="LG15" s="3545">
        <v>3</v>
      </c>
      <c r="LH15" s="428"/>
      <c r="LI15" s="73"/>
      <c r="LJ15" s="73"/>
      <c r="LK15" s="73"/>
      <c r="LL15" s="73"/>
      <c r="LM15" s="73"/>
      <c r="LN15" s="403"/>
      <c r="LO15" s="431"/>
      <c r="LP15" s="430"/>
      <c r="LQ15" s="430"/>
      <c r="LR15" s="430"/>
      <c r="LS15" s="430"/>
      <c r="LT15" s="430"/>
      <c r="LU15" s="429"/>
      <c r="LV15" s="54" t="s">
        <v>165</v>
      </c>
      <c r="LW15" s="56"/>
      <c r="LX15" s="106"/>
      <c r="LY15" s="106"/>
      <c r="LZ15" s="106"/>
      <c r="MA15" s="106"/>
      <c r="MB15" s="369"/>
      <c r="MC15" s="358">
        <v>1</v>
      </c>
      <c r="MD15" s="54" t="s">
        <v>107</v>
      </c>
      <c r="ME15" s="55"/>
      <c r="MF15" s="55"/>
      <c r="MG15" s="56"/>
      <c r="MH15" s="55"/>
      <c r="MI15" s="55"/>
      <c r="MJ15" s="358">
        <v>5</v>
      </c>
      <c r="MK15" s="144" t="s">
        <v>164</v>
      </c>
      <c r="MN15" s="49">
        <v>3</v>
      </c>
    </row>
    <row r="16" spans="1:352" ht="12.75" customHeight="1">
      <c r="A16" s="22" t="s">
        <v>163</v>
      </c>
      <c r="B16" s="3359"/>
      <c r="C16" s="3360"/>
      <c r="D16" s="444"/>
      <c r="E16" s="443"/>
      <c r="F16" s="443"/>
      <c r="G16" s="78"/>
      <c r="H16" s="78"/>
      <c r="I16" s="443"/>
      <c r="J16" s="443"/>
      <c r="K16" s="443"/>
      <c r="L16" s="442"/>
      <c r="M16" s="3760"/>
      <c r="N16" s="3761"/>
      <c r="O16" s="3761"/>
      <c r="P16" s="3762"/>
      <c r="Q16" s="3509"/>
      <c r="R16" s="3510"/>
      <c r="S16" s="3510"/>
      <c r="T16" s="3510"/>
      <c r="U16" s="3510"/>
      <c r="V16" s="3598"/>
      <c r="W16" s="3648"/>
      <c r="X16" s="3649"/>
      <c r="Y16" s="3649"/>
      <c r="Z16" s="3650"/>
      <c r="AA16" s="3510"/>
      <c r="AB16" s="3510"/>
      <c r="AC16" s="3510"/>
      <c r="AD16" s="3510"/>
      <c r="AE16" s="3510"/>
      <c r="AF16" s="3510"/>
      <c r="AG16" s="3510"/>
      <c r="AH16" s="405"/>
      <c r="AI16" s="446"/>
      <c r="AJ16" s="3655"/>
      <c r="AK16" s="3510"/>
      <c r="AL16" s="3510"/>
      <c r="AM16" s="3510"/>
      <c r="AN16" s="3657"/>
      <c r="AO16" s="78"/>
      <c r="AP16" s="3665" t="s">
        <v>162</v>
      </c>
      <c r="AQ16" s="3666"/>
      <c r="AR16" s="3666"/>
      <c r="AS16" s="3666"/>
      <c r="AT16" s="3545">
        <v>2</v>
      </c>
      <c r="AU16" s="3394"/>
      <c r="AV16" s="3395"/>
      <c r="AW16" s="3395"/>
      <c r="AX16" s="3395"/>
      <c r="AY16" s="3396"/>
      <c r="AZ16" s="3620" t="s">
        <v>213</v>
      </c>
      <c r="BA16" s="3621"/>
      <c r="BB16" s="3621"/>
      <c r="BC16" s="3621"/>
      <c r="BD16" s="3621"/>
      <c r="BE16" s="78"/>
      <c r="BF16" s="3613" t="s">
        <v>1163</v>
      </c>
      <c r="BG16" s="3613"/>
      <c r="BH16" s="3613"/>
      <c r="BI16" s="3613"/>
      <c r="BJ16" s="3613"/>
      <c r="BK16" s="1838"/>
      <c r="BL16" s="1843" t="s">
        <v>150</v>
      </c>
      <c r="BM16" s="1843"/>
      <c r="BN16" s="1843"/>
      <c r="BO16" s="1844">
        <v>61</v>
      </c>
      <c r="BP16" s="3641"/>
      <c r="BQ16" s="3642"/>
      <c r="BR16" s="3742" t="s">
        <v>1142</v>
      </c>
      <c r="BS16" s="3743"/>
      <c r="BT16" s="3743"/>
      <c r="BU16" s="3743"/>
      <c r="BV16" s="1889">
        <v>9</v>
      </c>
      <c r="BW16" s="377"/>
      <c r="BX16" s="377"/>
      <c r="BY16" s="377"/>
      <c r="BZ16" s="377"/>
      <c r="CA16" s="377"/>
      <c r="CB16" s="3788"/>
      <c r="CC16" s="3789"/>
      <c r="CD16" s="3789"/>
      <c r="CE16" s="3789"/>
      <c r="CF16" s="3789"/>
      <c r="CG16" s="3790"/>
      <c r="CH16" s="3465" t="s">
        <v>160</v>
      </c>
      <c r="CI16" s="3466"/>
      <c r="CJ16" s="3466"/>
      <c r="CK16" s="3466"/>
      <c r="CL16" s="3466"/>
      <c r="CM16" s="3466"/>
      <c r="CN16" s="3466"/>
      <c r="CO16" s="3466"/>
      <c r="CP16" s="447">
        <v>5</v>
      </c>
      <c r="CQ16" s="3367" t="s">
        <v>159</v>
      </c>
      <c r="CR16" s="3247"/>
      <c r="CS16" s="3247"/>
      <c r="CT16" s="3247"/>
      <c r="CU16" s="371"/>
      <c r="CV16" s="372"/>
      <c r="CW16" s="371"/>
      <c r="CX16" s="371"/>
      <c r="CY16" s="371"/>
      <c r="CZ16" s="371"/>
      <c r="DA16" s="371"/>
      <c r="DB16" s="371"/>
      <c r="DC16" s="3394"/>
      <c r="DD16" s="3395"/>
      <c r="DE16" s="3395"/>
      <c r="DF16" s="3395"/>
      <c r="DG16" s="3396"/>
      <c r="DH16" s="3394"/>
      <c r="DI16" s="3395"/>
      <c r="DJ16" s="3395"/>
      <c r="DK16" s="3395"/>
      <c r="DL16" s="3395"/>
      <c r="DM16" s="415"/>
      <c r="DN16" s="365"/>
      <c r="DO16" s="365"/>
      <c r="DP16" s="365"/>
      <c r="DQ16" s="365"/>
      <c r="DR16" s="365"/>
      <c r="DS16" s="74"/>
      <c r="DT16" s="3536"/>
      <c r="DU16" s="3395"/>
      <c r="DV16" s="3395"/>
      <c r="DW16" s="3395"/>
      <c r="DX16" s="3395"/>
      <c r="DY16" s="3395"/>
      <c r="DZ16" s="3396"/>
      <c r="EA16" s="3735"/>
      <c r="EB16" s="3736"/>
      <c r="EC16" s="3736"/>
      <c r="ED16" s="3736"/>
      <c r="EE16" s="414"/>
      <c r="EF16" s="3641"/>
      <c r="EG16" s="3642"/>
      <c r="EH16" s="3509"/>
      <c r="EI16" s="3510"/>
      <c r="EJ16" s="3510"/>
      <c r="EK16" s="3510"/>
      <c r="EL16" s="3510"/>
      <c r="EM16" s="3510"/>
      <c r="EN16" s="3510"/>
      <c r="EO16" s="3510"/>
      <c r="EP16" s="446"/>
      <c r="EQ16" s="436" t="s">
        <v>158</v>
      </c>
      <c r="ER16" s="435"/>
      <c r="ES16" s="435"/>
      <c r="ET16" s="435"/>
      <c r="EU16" s="445">
        <v>19</v>
      </c>
      <c r="EV16" s="3620" t="s">
        <v>213</v>
      </c>
      <c r="EW16" s="3621"/>
      <c r="EX16" s="3621"/>
      <c r="EY16" s="3621"/>
      <c r="EZ16" s="3621"/>
      <c r="FA16" s="78"/>
      <c r="FB16" s="3613" t="s">
        <v>1163</v>
      </c>
      <c r="FC16" s="3613"/>
      <c r="FD16" s="3613"/>
      <c r="FE16" s="3613"/>
      <c r="FF16" s="3613"/>
      <c r="FG16" s="1838"/>
      <c r="FH16" s="1843" t="s">
        <v>150</v>
      </c>
      <c r="FI16" s="1843"/>
      <c r="FJ16" s="1843"/>
      <c r="FK16" s="1844">
        <v>61</v>
      </c>
      <c r="FL16" s="377"/>
      <c r="FM16" s="3394"/>
      <c r="FN16" s="3395"/>
      <c r="FO16" s="3395"/>
      <c r="FP16" s="3395"/>
      <c r="FQ16" s="3395"/>
      <c r="FR16" s="3395"/>
      <c r="FS16" s="3395"/>
      <c r="FT16" s="3395"/>
      <c r="FU16" s="3396"/>
      <c r="FV16" s="81"/>
      <c r="FW16" s="78"/>
      <c r="FX16" s="78"/>
      <c r="FY16" s="78"/>
      <c r="FZ16" s="78"/>
      <c r="GA16" s="54" t="s">
        <v>157</v>
      </c>
      <c r="GB16" s="56"/>
      <c r="GC16" s="56"/>
      <c r="GD16" s="56"/>
      <c r="GE16" s="56"/>
      <c r="GF16" s="358">
        <v>2</v>
      </c>
      <c r="GG16" s="3394"/>
      <c r="GH16" s="3395"/>
      <c r="GI16" s="3395"/>
      <c r="GJ16" s="3395"/>
      <c r="GK16" s="3396"/>
      <c r="GL16" s="78"/>
      <c r="GM16" s="78"/>
      <c r="GN16" s="78"/>
      <c r="GO16" s="78"/>
      <c r="GP16" s="78"/>
      <c r="GQ16" s="74"/>
      <c r="GR16" s="3394"/>
      <c r="GS16" s="3395"/>
      <c r="GT16" s="3395"/>
      <c r="GU16" s="3395"/>
      <c r="GV16" s="3396"/>
      <c r="GW16" s="3497"/>
      <c r="GX16" s="3498"/>
      <c r="GY16" s="3498"/>
      <c r="GZ16" s="3499"/>
      <c r="HA16" s="3713"/>
      <c r="HB16" s="3642"/>
      <c r="HC16" s="3531" t="s">
        <v>156</v>
      </c>
      <c r="HD16" s="3508"/>
      <c r="HE16" s="3508"/>
      <c r="HF16" s="3508"/>
      <c r="HG16" s="3508"/>
      <c r="HH16" s="3508"/>
      <c r="HI16" s="3508"/>
      <c r="HJ16" s="3508"/>
      <c r="HK16" s="92"/>
      <c r="HL16" s="3511">
        <v>6</v>
      </c>
      <c r="HM16" s="415"/>
      <c r="HN16" s="78"/>
      <c r="HO16" s="78"/>
      <c r="HP16" s="78"/>
      <c r="HQ16" s="3590"/>
      <c r="HR16" s="3498"/>
      <c r="HS16" s="3498"/>
      <c r="HT16" s="3498"/>
      <c r="HU16" s="3498"/>
      <c r="HV16" s="3498"/>
      <c r="HW16" s="3498"/>
      <c r="HX16" s="3498"/>
      <c r="HY16" s="3498"/>
      <c r="HZ16" s="3498"/>
      <c r="IA16" s="3498"/>
      <c r="IB16" s="3498"/>
      <c r="IC16" s="3498"/>
      <c r="ID16" s="3498"/>
      <c r="IE16" s="3498"/>
      <c r="IF16" s="3498"/>
      <c r="IG16" s="3498"/>
      <c r="IH16" s="3498"/>
      <c r="II16" s="3498"/>
      <c r="IJ16" s="3498"/>
      <c r="IK16" s="3498"/>
      <c r="IL16" s="3498"/>
      <c r="IM16" s="3498"/>
      <c r="IN16" s="3498"/>
      <c r="IO16" s="3498"/>
      <c r="IP16" s="3498"/>
      <c r="IQ16" s="3498"/>
      <c r="IR16" s="3498"/>
      <c r="IS16" s="3498"/>
      <c r="IT16" s="3498"/>
      <c r="IU16" s="3498"/>
      <c r="IV16" s="3498"/>
      <c r="IW16" s="3498"/>
      <c r="IX16" s="3498"/>
      <c r="IY16" s="3498"/>
      <c r="IZ16" s="3498"/>
      <c r="JA16" s="3498"/>
      <c r="JB16" s="3498"/>
      <c r="JC16" s="3498"/>
      <c r="JD16" s="3591"/>
      <c r="JE16" s="78"/>
      <c r="JF16" s="78"/>
      <c r="JG16" s="78"/>
      <c r="JH16" s="389"/>
      <c r="JI16" s="415"/>
      <c r="JJ16" s="78"/>
      <c r="JK16" s="3590"/>
      <c r="JL16" s="3498"/>
      <c r="JM16" s="3498"/>
      <c r="JN16" s="3498"/>
      <c r="JO16" s="3498"/>
      <c r="JP16" s="3498"/>
      <c r="JQ16" s="3498"/>
      <c r="JR16" s="3498"/>
      <c r="JS16" s="3498"/>
      <c r="JT16" s="3498"/>
      <c r="JU16" s="3498"/>
      <c r="JV16" s="3498"/>
      <c r="JW16" s="3498"/>
      <c r="JX16" s="3498"/>
      <c r="JY16" s="3498"/>
      <c r="JZ16" s="3498"/>
      <c r="KA16" s="3498"/>
      <c r="KB16" s="3498"/>
      <c r="KC16" s="3498"/>
      <c r="KD16" s="3498"/>
      <c r="KE16" s="3498"/>
      <c r="KF16" s="3498"/>
      <c r="KG16" s="3591"/>
      <c r="KH16" s="78"/>
      <c r="KI16" s="74"/>
      <c r="KJ16" s="3641"/>
      <c r="KK16" s="3642"/>
      <c r="KL16" s="3536"/>
      <c r="KM16" s="3395"/>
      <c r="KN16" s="3395"/>
      <c r="KO16" s="3395"/>
      <c r="KP16" s="3394"/>
      <c r="KQ16" s="3395"/>
      <c r="KR16" s="3395"/>
      <c r="KS16" s="3586"/>
      <c r="KT16" s="432"/>
      <c r="KU16" s="360"/>
      <c r="KV16" s="360"/>
      <c r="KW16" s="360"/>
      <c r="KX16" s="360"/>
      <c r="KY16" s="359"/>
      <c r="KZ16" s="3544"/>
      <c r="LA16" s="3544"/>
      <c r="LB16" s="3544"/>
      <c r="LC16" s="3544"/>
      <c r="LD16" s="3544"/>
      <c r="LE16" s="3544"/>
      <c r="LF16" s="3544"/>
      <c r="LG16" s="3545"/>
      <c r="LH16" s="54" t="s">
        <v>155</v>
      </c>
      <c r="LI16" s="55"/>
      <c r="LJ16" s="55"/>
      <c r="LK16" s="55"/>
      <c r="LL16" s="56"/>
      <c r="LM16" s="56"/>
      <c r="LN16" s="358">
        <v>1</v>
      </c>
      <c r="LO16" s="431"/>
      <c r="LP16" s="430"/>
      <c r="LQ16" s="430"/>
      <c r="LR16" s="430"/>
      <c r="LS16" s="430"/>
      <c r="LT16" s="430"/>
      <c r="LU16" s="429"/>
      <c r="LV16" s="3546" t="s">
        <v>154</v>
      </c>
      <c r="LW16" s="3544"/>
      <c r="LX16" s="3544"/>
      <c r="LY16" s="3544"/>
      <c r="LZ16" s="3544"/>
      <c r="MA16" s="3544"/>
      <c r="MB16" s="3544"/>
      <c r="MC16" s="3545">
        <v>2</v>
      </c>
      <c r="MD16" s="54" t="s">
        <v>94</v>
      </c>
      <c r="ME16" s="55"/>
      <c r="MF16" s="55"/>
      <c r="MG16" s="55"/>
      <c r="MH16" s="55"/>
      <c r="MI16" s="55"/>
      <c r="MJ16" s="358">
        <v>6</v>
      </c>
      <c r="MK16" s="144" t="s">
        <v>153</v>
      </c>
      <c r="ML16" s="106"/>
      <c r="MM16" s="106"/>
      <c r="MN16" s="416">
        <v>4</v>
      </c>
    </row>
    <row r="17" spans="2:352" ht="12.95" customHeight="1" thickBot="1">
      <c r="B17" s="3359"/>
      <c r="C17" s="3360"/>
      <c r="D17" s="444"/>
      <c r="E17" s="443"/>
      <c r="F17" s="443"/>
      <c r="G17" s="78"/>
      <c r="H17" s="78"/>
      <c r="I17" s="443"/>
      <c r="J17" s="443"/>
      <c r="K17" s="443"/>
      <c r="L17" s="442"/>
      <c r="M17" s="3760"/>
      <c r="N17" s="3761"/>
      <c r="O17" s="3761"/>
      <c r="P17" s="3762"/>
      <c r="Q17" s="3509" t="s">
        <v>152</v>
      </c>
      <c r="R17" s="3510"/>
      <c r="S17" s="3510"/>
      <c r="T17" s="3510"/>
      <c r="U17" s="3510"/>
      <c r="V17" s="360">
        <v>2</v>
      </c>
      <c r="W17" s="3648"/>
      <c r="X17" s="3649"/>
      <c r="Y17" s="3649"/>
      <c r="Z17" s="3650"/>
      <c r="AA17" s="55" t="s">
        <v>151</v>
      </c>
      <c r="AB17" s="56"/>
      <c r="AC17" s="56"/>
      <c r="AD17" s="56"/>
      <c r="AE17" s="56"/>
      <c r="AF17" s="56"/>
      <c r="AG17" s="56"/>
      <c r="AH17" s="56"/>
      <c r="AI17" s="395">
        <v>9</v>
      </c>
      <c r="AJ17" s="3702" t="s">
        <v>99</v>
      </c>
      <c r="AK17" s="3537"/>
      <c r="AL17" s="3537"/>
      <c r="AM17" s="3537"/>
      <c r="AN17" s="3539">
        <v>16</v>
      </c>
      <c r="AO17" s="78"/>
      <c r="AP17" s="3665"/>
      <c r="AQ17" s="3666"/>
      <c r="AR17" s="3666"/>
      <c r="AS17" s="3666"/>
      <c r="AT17" s="3545"/>
      <c r="AU17" s="3394"/>
      <c r="AV17" s="3395"/>
      <c r="AW17" s="3395"/>
      <c r="AX17" s="3395"/>
      <c r="AY17" s="3396"/>
      <c r="AZ17" s="3622"/>
      <c r="BA17" s="3623"/>
      <c r="BB17" s="3623"/>
      <c r="BC17" s="3623"/>
      <c r="BD17" s="3623"/>
      <c r="BE17" s="78"/>
      <c r="BF17" s="1841" t="s">
        <v>103</v>
      </c>
      <c r="BG17" s="1841"/>
      <c r="BH17" s="1837"/>
      <c r="BI17" s="1837"/>
      <c r="BJ17" s="1841">
        <v>41</v>
      </c>
      <c r="BK17" s="1838"/>
      <c r="BL17" s="1838" t="s">
        <v>139</v>
      </c>
      <c r="BM17" s="1841"/>
      <c r="BN17" s="1841"/>
      <c r="BO17" s="1842">
        <v>62</v>
      </c>
      <c r="BP17" s="3641"/>
      <c r="BQ17" s="3642"/>
      <c r="BR17" s="3742" t="s">
        <v>1143</v>
      </c>
      <c r="BS17" s="3743"/>
      <c r="BT17" s="3743"/>
      <c r="BU17" s="3743"/>
      <c r="BV17" s="1889">
        <v>10</v>
      </c>
      <c r="BW17" s="78" t="s">
        <v>34</v>
      </c>
      <c r="BX17" s="78">
        <v>1</v>
      </c>
      <c r="BY17" s="402"/>
      <c r="BZ17" s="78"/>
      <c r="CA17" s="78"/>
      <c r="CB17" s="441" t="s">
        <v>149</v>
      </c>
      <c r="CC17" s="440"/>
      <c r="CD17" s="440"/>
      <c r="CE17" s="440"/>
      <c r="CF17" s="440"/>
      <c r="CG17" s="1864">
        <v>1</v>
      </c>
      <c r="CH17" s="3467"/>
      <c r="CI17" s="3468"/>
      <c r="CJ17" s="3468"/>
      <c r="CK17" s="3468"/>
      <c r="CL17" s="3468"/>
      <c r="CM17" s="3468"/>
      <c r="CN17" s="3468"/>
      <c r="CO17" s="3468"/>
      <c r="CP17" s="439"/>
      <c r="CQ17" s="3367"/>
      <c r="CR17" s="3247"/>
      <c r="CS17" s="3247"/>
      <c r="CT17" s="3247"/>
      <c r="CU17" s="371"/>
      <c r="CV17" s="372"/>
      <c r="CW17" s="371"/>
      <c r="CX17" s="371"/>
      <c r="CY17" s="371"/>
      <c r="CZ17" s="371"/>
      <c r="DA17" s="371"/>
      <c r="DB17" s="371"/>
      <c r="DC17" s="3394"/>
      <c r="DD17" s="3395"/>
      <c r="DE17" s="3395"/>
      <c r="DF17" s="3395"/>
      <c r="DG17" s="3396"/>
      <c r="DH17" s="3394"/>
      <c r="DI17" s="3395"/>
      <c r="DJ17" s="3395"/>
      <c r="DK17" s="3395"/>
      <c r="DL17" s="3395"/>
      <c r="DM17" s="415"/>
      <c r="DN17" s="365"/>
      <c r="DO17" s="365"/>
      <c r="DP17" s="365"/>
      <c r="DQ17" s="365"/>
      <c r="DR17" s="365"/>
      <c r="DS17" s="74"/>
      <c r="DT17" s="3536"/>
      <c r="DU17" s="3395"/>
      <c r="DV17" s="3395"/>
      <c r="DW17" s="3395"/>
      <c r="DX17" s="3395"/>
      <c r="DY17" s="3395"/>
      <c r="DZ17" s="3396"/>
      <c r="EA17" s="438"/>
      <c r="EB17" s="437"/>
      <c r="EC17" s="437"/>
      <c r="ED17" s="437"/>
      <c r="EE17" s="414"/>
      <c r="EF17" s="3641"/>
      <c r="EG17" s="3642"/>
      <c r="EH17" s="3507" t="s">
        <v>148</v>
      </c>
      <c r="EI17" s="3508"/>
      <c r="EJ17" s="3508"/>
      <c r="EK17" s="3508"/>
      <c r="EL17" s="3508"/>
      <c r="EM17" s="3508"/>
      <c r="EN17" s="3508"/>
      <c r="EO17" s="92"/>
      <c r="EP17" s="3769" t="s">
        <v>147</v>
      </c>
      <c r="EQ17" s="436" t="s">
        <v>146</v>
      </c>
      <c r="ER17" s="435"/>
      <c r="ES17" s="435"/>
      <c r="ET17" s="435"/>
      <c r="EU17" s="413">
        <v>20</v>
      </c>
      <c r="EV17" s="3622"/>
      <c r="EW17" s="3623"/>
      <c r="EX17" s="3623"/>
      <c r="EY17" s="3623"/>
      <c r="EZ17" s="3623"/>
      <c r="FA17" s="78"/>
      <c r="FB17" s="1841" t="s">
        <v>103</v>
      </c>
      <c r="FC17" s="1841"/>
      <c r="FD17" s="1837"/>
      <c r="FE17" s="1837"/>
      <c r="FF17" s="1841">
        <v>41</v>
      </c>
      <c r="FG17" s="1838"/>
      <c r="FH17" s="1838" t="s">
        <v>139</v>
      </c>
      <c r="FI17" s="1841"/>
      <c r="FJ17" s="1841"/>
      <c r="FK17" s="1842">
        <v>62</v>
      </c>
      <c r="FL17" s="2672"/>
      <c r="FM17" s="434"/>
      <c r="FN17" s="365"/>
      <c r="FO17" s="365"/>
      <c r="FP17" s="365"/>
      <c r="FQ17" s="365"/>
      <c r="FR17" s="365"/>
      <c r="FS17" s="365"/>
      <c r="FT17" s="365"/>
      <c r="FU17" s="433"/>
      <c r="FV17" s="105" t="s">
        <v>145</v>
      </c>
      <c r="FW17" s="56"/>
      <c r="FX17" s="56"/>
      <c r="FY17" s="56"/>
      <c r="FZ17" s="393">
        <v>1</v>
      </c>
      <c r="GA17" s="3507" t="s">
        <v>144</v>
      </c>
      <c r="GB17" s="3508"/>
      <c r="GC17" s="3508"/>
      <c r="GD17" s="3508"/>
      <c r="GE17" s="3508"/>
      <c r="GF17" s="3559">
        <v>3</v>
      </c>
      <c r="GG17" s="3394"/>
      <c r="GH17" s="3395"/>
      <c r="GI17" s="3395"/>
      <c r="GJ17" s="3395"/>
      <c r="GK17" s="3396"/>
      <c r="GL17" s="78"/>
      <c r="GM17" s="78"/>
      <c r="GN17" s="78"/>
      <c r="GO17" s="78"/>
      <c r="GP17" s="78"/>
      <c r="GQ17" s="74"/>
      <c r="GR17" s="3394"/>
      <c r="GS17" s="3395"/>
      <c r="GT17" s="3395"/>
      <c r="GU17" s="3395"/>
      <c r="GV17" s="3396"/>
      <c r="GW17" s="3497"/>
      <c r="GX17" s="3498"/>
      <c r="GY17" s="3498"/>
      <c r="GZ17" s="3499"/>
      <c r="HA17" s="3713"/>
      <c r="HB17" s="3642"/>
      <c r="HC17" s="3715"/>
      <c r="HD17" s="3510"/>
      <c r="HE17" s="3510"/>
      <c r="HF17" s="3510"/>
      <c r="HG17" s="3510"/>
      <c r="HH17" s="3510"/>
      <c r="HI17" s="3510"/>
      <c r="HJ17" s="3510"/>
      <c r="HK17" s="377"/>
      <c r="HL17" s="3512">
        <v>5</v>
      </c>
      <c r="HM17" s="415"/>
      <c r="HN17" s="78"/>
      <c r="HO17" s="78"/>
      <c r="HP17" s="78"/>
      <c r="HQ17" s="3592"/>
      <c r="HR17" s="3593"/>
      <c r="HS17" s="3593"/>
      <c r="HT17" s="3593"/>
      <c r="HU17" s="3593"/>
      <c r="HV17" s="3593"/>
      <c r="HW17" s="3593"/>
      <c r="HX17" s="3593"/>
      <c r="HY17" s="3593"/>
      <c r="HZ17" s="3593"/>
      <c r="IA17" s="3593"/>
      <c r="IB17" s="3593"/>
      <c r="IC17" s="3593"/>
      <c r="ID17" s="3593"/>
      <c r="IE17" s="3593"/>
      <c r="IF17" s="3593"/>
      <c r="IG17" s="3593"/>
      <c r="IH17" s="3593"/>
      <c r="II17" s="3593"/>
      <c r="IJ17" s="3593"/>
      <c r="IK17" s="3593"/>
      <c r="IL17" s="3593"/>
      <c r="IM17" s="3593"/>
      <c r="IN17" s="3593"/>
      <c r="IO17" s="3593"/>
      <c r="IP17" s="3593"/>
      <c r="IQ17" s="3593"/>
      <c r="IR17" s="3593"/>
      <c r="IS17" s="3593"/>
      <c r="IT17" s="3593"/>
      <c r="IU17" s="3593"/>
      <c r="IV17" s="3593"/>
      <c r="IW17" s="3593"/>
      <c r="IX17" s="3593"/>
      <c r="IY17" s="3593"/>
      <c r="IZ17" s="3593"/>
      <c r="JA17" s="3593"/>
      <c r="JB17" s="3593"/>
      <c r="JC17" s="3593"/>
      <c r="JD17" s="3594"/>
      <c r="JE17" s="78"/>
      <c r="JF17" s="78"/>
      <c r="JG17" s="78"/>
      <c r="JH17" s="389"/>
      <c r="JI17" s="415"/>
      <c r="JJ17" s="78"/>
      <c r="JK17" s="3592"/>
      <c r="JL17" s="3593"/>
      <c r="JM17" s="3593"/>
      <c r="JN17" s="3593"/>
      <c r="JO17" s="3593"/>
      <c r="JP17" s="3593"/>
      <c r="JQ17" s="3593"/>
      <c r="JR17" s="3593"/>
      <c r="JS17" s="3593"/>
      <c r="JT17" s="3593"/>
      <c r="JU17" s="3593"/>
      <c r="JV17" s="3593"/>
      <c r="JW17" s="3593"/>
      <c r="JX17" s="3593"/>
      <c r="JY17" s="3593"/>
      <c r="JZ17" s="3593"/>
      <c r="KA17" s="3593"/>
      <c r="KB17" s="3593"/>
      <c r="KC17" s="3593"/>
      <c r="KD17" s="3593"/>
      <c r="KE17" s="3593"/>
      <c r="KF17" s="3593"/>
      <c r="KG17" s="3594"/>
      <c r="KH17" s="78"/>
      <c r="KI17" s="74"/>
      <c r="KJ17" s="3641"/>
      <c r="KK17" s="3642"/>
      <c r="KL17" s="3536"/>
      <c r="KM17" s="3395"/>
      <c r="KN17" s="3395"/>
      <c r="KO17" s="3395"/>
      <c r="KP17" s="81"/>
      <c r="KQ17" s="78"/>
      <c r="KR17" s="365"/>
      <c r="KS17" s="389"/>
      <c r="KT17" s="432"/>
      <c r="KU17" s="360"/>
      <c r="KV17" s="360"/>
      <c r="KW17" s="360"/>
      <c r="KX17" s="360"/>
      <c r="KY17" s="359"/>
      <c r="KZ17" s="3537" t="s">
        <v>143</v>
      </c>
      <c r="LA17" s="3537"/>
      <c r="LB17" s="3537"/>
      <c r="LC17" s="3537"/>
      <c r="LD17" s="3537"/>
      <c r="LE17" s="3537"/>
      <c r="LF17" s="3537"/>
      <c r="LG17" s="3541">
        <v>4</v>
      </c>
      <c r="LH17" s="54" t="s">
        <v>142</v>
      </c>
      <c r="LI17" s="55"/>
      <c r="LJ17" s="55"/>
      <c r="LK17" s="55"/>
      <c r="LL17" s="56"/>
      <c r="LM17" s="56"/>
      <c r="LN17" s="358">
        <v>2</v>
      </c>
      <c r="LO17" s="431"/>
      <c r="LP17" s="430"/>
      <c r="LQ17" s="430"/>
      <c r="LR17" s="430"/>
      <c r="LS17" s="430"/>
      <c r="LT17" s="430"/>
      <c r="LU17" s="429"/>
      <c r="LV17" s="3546"/>
      <c r="LW17" s="3544"/>
      <c r="LX17" s="3544"/>
      <c r="LY17" s="3544"/>
      <c r="LZ17" s="3544"/>
      <c r="MA17" s="3544"/>
      <c r="MB17" s="3544"/>
      <c r="MC17" s="3545"/>
      <c r="MD17" s="54" t="s">
        <v>85</v>
      </c>
      <c r="ME17" s="55"/>
      <c r="MF17" s="55"/>
      <c r="MG17" s="55"/>
      <c r="MH17" s="55"/>
      <c r="MI17" s="55"/>
      <c r="MJ17" s="358">
        <v>7</v>
      </c>
      <c r="MK17" s="144" t="s">
        <v>95</v>
      </c>
      <c r="ML17" s="106"/>
      <c r="MM17" s="369"/>
      <c r="MN17" s="407">
        <v>5</v>
      </c>
    </row>
    <row r="18" spans="2:352" ht="12.95" customHeight="1" thickTop="1">
      <c r="B18" s="3359"/>
      <c r="C18" s="3360"/>
      <c r="D18" s="428"/>
      <c r="E18" s="73"/>
      <c r="F18" s="78"/>
      <c r="G18" s="78"/>
      <c r="H18" s="78"/>
      <c r="I18" s="78"/>
      <c r="J18" s="78"/>
      <c r="K18" s="78"/>
      <c r="L18" s="78"/>
      <c r="M18" s="3760"/>
      <c r="N18" s="3761"/>
      <c r="O18" s="3761"/>
      <c r="P18" s="3762"/>
      <c r="Q18" s="3507" t="s">
        <v>141</v>
      </c>
      <c r="R18" s="3508"/>
      <c r="S18" s="3508"/>
      <c r="T18" s="3508"/>
      <c r="U18" s="427"/>
      <c r="V18" s="3533">
        <v>3</v>
      </c>
      <c r="W18" s="3651"/>
      <c r="X18" s="3652"/>
      <c r="Y18" s="3652"/>
      <c r="Z18" s="3653"/>
      <c r="AA18" s="55" t="s">
        <v>140</v>
      </c>
      <c r="AB18" s="56"/>
      <c r="AC18" s="56"/>
      <c r="AD18" s="56"/>
      <c r="AE18" s="56"/>
      <c r="AF18" s="56"/>
      <c r="AG18" s="56"/>
      <c r="AH18" s="56"/>
      <c r="AI18" s="395">
        <v>10</v>
      </c>
      <c r="AJ18" s="3703"/>
      <c r="AK18" s="3538"/>
      <c r="AL18" s="3538"/>
      <c r="AM18" s="3538"/>
      <c r="AN18" s="3540"/>
      <c r="AO18" s="78"/>
      <c r="AP18" s="105" t="s">
        <v>36</v>
      </c>
      <c r="AQ18" s="56"/>
      <c r="AR18" s="56"/>
      <c r="AS18" s="56"/>
      <c r="AT18" s="358">
        <v>3</v>
      </c>
      <c r="AU18" s="3394"/>
      <c r="AV18" s="3395"/>
      <c r="AW18" s="3395"/>
      <c r="AX18" s="3395"/>
      <c r="AY18" s="3396"/>
      <c r="AZ18" s="377" t="s">
        <v>199</v>
      </c>
      <c r="BA18" s="377"/>
      <c r="BB18" s="463"/>
      <c r="BC18" s="463"/>
      <c r="BD18" s="463">
        <v>21</v>
      </c>
      <c r="BE18" s="78"/>
      <c r="BF18" s="1841" t="s">
        <v>1145</v>
      </c>
      <c r="BG18" s="1841"/>
      <c r="BH18" s="1841"/>
      <c r="BI18" s="1841"/>
      <c r="BJ18" s="1843">
        <v>42</v>
      </c>
      <c r="BK18" s="1838"/>
      <c r="BL18" s="1843" t="s">
        <v>128</v>
      </c>
      <c r="BM18" s="1843"/>
      <c r="BN18" s="1843"/>
      <c r="BO18" s="1844">
        <v>63</v>
      </c>
      <c r="BP18" s="3641"/>
      <c r="BQ18" s="3642"/>
      <c r="BR18" s="3742" t="s">
        <v>1159</v>
      </c>
      <c r="BS18" s="3743"/>
      <c r="BT18" s="3743"/>
      <c r="BU18" s="3743"/>
      <c r="BV18" s="1889">
        <v>11</v>
      </c>
      <c r="BW18" s="56" t="s">
        <v>36</v>
      </c>
      <c r="BX18" s="56">
        <v>2</v>
      </c>
      <c r="BY18" s="426" t="s">
        <v>53</v>
      </c>
      <c r="BZ18" s="1861">
        <f>DM4</f>
        <v>216</v>
      </c>
      <c r="CA18" s="92"/>
      <c r="CB18" s="425"/>
      <c r="CC18" s="424"/>
      <c r="CD18" s="268"/>
      <c r="CE18" s="1863" t="s">
        <v>53</v>
      </c>
      <c r="CF18" s="3667">
        <f>DM4</f>
        <v>216</v>
      </c>
      <c r="CG18" s="3668"/>
      <c r="CH18" s="105" t="s">
        <v>138</v>
      </c>
      <c r="CI18" s="56"/>
      <c r="CJ18" s="56"/>
      <c r="CK18" s="56"/>
      <c r="CL18" s="56"/>
      <c r="CM18" s="56"/>
      <c r="CN18" s="56"/>
      <c r="CO18" s="56"/>
      <c r="CP18" s="1856">
        <v>6</v>
      </c>
      <c r="CQ18" s="3367"/>
      <c r="CR18" s="3247"/>
      <c r="CS18" s="3247"/>
      <c r="CT18" s="3247"/>
      <c r="CU18" s="371"/>
      <c r="CV18" s="372"/>
      <c r="CW18" s="371"/>
      <c r="CX18" s="371"/>
      <c r="CY18" s="371"/>
      <c r="CZ18" s="371"/>
      <c r="DA18" s="371"/>
      <c r="DB18" s="371"/>
      <c r="DC18" s="3394"/>
      <c r="DD18" s="3395"/>
      <c r="DE18" s="3395"/>
      <c r="DF18" s="3395"/>
      <c r="DG18" s="3396"/>
      <c r="DH18" s="3693" t="s">
        <v>137</v>
      </c>
      <c r="DI18" s="3370"/>
      <c r="DJ18" s="3370"/>
      <c r="DK18" s="3370"/>
      <c r="DL18" s="3370"/>
      <c r="DM18" s="415"/>
      <c r="DN18" s="365"/>
      <c r="DO18" s="365"/>
      <c r="DP18" s="365"/>
      <c r="DQ18" s="365"/>
      <c r="DR18" s="365"/>
      <c r="DS18" s="74"/>
      <c r="DT18" s="3536"/>
      <c r="DU18" s="3395"/>
      <c r="DV18" s="3395"/>
      <c r="DW18" s="3395"/>
      <c r="DX18" s="3395"/>
      <c r="DY18" s="3395"/>
      <c r="DZ18" s="3396"/>
      <c r="EA18" s="3724" t="s">
        <v>104</v>
      </c>
      <c r="EB18" s="3725"/>
      <c r="EC18" s="3725"/>
      <c r="ED18" s="3725"/>
      <c r="EE18" s="414"/>
      <c r="EF18" s="3641"/>
      <c r="EG18" s="3642"/>
      <c r="EH18" s="3509"/>
      <c r="EI18" s="3510"/>
      <c r="EJ18" s="3510"/>
      <c r="EK18" s="3510"/>
      <c r="EL18" s="3510"/>
      <c r="EM18" s="3510"/>
      <c r="EN18" s="3510"/>
      <c r="EO18" s="377"/>
      <c r="EP18" s="3770"/>
      <c r="EQ18" s="3716" t="s">
        <v>136</v>
      </c>
      <c r="ER18" s="3717"/>
      <c r="ES18" s="3717"/>
      <c r="ET18" s="3717"/>
      <c r="EU18" s="422">
        <v>21</v>
      </c>
      <c r="EV18" s="377" t="s">
        <v>199</v>
      </c>
      <c r="EW18" s="377"/>
      <c r="EX18" s="2685"/>
      <c r="EY18" s="2685"/>
      <c r="EZ18" s="2685">
        <v>21</v>
      </c>
      <c r="FA18" s="78"/>
      <c r="FB18" s="1841" t="s">
        <v>1145</v>
      </c>
      <c r="FC18" s="1841"/>
      <c r="FD18" s="1841"/>
      <c r="FE18" s="1841"/>
      <c r="FF18" s="1843">
        <v>42</v>
      </c>
      <c r="FG18" s="1838"/>
      <c r="FH18" s="1843" t="s">
        <v>128</v>
      </c>
      <c r="FI18" s="1843"/>
      <c r="FJ18" s="1843"/>
      <c r="FK18" s="1844">
        <v>63</v>
      </c>
      <c r="FL18" s="377"/>
      <c r="FM18" s="54" t="s">
        <v>135</v>
      </c>
      <c r="FN18" s="56"/>
      <c r="FO18" s="56"/>
      <c r="FP18" s="56"/>
      <c r="FQ18" s="56"/>
      <c r="FR18" s="56"/>
      <c r="FS18" s="56"/>
      <c r="FT18" s="56"/>
      <c r="FU18" s="358">
        <v>1</v>
      </c>
      <c r="FV18" s="105" t="s">
        <v>134</v>
      </c>
      <c r="FW18" s="56"/>
      <c r="FX18" s="56"/>
      <c r="FY18" s="56"/>
      <c r="FZ18" s="393">
        <v>2</v>
      </c>
      <c r="GA18" s="3509"/>
      <c r="GB18" s="3510"/>
      <c r="GC18" s="3510"/>
      <c r="GD18" s="3510"/>
      <c r="GE18" s="3510"/>
      <c r="GF18" s="3560"/>
      <c r="GG18" s="81"/>
      <c r="GH18" s="78"/>
      <c r="GI18" s="301"/>
      <c r="GJ18" s="78"/>
      <c r="GK18" s="74"/>
      <c r="GL18" s="106" t="s">
        <v>34</v>
      </c>
      <c r="GM18" s="106"/>
      <c r="GN18" s="145">
        <v>1</v>
      </c>
      <c r="GO18" s="146"/>
      <c r="GP18" s="147"/>
      <c r="GQ18" s="148"/>
      <c r="GR18" s="81"/>
      <c r="GS18" s="78"/>
      <c r="GT18" s="78"/>
      <c r="GU18" s="78"/>
      <c r="GV18" s="74"/>
      <c r="GW18" s="3497"/>
      <c r="GX18" s="3498"/>
      <c r="GY18" s="3498"/>
      <c r="GZ18" s="3499"/>
      <c r="HA18" s="3713"/>
      <c r="HB18" s="3642"/>
      <c r="HC18" s="3531" t="s">
        <v>133</v>
      </c>
      <c r="HD18" s="3508"/>
      <c r="HE18" s="3508"/>
      <c r="HF18" s="3508"/>
      <c r="HG18" s="3508"/>
      <c r="HH18" s="3508"/>
      <c r="HI18" s="3508"/>
      <c r="HJ18" s="3508"/>
      <c r="HK18" s="92"/>
      <c r="HL18" s="3511">
        <v>7</v>
      </c>
      <c r="HM18" s="415"/>
      <c r="HN18" s="78"/>
      <c r="HO18" s="78"/>
      <c r="HP18" s="78"/>
      <c r="HQ18" s="78"/>
      <c r="HR18" s="74"/>
      <c r="HS18" s="81"/>
      <c r="HT18" s="78"/>
      <c r="HU18" s="78"/>
      <c r="HV18" s="78"/>
      <c r="HW18" s="78"/>
      <c r="HX18" s="74"/>
      <c r="HY18" s="81"/>
      <c r="HZ18" s="78"/>
      <c r="IA18" s="78"/>
      <c r="IB18" s="78"/>
      <c r="IC18" s="78"/>
      <c r="ID18" s="74"/>
      <c r="IE18" s="81"/>
      <c r="IF18" s="78"/>
      <c r="IG18" s="78"/>
      <c r="IH18" s="78"/>
      <c r="II18" s="78"/>
      <c r="IJ18" s="74"/>
      <c r="IK18" s="81"/>
      <c r="IL18" s="78"/>
      <c r="IM18" s="78"/>
      <c r="IN18" s="78"/>
      <c r="IO18" s="78"/>
      <c r="IP18" s="74"/>
      <c r="IQ18" s="81"/>
      <c r="IR18" s="78"/>
      <c r="IS18" s="78"/>
      <c r="IT18" s="78"/>
      <c r="IU18" s="78"/>
      <c r="IV18" s="74"/>
      <c r="IW18" s="81"/>
      <c r="IX18" s="78"/>
      <c r="IY18" s="78"/>
      <c r="IZ18" s="78"/>
      <c r="JA18" s="78"/>
      <c r="JB18" s="78"/>
      <c r="JC18" s="81"/>
      <c r="JD18" s="78"/>
      <c r="JE18" s="78"/>
      <c r="JF18" s="78"/>
      <c r="JG18" s="78"/>
      <c r="JH18" s="389"/>
      <c r="JI18" s="415"/>
      <c r="JJ18" s="78"/>
      <c r="JK18" s="78"/>
      <c r="JL18" s="78"/>
      <c r="JM18" s="78"/>
      <c r="JN18" s="74"/>
      <c r="JO18" s="81"/>
      <c r="JP18" s="78"/>
      <c r="JQ18" s="78"/>
      <c r="JR18" s="360"/>
      <c r="JS18" s="360"/>
      <c r="JT18" s="74"/>
      <c r="JU18" s="78"/>
      <c r="JV18" s="78"/>
      <c r="JW18" s="78"/>
      <c r="JX18" s="78"/>
      <c r="JY18" s="78"/>
      <c r="JZ18" s="78"/>
      <c r="KA18" s="78"/>
      <c r="KB18" s="421"/>
      <c r="KC18" s="78"/>
      <c r="KD18" s="78"/>
      <c r="KE18" s="78"/>
      <c r="KF18" s="78"/>
      <c r="KG18" s="78"/>
      <c r="KH18" s="78"/>
      <c r="KI18" s="74"/>
      <c r="KJ18" s="3641"/>
      <c r="KK18" s="3642"/>
      <c r="KL18" s="3536"/>
      <c r="KM18" s="3395"/>
      <c r="KN18" s="3395"/>
      <c r="KO18" s="3395"/>
      <c r="KP18" s="81"/>
      <c r="KQ18" s="78"/>
      <c r="KR18" s="78"/>
      <c r="KS18" s="389"/>
      <c r="KT18" s="411" t="s">
        <v>34</v>
      </c>
      <c r="KU18" s="410">
        <v>1</v>
      </c>
      <c r="KV18" s="410"/>
      <c r="KW18" s="410"/>
      <c r="KX18" s="410"/>
      <c r="KY18" s="359"/>
      <c r="KZ18" s="3538"/>
      <c r="LA18" s="3538"/>
      <c r="LB18" s="3538"/>
      <c r="LC18" s="3538"/>
      <c r="LD18" s="3538"/>
      <c r="LE18" s="3538"/>
      <c r="LF18" s="3538"/>
      <c r="LG18" s="3542"/>
      <c r="LH18" s="105" t="s">
        <v>132</v>
      </c>
      <c r="LI18" s="56"/>
      <c r="LJ18" s="56"/>
      <c r="LK18" s="56"/>
      <c r="LL18" s="56"/>
      <c r="LM18" s="56"/>
      <c r="LN18" s="358">
        <v>3</v>
      </c>
      <c r="LO18" s="144" t="s">
        <v>34</v>
      </c>
      <c r="LP18" s="96">
        <v>1</v>
      </c>
      <c r="LQ18" s="375"/>
      <c r="LR18" s="375"/>
      <c r="LS18" s="56"/>
      <c r="LT18" s="376"/>
      <c r="LU18" s="74"/>
      <c r="LV18" s="3546" t="s">
        <v>131</v>
      </c>
      <c r="LW18" s="3544"/>
      <c r="LX18" s="3544"/>
      <c r="LY18" s="3544"/>
      <c r="LZ18" s="3544"/>
      <c r="MA18" s="3544"/>
      <c r="MB18" s="3544"/>
      <c r="MC18" s="3545">
        <v>3</v>
      </c>
      <c r="MD18" s="105" t="s">
        <v>79</v>
      </c>
      <c r="ME18" s="56"/>
      <c r="MF18" s="420"/>
      <c r="MG18" s="56"/>
      <c r="MH18" s="55"/>
      <c r="MI18" s="55"/>
      <c r="MJ18" s="358">
        <v>98</v>
      </c>
      <c r="MK18" s="144" t="s">
        <v>130</v>
      </c>
      <c r="ML18" s="106"/>
      <c r="MM18" s="369"/>
      <c r="MN18" s="407">
        <v>6</v>
      </c>
    </row>
    <row r="19" spans="2:352" ht="12.95" customHeight="1" thickBot="1">
      <c r="B19" s="3359"/>
      <c r="C19" s="3360"/>
      <c r="D19" s="3676" t="s">
        <v>1101</v>
      </c>
      <c r="E19" s="3544"/>
      <c r="F19" s="3544"/>
      <c r="G19" s="3364">
        <v>1</v>
      </c>
      <c r="H19" s="3364" t="s">
        <v>53</v>
      </c>
      <c r="I19" s="3680" t="s">
        <v>93</v>
      </c>
      <c r="J19" s="3680"/>
      <c r="K19" s="3680"/>
      <c r="L19" s="3681"/>
      <c r="M19" s="3760"/>
      <c r="N19" s="3761"/>
      <c r="O19" s="3761"/>
      <c r="P19" s="3762"/>
      <c r="Q19" s="3509"/>
      <c r="R19" s="3510"/>
      <c r="S19" s="3510"/>
      <c r="T19" s="3510"/>
      <c r="U19" s="419"/>
      <c r="V19" s="3598"/>
      <c r="W19" s="167" t="s">
        <v>34</v>
      </c>
      <c r="X19" s="163"/>
      <c r="Y19" s="163">
        <v>1</v>
      </c>
      <c r="Z19" s="418"/>
      <c r="AA19" s="3508" t="s">
        <v>129</v>
      </c>
      <c r="AB19" s="3508"/>
      <c r="AC19" s="3508"/>
      <c r="AD19" s="3508"/>
      <c r="AE19" s="3508"/>
      <c r="AF19" s="3508"/>
      <c r="AG19" s="3508"/>
      <c r="AH19" s="417"/>
      <c r="AI19" s="3262">
        <v>11</v>
      </c>
      <c r="AJ19" s="394" t="s">
        <v>79</v>
      </c>
      <c r="AK19" s="56"/>
      <c r="AL19" s="56"/>
      <c r="AM19" s="56"/>
      <c r="AN19" s="416">
        <v>98</v>
      </c>
      <c r="AO19" s="78"/>
      <c r="AP19" s="81"/>
      <c r="AQ19" s="78"/>
      <c r="AR19" s="78"/>
      <c r="AS19" s="78"/>
      <c r="AT19" s="300"/>
      <c r="AU19" s="3394"/>
      <c r="AV19" s="3395"/>
      <c r="AW19" s="3395"/>
      <c r="AX19" s="3395"/>
      <c r="AY19" s="3396"/>
      <c r="AZ19" s="377" t="s">
        <v>190</v>
      </c>
      <c r="BA19" s="377"/>
      <c r="BB19" s="377"/>
      <c r="BC19" s="377"/>
      <c r="BD19" s="377">
        <v>22</v>
      </c>
      <c r="BE19" s="78"/>
      <c r="BF19" s="1841" t="s">
        <v>1144</v>
      </c>
      <c r="BG19" s="1841"/>
      <c r="BH19" s="1841"/>
      <c r="BI19" s="1841"/>
      <c r="BJ19" s="1843">
        <v>43</v>
      </c>
      <c r="BK19" s="1838"/>
      <c r="BL19" s="1838" t="s">
        <v>102</v>
      </c>
      <c r="BM19" s="1841"/>
      <c r="BN19" s="1841"/>
      <c r="BO19" s="1842">
        <v>64</v>
      </c>
      <c r="BP19" s="3641"/>
      <c r="BQ19" s="3642"/>
      <c r="BR19" s="105" t="s">
        <v>127</v>
      </c>
      <c r="BS19" s="56"/>
      <c r="BT19" s="56"/>
      <c r="BU19" s="56"/>
      <c r="BV19" s="1889">
        <v>12</v>
      </c>
      <c r="BW19" s="3689"/>
      <c r="BX19" s="3690"/>
      <c r="BY19" s="3690"/>
      <c r="BZ19" s="3690"/>
      <c r="CA19" s="78"/>
      <c r="CB19" s="3363" t="s">
        <v>126</v>
      </c>
      <c r="CC19" s="3364"/>
      <c r="CD19" s="3364"/>
      <c r="CE19" s="3364"/>
      <c r="CF19" s="3364"/>
      <c r="CG19" s="1862">
        <v>2</v>
      </c>
      <c r="CH19" s="105" t="s">
        <v>125</v>
      </c>
      <c r="CI19" s="56"/>
      <c r="CJ19" s="56"/>
      <c r="CK19" s="56"/>
      <c r="CL19" s="56"/>
      <c r="CM19" s="56"/>
      <c r="CN19" s="56"/>
      <c r="CO19" s="56"/>
      <c r="CP19" s="1856">
        <v>7</v>
      </c>
      <c r="CQ19" s="3367"/>
      <c r="CR19" s="3247"/>
      <c r="CS19" s="3247"/>
      <c r="CT19" s="3247"/>
      <c r="CU19" s="371"/>
      <c r="CV19" s="372"/>
      <c r="CW19" s="371"/>
      <c r="CX19" s="371"/>
      <c r="CY19" s="371"/>
      <c r="CZ19" s="371"/>
      <c r="DA19" s="371"/>
      <c r="DB19" s="371"/>
      <c r="DC19" s="3394"/>
      <c r="DD19" s="3395"/>
      <c r="DE19" s="3395"/>
      <c r="DF19" s="3395"/>
      <c r="DG19" s="3396"/>
      <c r="DH19" s="3693"/>
      <c r="DI19" s="3370"/>
      <c r="DJ19" s="3370"/>
      <c r="DK19" s="3370"/>
      <c r="DL19" s="3370"/>
      <c r="DM19" s="415"/>
      <c r="DN19" s="78"/>
      <c r="DO19" s="78"/>
      <c r="DP19" s="78"/>
      <c r="DQ19" s="78"/>
      <c r="DR19" s="78"/>
      <c r="DS19" s="74"/>
      <c r="DT19" s="3581"/>
      <c r="DU19" s="3468"/>
      <c r="DV19" s="3468"/>
      <c r="DW19" s="3468"/>
      <c r="DX19" s="3468"/>
      <c r="DY19" s="3468"/>
      <c r="DZ19" s="3490"/>
      <c r="EA19" s="3724"/>
      <c r="EB19" s="3725"/>
      <c r="EC19" s="3725"/>
      <c r="ED19" s="3725"/>
      <c r="EE19" s="414"/>
      <c r="EF19" s="3641"/>
      <c r="EG19" s="3642"/>
      <c r="EH19" s="55" t="s">
        <v>124</v>
      </c>
      <c r="EI19" s="56"/>
      <c r="EJ19" s="56"/>
      <c r="EK19" s="56"/>
      <c r="EL19" s="56"/>
      <c r="EM19" s="56"/>
      <c r="EN19" s="56"/>
      <c r="EO19" s="56"/>
      <c r="EP19" s="395" t="s">
        <v>123</v>
      </c>
      <c r="EQ19" s="3718"/>
      <c r="ER19" s="3719"/>
      <c r="ES19" s="3719"/>
      <c r="ET19" s="3719"/>
      <c r="EU19" s="413"/>
      <c r="EV19" s="377" t="s">
        <v>190</v>
      </c>
      <c r="EW19" s="377"/>
      <c r="EX19" s="377"/>
      <c r="EY19" s="377"/>
      <c r="EZ19" s="377">
        <v>22</v>
      </c>
      <c r="FA19" s="78"/>
      <c r="FB19" s="1841" t="s">
        <v>1144</v>
      </c>
      <c r="FC19" s="1841"/>
      <c r="FD19" s="1841"/>
      <c r="FE19" s="1841"/>
      <c r="FF19" s="1843">
        <v>43</v>
      </c>
      <c r="FG19" s="1838"/>
      <c r="FH19" s="1838" t="s">
        <v>102</v>
      </c>
      <c r="FI19" s="1841"/>
      <c r="FJ19" s="1841"/>
      <c r="FK19" s="1842">
        <v>64</v>
      </c>
      <c r="FL19" s="2672"/>
      <c r="FM19" s="54" t="s">
        <v>122</v>
      </c>
      <c r="FN19" s="56"/>
      <c r="FO19" s="56"/>
      <c r="FP19" s="56"/>
      <c r="FQ19" s="56"/>
      <c r="FR19" s="56"/>
      <c r="FS19" s="56"/>
      <c r="FT19" s="56"/>
      <c r="FU19" s="358">
        <v>2</v>
      </c>
      <c r="FV19" s="105" t="s">
        <v>121</v>
      </c>
      <c r="FW19" s="56"/>
      <c r="FX19" s="56"/>
      <c r="FY19" s="56"/>
      <c r="FZ19" s="393">
        <v>3</v>
      </c>
      <c r="GA19" s="3688" t="s">
        <v>120</v>
      </c>
      <c r="GB19" s="3602"/>
      <c r="GC19" s="3602"/>
      <c r="GD19" s="3602"/>
      <c r="GE19" s="3602"/>
      <c r="GF19" s="358">
        <v>4</v>
      </c>
      <c r="GG19" s="81"/>
      <c r="GH19" s="78"/>
      <c r="GI19" s="3561"/>
      <c r="GJ19" s="78"/>
      <c r="GK19" s="74"/>
      <c r="GL19" s="167" t="s">
        <v>36</v>
      </c>
      <c r="GM19" s="163"/>
      <c r="GN19" s="168">
        <v>2</v>
      </c>
      <c r="GO19" s="202"/>
      <c r="GP19" s="202"/>
      <c r="GQ19" s="203"/>
      <c r="GR19" s="81"/>
      <c r="GS19" s="78"/>
      <c r="GT19" s="78"/>
      <c r="GU19" s="78"/>
      <c r="GV19" s="74"/>
      <c r="GW19" s="3497"/>
      <c r="GX19" s="3498"/>
      <c r="GY19" s="3498"/>
      <c r="GZ19" s="3499"/>
      <c r="HA19" s="3713"/>
      <c r="HB19" s="3642"/>
      <c r="HC19" s="3715"/>
      <c r="HD19" s="3510"/>
      <c r="HE19" s="3510"/>
      <c r="HF19" s="3510"/>
      <c r="HG19" s="3510"/>
      <c r="HH19" s="3510"/>
      <c r="HI19" s="3510"/>
      <c r="HJ19" s="3510"/>
      <c r="HK19" s="377"/>
      <c r="HL19" s="3512"/>
      <c r="HM19" s="3569" t="s">
        <v>119</v>
      </c>
      <c r="HN19" s="3570"/>
      <c r="HO19" s="3570"/>
      <c r="HP19" s="3570"/>
      <c r="HQ19" s="3570"/>
      <c r="HR19" s="3571"/>
      <c r="HS19" s="3577" t="s">
        <v>118</v>
      </c>
      <c r="HT19" s="3570"/>
      <c r="HU19" s="3570"/>
      <c r="HV19" s="3570"/>
      <c r="HW19" s="3570"/>
      <c r="HX19" s="3571"/>
      <c r="HY19" s="3577" t="s">
        <v>117</v>
      </c>
      <c r="HZ19" s="3570"/>
      <c r="IA19" s="3570"/>
      <c r="IB19" s="3570"/>
      <c r="IC19" s="3570"/>
      <c r="ID19" s="3571"/>
      <c r="IE19" s="3577" t="s">
        <v>116</v>
      </c>
      <c r="IF19" s="3570"/>
      <c r="IG19" s="3570"/>
      <c r="IH19" s="3570"/>
      <c r="II19" s="3570"/>
      <c r="IJ19" s="3571"/>
      <c r="IK19" s="3577" t="s">
        <v>115</v>
      </c>
      <c r="IL19" s="3570"/>
      <c r="IM19" s="3570"/>
      <c r="IN19" s="3570"/>
      <c r="IO19" s="3570"/>
      <c r="IP19" s="3571"/>
      <c r="IQ19" s="3577" t="s">
        <v>114</v>
      </c>
      <c r="IR19" s="3570"/>
      <c r="IS19" s="3570"/>
      <c r="IT19" s="3570"/>
      <c r="IU19" s="3570"/>
      <c r="IV19" s="3571"/>
      <c r="IW19" s="3577" t="s">
        <v>113</v>
      </c>
      <c r="IX19" s="3570"/>
      <c r="IY19" s="3570"/>
      <c r="IZ19" s="3570"/>
      <c r="JA19" s="3570"/>
      <c r="JB19" s="3571"/>
      <c r="JC19" s="3562" t="s">
        <v>112</v>
      </c>
      <c r="JD19" s="3563"/>
      <c r="JE19" s="3563"/>
      <c r="JF19" s="3563"/>
      <c r="JG19" s="3563"/>
      <c r="JH19" s="3564"/>
      <c r="JI19" s="3569" t="s">
        <v>111</v>
      </c>
      <c r="JJ19" s="3570"/>
      <c r="JK19" s="3570"/>
      <c r="JL19" s="3570"/>
      <c r="JM19" s="3570"/>
      <c r="JN19" s="3571"/>
      <c r="JO19" s="3577" t="s">
        <v>110</v>
      </c>
      <c r="JP19" s="3570"/>
      <c r="JQ19" s="3570"/>
      <c r="JR19" s="3570"/>
      <c r="JS19" s="3570"/>
      <c r="JT19" s="3571"/>
      <c r="JU19" s="3577" t="s">
        <v>109</v>
      </c>
      <c r="JV19" s="3570"/>
      <c r="JW19" s="3570"/>
      <c r="JX19" s="3570"/>
      <c r="JY19" s="3570"/>
      <c r="JZ19" s="3570"/>
      <c r="KA19" s="3571"/>
      <c r="KB19" s="3577" t="s">
        <v>79</v>
      </c>
      <c r="KC19" s="3570"/>
      <c r="KD19" s="3570"/>
      <c r="KE19" s="3570"/>
      <c r="KF19" s="3570"/>
      <c r="KG19" s="3570"/>
      <c r="KH19" s="3570"/>
      <c r="KI19" s="3571"/>
      <c r="KJ19" s="3641"/>
      <c r="KK19" s="3642"/>
      <c r="KL19" s="3536"/>
      <c r="KM19" s="3395"/>
      <c r="KN19" s="3395"/>
      <c r="KO19" s="3395"/>
      <c r="KP19" s="81"/>
      <c r="KQ19" s="78"/>
      <c r="KR19" s="391"/>
      <c r="KS19" s="389"/>
      <c r="KT19" s="411" t="s">
        <v>36</v>
      </c>
      <c r="KU19" s="410">
        <v>2</v>
      </c>
      <c r="KV19" s="410" t="s">
        <v>53</v>
      </c>
      <c r="KW19" s="410"/>
      <c r="KX19" s="409">
        <f>LO4</f>
        <v>246</v>
      </c>
      <c r="KY19" s="359"/>
      <c r="KZ19" s="3466" t="s">
        <v>108</v>
      </c>
      <c r="LA19" s="3466"/>
      <c r="LB19" s="3466"/>
      <c r="LC19" s="3466"/>
      <c r="LD19" s="3466"/>
      <c r="LE19" s="3466"/>
      <c r="LF19" s="3466"/>
      <c r="LG19" s="3541">
        <v>5</v>
      </c>
      <c r="LH19" s="54" t="s">
        <v>107</v>
      </c>
      <c r="LI19" s="55"/>
      <c r="LJ19" s="55"/>
      <c r="LK19" s="56"/>
      <c r="LL19" s="55"/>
      <c r="LM19" s="55"/>
      <c r="LN19" s="358">
        <v>4</v>
      </c>
      <c r="LO19" s="167" t="s">
        <v>88</v>
      </c>
      <c r="LP19" s="163">
        <v>2</v>
      </c>
      <c r="LQ19" s="163" t="s">
        <v>53</v>
      </c>
      <c r="LR19" s="3773">
        <f>MK4</f>
        <v>249</v>
      </c>
      <c r="LS19" s="3774"/>
      <c r="LT19" s="3775"/>
      <c r="LU19" s="376"/>
      <c r="LV19" s="3546"/>
      <c r="LW19" s="3544"/>
      <c r="LX19" s="3544"/>
      <c r="LY19" s="3544"/>
      <c r="LZ19" s="3544"/>
      <c r="MA19" s="3544"/>
      <c r="MB19" s="3544"/>
      <c r="MC19" s="3545"/>
      <c r="MD19" s="112"/>
      <c r="ME19" s="157"/>
      <c r="MF19" s="157"/>
      <c r="MG19" s="78"/>
      <c r="MH19" s="157"/>
      <c r="MI19" s="157"/>
      <c r="MJ19" s="300"/>
      <c r="MK19" s="408" t="s">
        <v>79</v>
      </c>
      <c r="ML19" s="369"/>
      <c r="MM19" s="369"/>
      <c r="MN19" s="407">
        <v>98</v>
      </c>
    </row>
    <row r="20" spans="2:352" ht="12.95" customHeight="1" thickTop="1" thickBot="1">
      <c r="B20" s="3359"/>
      <c r="C20" s="3360"/>
      <c r="D20" s="3676"/>
      <c r="E20" s="3544"/>
      <c r="F20" s="3544"/>
      <c r="G20" s="3364"/>
      <c r="H20" s="3364"/>
      <c r="I20" s="3682"/>
      <c r="J20" s="3682"/>
      <c r="K20" s="3682"/>
      <c r="L20" s="3683"/>
      <c r="M20" s="81"/>
      <c r="N20" s="78"/>
      <c r="O20" s="78"/>
      <c r="P20" s="74"/>
      <c r="Q20" s="167" t="s">
        <v>106</v>
      </c>
      <c r="R20" s="163"/>
      <c r="S20" s="163"/>
      <c r="T20" s="163"/>
      <c r="U20" s="102"/>
      <c r="V20" s="163">
        <v>4</v>
      </c>
      <c r="W20" s="406" t="s">
        <v>105</v>
      </c>
      <c r="X20" s="3599">
        <f>AU4</f>
        <v>206</v>
      </c>
      <c r="Y20" s="3599"/>
      <c r="Z20" s="3600"/>
      <c r="AA20" s="3510"/>
      <c r="AB20" s="3510"/>
      <c r="AC20" s="3510"/>
      <c r="AD20" s="3510"/>
      <c r="AE20" s="3510"/>
      <c r="AF20" s="3510"/>
      <c r="AG20" s="3510"/>
      <c r="AH20" s="405"/>
      <c r="AI20" s="3661"/>
      <c r="AJ20" s="404"/>
      <c r="AK20" s="78"/>
      <c r="AL20" s="78"/>
      <c r="AM20" s="78"/>
      <c r="AN20" s="403"/>
      <c r="AO20" s="78"/>
      <c r="AP20" s="71"/>
      <c r="AQ20" s="3669" t="s">
        <v>53</v>
      </c>
      <c r="AR20" s="3627">
        <f>BW4</f>
        <v>209</v>
      </c>
      <c r="AS20" s="3627"/>
      <c r="AT20" s="3658"/>
      <c r="AU20" s="3732" t="s">
        <v>104</v>
      </c>
      <c r="AV20" s="3733"/>
      <c r="AW20" s="3733"/>
      <c r="AX20" s="3733"/>
      <c r="AY20" s="3734"/>
      <c r="AZ20" s="56" t="s">
        <v>181</v>
      </c>
      <c r="BA20" s="56"/>
      <c r="BB20" s="56"/>
      <c r="BC20" s="56"/>
      <c r="BD20" s="56">
        <v>23</v>
      </c>
      <c r="BE20" s="78"/>
      <c r="BF20" s="92"/>
      <c r="BG20" s="92"/>
      <c r="BH20" s="92"/>
      <c r="BI20" s="92"/>
      <c r="BJ20" s="92"/>
      <c r="BK20" s="1838"/>
      <c r="BL20" s="1843" t="s">
        <v>90</v>
      </c>
      <c r="BM20" s="1843"/>
      <c r="BN20" s="1843"/>
      <c r="BO20" s="1844">
        <v>65</v>
      </c>
      <c r="BP20" s="3641"/>
      <c r="BQ20" s="3642"/>
      <c r="BR20" s="105" t="s">
        <v>1149</v>
      </c>
      <c r="BS20" s="56"/>
      <c r="BT20" s="56"/>
      <c r="BU20" s="56"/>
      <c r="BV20" s="1889">
        <v>13</v>
      </c>
      <c r="BW20" s="116"/>
      <c r="BX20" s="116"/>
      <c r="BY20" s="116"/>
      <c r="BZ20" s="116"/>
      <c r="CA20" s="202"/>
      <c r="CB20" s="3601" t="s">
        <v>100</v>
      </c>
      <c r="CC20" s="3602"/>
      <c r="CD20" s="3602"/>
      <c r="CE20" s="3602"/>
      <c r="CF20" s="3602"/>
      <c r="CG20" s="3664">
        <v>3</v>
      </c>
      <c r="CH20" s="105" t="s">
        <v>79</v>
      </c>
      <c r="CI20" s="56"/>
      <c r="CJ20" s="56"/>
      <c r="CK20" s="56"/>
      <c r="CL20" s="1860"/>
      <c r="CM20" s="56"/>
      <c r="CN20" s="56"/>
      <c r="CO20" s="56"/>
      <c r="CP20" s="1856">
        <v>98</v>
      </c>
      <c r="CQ20" s="3367"/>
      <c r="CR20" s="3247"/>
      <c r="CS20" s="3247"/>
      <c r="CT20" s="3247"/>
      <c r="CU20" s="371"/>
      <c r="CV20" s="372"/>
      <c r="CW20" s="371"/>
      <c r="CX20" s="371"/>
      <c r="CY20" s="371"/>
      <c r="CZ20" s="371"/>
      <c r="DA20" s="371"/>
      <c r="DB20" s="371"/>
      <c r="DC20" s="81"/>
      <c r="DD20" s="78"/>
      <c r="DE20" s="78"/>
      <c r="DF20" s="78"/>
      <c r="DG20" s="74"/>
      <c r="DH20" s="3693"/>
      <c r="DI20" s="3370"/>
      <c r="DJ20" s="3370"/>
      <c r="DK20" s="3370"/>
      <c r="DL20" s="3370"/>
      <c r="DM20" s="363" t="s">
        <v>34</v>
      </c>
      <c r="DN20" s="96">
        <v>1</v>
      </c>
      <c r="DO20" s="375"/>
      <c r="DP20" s="375"/>
      <c r="DQ20" s="375"/>
      <c r="DR20" s="375"/>
      <c r="DS20" s="399"/>
      <c r="DT20" s="95" t="s">
        <v>34</v>
      </c>
      <c r="DU20" s="106"/>
      <c r="DV20" s="147"/>
      <c r="DW20" s="145">
        <v>1</v>
      </c>
      <c r="DX20" s="146"/>
      <c r="DY20" s="398" t="s">
        <v>53</v>
      </c>
      <c r="DZ20" s="397">
        <f>EV4</f>
        <v>220</v>
      </c>
      <c r="EA20" s="3724"/>
      <c r="EB20" s="3725"/>
      <c r="EC20" s="3725"/>
      <c r="ED20" s="3725"/>
      <c r="EE20" s="396"/>
      <c r="EF20" s="3641"/>
      <c r="EG20" s="3642"/>
      <c r="EH20" s="54" t="s">
        <v>99</v>
      </c>
      <c r="EI20" s="56"/>
      <c r="EJ20" s="56"/>
      <c r="EK20" s="56"/>
      <c r="EL20" s="56"/>
      <c r="EM20" s="56"/>
      <c r="EN20" s="92"/>
      <c r="EO20" s="92"/>
      <c r="EP20" s="395">
        <v>11</v>
      </c>
      <c r="EQ20" s="394" t="s">
        <v>79</v>
      </c>
      <c r="ER20" s="56"/>
      <c r="ES20" s="56"/>
      <c r="ET20" s="56"/>
      <c r="EU20" s="358">
        <v>98</v>
      </c>
      <c r="EV20" s="2672" t="s">
        <v>181</v>
      </c>
      <c r="EW20" s="2672"/>
      <c r="EX20" s="2672"/>
      <c r="EY20" s="2672"/>
      <c r="EZ20" s="2672">
        <v>23</v>
      </c>
      <c r="FA20" s="78"/>
      <c r="FB20" s="92"/>
      <c r="FC20" s="92"/>
      <c r="FD20" s="92"/>
      <c r="FE20" s="92"/>
      <c r="FF20" s="92"/>
      <c r="FG20" s="1838"/>
      <c r="FH20" s="1843" t="s">
        <v>90</v>
      </c>
      <c r="FI20" s="1843"/>
      <c r="FJ20" s="1843"/>
      <c r="FK20" s="1844">
        <v>65</v>
      </c>
      <c r="FL20" s="78"/>
      <c r="FM20" s="54" t="s">
        <v>98</v>
      </c>
      <c r="FN20" s="56"/>
      <c r="FO20" s="56"/>
      <c r="FP20" s="56"/>
      <c r="FQ20" s="56"/>
      <c r="FR20" s="56"/>
      <c r="FS20" s="56"/>
      <c r="FT20" s="56"/>
      <c r="FU20" s="358">
        <v>3</v>
      </c>
      <c r="FV20" s="105" t="s">
        <v>97</v>
      </c>
      <c r="FW20" s="56"/>
      <c r="FX20" s="56"/>
      <c r="FY20" s="56"/>
      <c r="FZ20" s="393">
        <v>4</v>
      </c>
      <c r="GA20" s="3688" t="s">
        <v>96</v>
      </c>
      <c r="GB20" s="3602"/>
      <c r="GC20" s="3602"/>
      <c r="GD20" s="3602"/>
      <c r="GE20" s="3602"/>
      <c r="GF20" s="358">
        <v>5</v>
      </c>
      <c r="GG20" s="392"/>
      <c r="GH20" s="391"/>
      <c r="GI20" s="3561"/>
      <c r="GJ20" s="78"/>
      <c r="GK20" s="74"/>
      <c r="GL20" s="3625" t="s">
        <v>53</v>
      </c>
      <c r="GM20" s="3626"/>
      <c r="GN20" s="3721">
        <f>HM4</f>
        <v>229</v>
      </c>
      <c r="GO20" s="3721"/>
      <c r="GP20" s="3691"/>
      <c r="GQ20" s="3692"/>
      <c r="GR20" s="81"/>
      <c r="GS20" s="78"/>
      <c r="GT20" s="78"/>
      <c r="GU20" s="78"/>
      <c r="GV20" s="74"/>
      <c r="GW20" s="3497"/>
      <c r="GX20" s="3498"/>
      <c r="GY20" s="3498"/>
      <c r="GZ20" s="3499"/>
      <c r="HA20" s="3713"/>
      <c r="HB20" s="3642"/>
      <c r="HC20" s="2651" t="s">
        <v>95</v>
      </c>
      <c r="HD20" s="2672"/>
      <c r="HE20" s="2672"/>
      <c r="HF20" s="2672"/>
      <c r="HG20" s="2672"/>
      <c r="HH20" s="2672"/>
      <c r="HI20" s="2672"/>
      <c r="HJ20" s="2672"/>
      <c r="HK20" s="2672"/>
      <c r="HL20" s="2669">
        <v>8</v>
      </c>
      <c r="HM20" s="3572"/>
      <c r="HN20" s="3534"/>
      <c r="HO20" s="3534"/>
      <c r="HP20" s="3534"/>
      <c r="HQ20" s="3534"/>
      <c r="HR20" s="3573"/>
      <c r="HS20" s="3578"/>
      <c r="HT20" s="3534"/>
      <c r="HU20" s="3534"/>
      <c r="HV20" s="3534"/>
      <c r="HW20" s="3534"/>
      <c r="HX20" s="3573"/>
      <c r="HY20" s="3578"/>
      <c r="HZ20" s="3534"/>
      <c r="IA20" s="3534"/>
      <c r="IB20" s="3534"/>
      <c r="IC20" s="3534"/>
      <c r="ID20" s="3573"/>
      <c r="IE20" s="3578"/>
      <c r="IF20" s="3534"/>
      <c r="IG20" s="3534"/>
      <c r="IH20" s="3534"/>
      <c r="II20" s="3534"/>
      <c r="IJ20" s="3573"/>
      <c r="IK20" s="3578"/>
      <c r="IL20" s="3534"/>
      <c r="IM20" s="3534"/>
      <c r="IN20" s="3534"/>
      <c r="IO20" s="3534"/>
      <c r="IP20" s="3573"/>
      <c r="IQ20" s="3578"/>
      <c r="IR20" s="3534"/>
      <c r="IS20" s="3534"/>
      <c r="IT20" s="3534"/>
      <c r="IU20" s="3534"/>
      <c r="IV20" s="3573"/>
      <c r="IW20" s="3578"/>
      <c r="IX20" s="3534"/>
      <c r="IY20" s="3534"/>
      <c r="IZ20" s="3534"/>
      <c r="JA20" s="3534"/>
      <c r="JB20" s="3573"/>
      <c r="JC20" s="3497"/>
      <c r="JD20" s="3498"/>
      <c r="JE20" s="3498"/>
      <c r="JF20" s="3498"/>
      <c r="JG20" s="3498"/>
      <c r="JH20" s="3565"/>
      <c r="JI20" s="3572"/>
      <c r="JJ20" s="3534"/>
      <c r="JK20" s="3534"/>
      <c r="JL20" s="3534"/>
      <c r="JM20" s="3534"/>
      <c r="JN20" s="3573"/>
      <c r="JO20" s="3578"/>
      <c r="JP20" s="3534"/>
      <c r="JQ20" s="3534"/>
      <c r="JR20" s="3534"/>
      <c r="JS20" s="3534"/>
      <c r="JT20" s="3573"/>
      <c r="JU20" s="3578"/>
      <c r="JV20" s="3534"/>
      <c r="JW20" s="3534"/>
      <c r="JX20" s="3534"/>
      <c r="JY20" s="3534"/>
      <c r="JZ20" s="3534"/>
      <c r="KA20" s="3573"/>
      <c r="KB20" s="3578"/>
      <c r="KC20" s="3534"/>
      <c r="KD20" s="3534"/>
      <c r="KE20" s="3534"/>
      <c r="KF20" s="3534"/>
      <c r="KG20" s="3534"/>
      <c r="KH20" s="3534"/>
      <c r="KI20" s="3573"/>
      <c r="KJ20" s="3641"/>
      <c r="KK20" s="3642"/>
      <c r="KL20" s="3581"/>
      <c r="KM20" s="3468"/>
      <c r="KN20" s="3468"/>
      <c r="KO20" s="3468"/>
      <c r="KP20" s="81"/>
      <c r="KQ20" s="78"/>
      <c r="KR20" s="157"/>
      <c r="KS20" s="389"/>
      <c r="KT20" s="3531" t="s">
        <v>69</v>
      </c>
      <c r="KU20" s="3533">
        <v>3</v>
      </c>
      <c r="KV20" s="3533" t="s">
        <v>53</v>
      </c>
      <c r="KW20" s="360"/>
      <c r="KX20" s="3610" t="s">
        <v>93</v>
      </c>
      <c r="KY20" s="359"/>
      <c r="KZ20" s="3468"/>
      <c r="LA20" s="3468"/>
      <c r="LB20" s="3468"/>
      <c r="LC20" s="3468"/>
      <c r="LD20" s="3468"/>
      <c r="LE20" s="3468"/>
      <c r="LF20" s="3468"/>
      <c r="LG20" s="3542"/>
      <c r="LH20" s="54" t="s">
        <v>85</v>
      </c>
      <c r="LI20" s="1931"/>
      <c r="LJ20" s="1931"/>
      <c r="LK20" s="1931"/>
      <c r="LL20" s="1931"/>
      <c r="LM20" s="1931"/>
      <c r="LN20" s="1956">
        <v>5</v>
      </c>
      <c r="LO20" s="3507" t="s">
        <v>69</v>
      </c>
      <c r="LP20" s="3511">
        <v>3</v>
      </c>
      <c r="LQ20" s="3511" t="s">
        <v>53</v>
      </c>
      <c r="LR20" s="3603" t="s">
        <v>93</v>
      </c>
      <c r="LS20" s="3603"/>
      <c r="LT20" s="3604"/>
      <c r="LU20" s="387"/>
      <c r="LV20" s="3548" t="s">
        <v>92</v>
      </c>
      <c r="LW20" s="3549"/>
      <c r="LX20" s="3549"/>
      <c r="LY20" s="3549"/>
      <c r="LZ20" s="3549"/>
      <c r="MA20" s="3549"/>
      <c r="MB20" s="3549"/>
      <c r="MC20" s="3545">
        <v>4</v>
      </c>
      <c r="MD20" s="3608" t="s">
        <v>91</v>
      </c>
      <c r="ME20" s="3588"/>
      <c r="MF20" s="3588"/>
      <c r="MG20" s="3588"/>
      <c r="MH20" s="3588"/>
      <c r="MI20" s="3588"/>
      <c r="MJ20" s="3609"/>
      <c r="MK20" s="302"/>
      <c r="ML20" s="301"/>
      <c r="MM20" s="301"/>
      <c r="MN20" s="300"/>
    </row>
    <row r="21" spans="2:352" ht="12.95" customHeight="1" thickTop="1" thickBot="1">
      <c r="B21" s="3359"/>
      <c r="C21" s="3360"/>
      <c r="D21" s="3531" t="s">
        <v>1102</v>
      </c>
      <c r="E21" s="3508"/>
      <c r="F21" s="3508"/>
      <c r="G21" s="3508"/>
      <c r="H21" s="3508"/>
      <c r="I21" s="3364">
        <v>2</v>
      </c>
      <c r="J21" s="92"/>
      <c r="K21" s="92"/>
      <c r="L21" s="386"/>
      <c r="M21" s="81"/>
      <c r="N21" s="78"/>
      <c r="O21" s="78"/>
      <c r="P21" s="74"/>
      <c r="Q21" s="3723" t="s">
        <v>53</v>
      </c>
      <c r="R21" s="3514"/>
      <c r="S21" s="3599">
        <v>221</v>
      </c>
      <c r="T21" s="3599"/>
      <c r="U21" s="385"/>
      <c r="V21" s="384"/>
      <c r="W21" s="144" t="s">
        <v>36</v>
      </c>
      <c r="X21" s="106"/>
      <c r="Y21" s="106">
        <v>2</v>
      </c>
      <c r="Z21" s="383"/>
      <c r="AA21" s="3508"/>
      <c r="AB21" s="3508"/>
      <c r="AC21" s="3508"/>
      <c r="AD21" s="3508"/>
      <c r="AE21" s="3508"/>
      <c r="AF21" s="3508"/>
      <c r="AG21" s="3508"/>
      <c r="AH21" s="341"/>
      <c r="AI21" s="373"/>
      <c r="AJ21" s="157"/>
      <c r="AK21" s="78"/>
      <c r="AL21" s="78"/>
      <c r="AM21" s="78"/>
      <c r="AN21" s="382"/>
      <c r="AO21" s="381"/>
      <c r="AP21" s="71"/>
      <c r="AQ21" s="3670"/>
      <c r="AR21" s="3659"/>
      <c r="AS21" s="3659"/>
      <c r="AT21" s="3660"/>
      <c r="AU21" s="3735"/>
      <c r="AV21" s="3736"/>
      <c r="AW21" s="3736"/>
      <c r="AX21" s="3736"/>
      <c r="AY21" s="3737"/>
      <c r="AZ21" s="56" t="s">
        <v>171</v>
      </c>
      <c r="BA21" s="56"/>
      <c r="BB21" s="56"/>
      <c r="BC21" s="56"/>
      <c r="BD21" s="56">
        <v>24</v>
      </c>
      <c r="BE21" s="78"/>
      <c r="BF21" s="116"/>
      <c r="BG21" s="116"/>
      <c r="BH21" s="116"/>
      <c r="BI21" s="116"/>
      <c r="BJ21" s="116"/>
      <c r="BK21" s="1838"/>
      <c r="BL21" s="1843"/>
      <c r="BM21" s="1843"/>
      <c r="BN21" s="1843"/>
      <c r="BO21" s="1844"/>
      <c r="BP21" s="3641"/>
      <c r="BQ21" s="3642"/>
      <c r="BR21" s="81" t="s">
        <v>101</v>
      </c>
      <c r="BS21" s="268"/>
      <c r="BT21" s="268"/>
      <c r="BU21" s="268"/>
      <c r="BV21" s="1889">
        <v>14</v>
      </c>
      <c r="BW21" s="116"/>
      <c r="BX21" s="116"/>
      <c r="BY21" s="116"/>
      <c r="BZ21" s="116"/>
      <c r="CA21" s="116"/>
      <c r="CB21" s="3601"/>
      <c r="CC21" s="3602"/>
      <c r="CD21" s="3602"/>
      <c r="CE21" s="3602"/>
      <c r="CF21" s="3602"/>
      <c r="CG21" s="3664"/>
      <c r="CH21" s="374"/>
      <c r="CI21" s="92"/>
      <c r="CJ21" s="92"/>
      <c r="CK21" s="92"/>
      <c r="CL21" s="1865"/>
      <c r="CM21" s="92"/>
      <c r="CN21" s="92"/>
      <c r="CO21" s="92"/>
      <c r="CP21" s="1859"/>
      <c r="CQ21" s="3662"/>
      <c r="CR21" s="3663"/>
      <c r="CS21" s="3663"/>
      <c r="CT21" s="3663"/>
      <c r="CU21" s="344"/>
      <c r="CV21" s="372"/>
      <c r="CW21" s="371"/>
      <c r="CX21" s="371"/>
      <c r="CY21" s="371"/>
      <c r="CZ21" s="371"/>
      <c r="DA21" s="371"/>
      <c r="DB21" s="371"/>
      <c r="DC21" s="81"/>
      <c r="DD21" s="78"/>
      <c r="DE21" s="78"/>
      <c r="DF21" s="78"/>
      <c r="DG21" s="74"/>
      <c r="DH21" s="81"/>
      <c r="DI21" s="78"/>
      <c r="DJ21" s="78"/>
      <c r="DK21" s="78"/>
      <c r="DL21" s="78"/>
      <c r="DM21" s="370" t="s">
        <v>88</v>
      </c>
      <c r="DN21" s="369">
        <v>2</v>
      </c>
      <c r="DO21" s="369" t="s">
        <v>53</v>
      </c>
      <c r="DP21" s="3637">
        <f>KT4</f>
        <v>243</v>
      </c>
      <c r="DQ21" s="3637"/>
      <c r="DR21" s="3637"/>
      <c r="DS21" s="3638"/>
      <c r="DT21" s="368" t="s">
        <v>36</v>
      </c>
      <c r="DU21" s="163"/>
      <c r="DV21" s="163"/>
      <c r="DW21" s="168">
        <v>2</v>
      </c>
      <c r="DX21" s="168"/>
      <c r="DY21" s="367"/>
      <c r="DZ21" s="366"/>
      <c r="EA21" s="3724"/>
      <c r="EB21" s="3725"/>
      <c r="EC21" s="3725"/>
      <c r="ED21" s="3725"/>
      <c r="EE21" s="74"/>
      <c r="EF21" s="3641"/>
      <c r="EG21" s="3642"/>
      <c r="EH21" s="81"/>
      <c r="EI21" s="78"/>
      <c r="EJ21" s="116"/>
      <c r="EK21" s="116"/>
      <c r="EL21" s="116"/>
      <c r="EM21" s="116"/>
      <c r="EN21" s="3694" t="s">
        <v>53</v>
      </c>
      <c r="EO21" s="3695"/>
      <c r="EP21" s="3627">
        <f>KT4</f>
        <v>243</v>
      </c>
      <c r="EQ21" s="3628"/>
      <c r="ER21" s="365"/>
      <c r="ES21" s="365"/>
      <c r="ET21" s="365"/>
      <c r="EU21" s="357"/>
      <c r="EV21" s="2672" t="s">
        <v>171</v>
      </c>
      <c r="EW21" s="2672"/>
      <c r="EX21" s="2672"/>
      <c r="EY21" s="2672"/>
      <c r="EZ21" s="2672">
        <v>24</v>
      </c>
      <c r="FA21" s="78"/>
      <c r="FB21" s="116"/>
      <c r="FC21" s="116"/>
      <c r="FD21" s="116"/>
      <c r="FE21" s="116"/>
      <c r="FF21" s="116"/>
      <c r="FG21" s="1838"/>
      <c r="FH21" s="1843"/>
      <c r="FI21" s="1843"/>
      <c r="FJ21" s="1843"/>
      <c r="FK21" s="1844"/>
      <c r="FL21" s="78"/>
      <c r="FM21" s="3507" t="s">
        <v>79</v>
      </c>
      <c r="FN21" s="3508"/>
      <c r="FO21" s="3508"/>
      <c r="FP21" s="3508"/>
      <c r="FQ21" s="3511">
        <v>98</v>
      </c>
      <c r="FR21" s="3511"/>
      <c r="FS21" s="3511"/>
      <c r="FT21" s="3511"/>
      <c r="FU21" s="3539"/>
      <c r="FV21" s="81"/>
      <c r="FW21" s="78"/>
      <c r="FX21" s="78"/>
      <c r="FY21" s="78"/>
      <c r="FZ21" s="78"/>
      <c r="GA21" s="3710" t="s">
        <v>79</v>
      </c>
      <c r="GB21" s="3580"/>
      <c r="GC21" s="3580"/>
      <c r="GD21" s="3580"/>
      <c r="GE21" s="3580"/>
      <c r="GF21" s="3539">
        <v>98</v>
      </c>
      <c r="GG21" s="81"/>
      <c r="GH21" s="78"/>
      <c r="GI21" s="78"/>
      <c r="GJ21" s="78"/>
      <c r="GK21" s="74"/>
      <c r="GL21" s="167"/>
      <c r="GM21" s="163"/>
      <c r="GN21" s="168"/>
      <c r="GO21" s="202"/>
      <c r="GP21" s="202"/>
      <c r="GQ21" s="203"/>
      <c r="GR21" s="81"/>
      <c r="GS21" s="78"/>
      <c r="GT21" s="78"/>
      <c r="GU21" s="78"/>
      <c r="GV21" s="74"/>
      <c r="GW21" s="3497"/>
      <c r="GX21" s="3498"/>
      <c r="GY21" s="3498"/>
      <c r="GZ21" s="3499"/>
      <c r="HA21" s="3713"/>
      <c r="HB21" s="3642"/>
      <c r="HC21" s="2651" t="s">
        <v>87</v>
      </c>
      <c r="HD21" s="2672"/>
      <c r="HE21" s="2672"/>
      <c r="HF21" s="2672"/>
      <c r="HG21" s="2672"/>
      <c r="HH21" s="2672"/>
      <c r="HI21" s="2672"/>
      <c r="HJ21" s="2672"/>
      <c r="HK21" s="2672"/>
      <c r="HL21" s="2669">
        <v>9</v>
      </c>
      <c r="HM21" s="3572"/>
      <c r="HN21" s="3534"/>
      <c r="HO21" s="3534"/>
      <c r="HP21" s="3534"/>
      <c r="HQ21" s="3534"/>
      <c r="HR21" s="3573"/>
      <c r="HS21" s="3578"/>
      <c r="HT21" s="3534"/>
      <c r="HU21" s="3534"/>
      <c r="HV21" s="3534"/>
      <c r="HW21" s="3534"/>
      <c r="HX21" s="3573"/>
      <c r="HY21" s="3578"/>
      <c r="HZ21" s="3534"/>
      <c r="IA21" s="3534"/>
      <c r="IB21" s="3534"/>
      <c r="IC21" s="3534"/>
      <c r="ID21" s="3573"/>
      <c r="IE21" s="3578"/>
      <c r="IF21" s="3534"/>
      <c r="IG21" s="3534"/>
      <c r="IH21" s="3534"/>
      <c r="II21" s="3534"/>
      <c r="IJ21" s="3573"/>
      <c r="IK21" s="3578"/>
      <c r="IL21" s="3534"/>
      <c r="IM21" s="3534"/>
      <c r="IN21" s="3534"/>
      <c r="IO21" s="3534"/>
      <c r="IP21" s="3573"/>
      <c r="IQ21" s="3578"/>
      <c r="IR21" s="3534"/>
      <c r="IS21" s="3534"/>
      <c r="IT21" s="3534"/>
      <c r="IU21" s="3534"/>
      <c r="IV21" s="3573"/>
      <c r="IW21" s="3578"/>
      <c r="IX21" s="3534"/>
      <c r="IY21" s="3534"/>
      <c r="IZ21" s="3534"/>
      <c r="JA21" s="3534"/>
      <c r="JB21" s="3573"/>
      <c r="JC21" s="3497"/>
      <c r="JD21" s="3498"/>
      <c r="JE21" s="3498"/>
      <c r="JF21" s="3498"/>
      <c r="JG21" s="3498"/>
      <c r="JH21" s="3565"/>
      <c r="JI21" s="3572"/>
      <c r="JJ21" s="3534"/>
      <c r="JK21" s="3534"/>
      <c r="JL21" s="3534"/>
      <c r="JM21" s="3534"/>
      <c r="JN21" s="3573"/>
      <c r="JO21" s="3578"/>
      <c r="JP21" s="3534"/>
      <c r="JQ21" s="3534"/>
      <c r="JR21" s="3534"/>
      <c r="JS21" s="3534"/>
      <c r="JT21" s="3573"/>
      <c r="JU21" s="3578"/>
      <c r="JV21" s="3534"/>
      <c r="JW21" s="3534"/>
      <c r="JX21" s="3534"/>
      <c r="JY21" s="3534"/>
      <c r="JZ21" s="3534"/>
      <c r="KA21" s="3573"/>
      <c r="KB21" s="3578"/>
      <c r="KC21" s="3534"/>
      <c r="KD21" s="3534"/>
      <c r="KE21" s="3534"/>
      <c r="KF21" s="3534"/>
      <c r="KG21" s="3534"/>
      <c r="KH21" s="3534"/>
      <c r="KI21" s="3573"/>
      <c r="KJ21" s="3641"/>
      <c r="KK21" s="3642"/>
      <c r="KL21" s="363" t="s">
        <v>34</v>
      </c>
      <c r="KM21" s="106"/>
      <c r="KN21" s="106"/>
      <c r="KO21" s="362">
        <v>1</v>
      </c>
      <c r="KP21" s="144" t="s">
        <v>34</v>
      </c>
      <c r="KQ21" s="106"/>
      <c r="KR21" s="106"/>
      <c r="KS21" s="361">
        <v>1</v>
      </c>
      <c r="KT21" s="3532"/>
      <c r="KU21" s="3534"/>
      <c r="KV21" s="3534"/>
      <c r="KW21" s="360"/>
      <c r="KX21" s="3389"/>
      <c r="KY21" s="359"/>
      <c r="KZ21" s="3395" t="s">
        <v>86</v>
      </c>
      <c r="LA21" s="3395"/>
      <c r="LB21" s="3395"/>
      <c r="LC21" s="3395"/>
      <c r="LD21" s="3395"/>
      <c r="LE21" s="3395"/>
      <c r="LF21" s="3395"/>
      <c r="LG21" s="3539">
        <v>6</v>
      </c>
      <c r="LH21" s="54"/>
      <c r="LI21" s="55"/>
      <c r="LJ21" s="55"/>
      <c r="LK21" s="55"/>
      <c r="LL21" s="55"/>
      <c r="LM21" s="55"/>
      <c r="LN21" s="358"/>
      <c r="LO21" s="3509"/>
      <c r="LP21" s="3512"/>
      <c r="LQ21" s="3512"/>
      <c r="LR21" s="3521"/>
      <c r="LS21" s="3521"/>
      <c r="LT21" s="3522"/>
      <c r="LU21" s="357"/>
      <c r="LV21" s="3548"/>
      <c r="LW21" s="3549"/>
      <c r="LX21" s="3549"/>
      <c r="LY21" s="3549"/>
      <c r="LZ21" s="3549"/>
      <c r="MA21" s="3549"/>
      <c r="MB21" s="3549"/>
      <c r="MC21" s="3545"/>
      <c r="MD21" s="3497"/>
      <c r="ME21" s="3498"/>
      <c r="MF21" s="3498"/>
      <c r="MG21" s="3498"/>
      <c r="MH21" s="3498"/>
      <c r="MI21" s="3498"/>
      <c r="MJ21" s="3499"/>
      <c r="MK21" s="302"/>
      <c r="ML21" s="301"/>
      <c r="MM21" s="301"/>
      <c r="MN21" s="300"/>
    </row>
    <row r="22" spans="2:352" ht="12.95" customHeight="1" thickTop="1">
      <c r="B22" s="3359"/>
      <c r="C22" s="3360"/>
      <c r="D22" s="3532"/>
      <c r="E22" s="3580"/>
      <c r="F22" s="3580"/>
      <c r="G22" s="3580"/>
      <c r="H22" s="3580"/>
      <c r="I22" s="3675"/>
      <c r="J22" s="78"/>
      <c r="K22" s="78"/>
      <c r="L22" s="74"/>
      <c r="M22" s="81"/>
      <c r="N22" s="78"/>
      <c r="O22" s="78"/>
      <c r="P22" s="74"/>
      <c r="Q22" s="1886"/>
      <c r="R22" s="1887"/>
      <c r="S22" s="716"/>
      <c r="T22" s="716"/>
      <c r="U22" s="391"/>
      <c r="V22" s="73"/>
      <c r="W22" s="428"/>
      <c r="X22" s="73"/>
      <c r="Y22" s="73"/>
      <c r="Z22" s="1878"/>
      <c r="AA22" s="1883"/>
      <c r="AB22" s="1883"/>
      <c r="AC22" s="1883"/>
      <c r="AD22" s="1883"/>
      <c r="AE22" s="1883"/>
      <c r="AF22" s="1883"/>
      <c r="AG22" s="1883"/>
      <c r="AH22" s="341"/>
      <c r="AI22" s="371"/>
      <c r="AJ22" s="1897"/>
      <c r="AK22" s="78"/>
      <c r="AL22" s="78"/>
      <c r="AM22" s="78"/>
      <c r="AN22" s="382"/>
      <c r="AO22" s="1877"/>
      <c r="AP22" s="71"/>
      <c r="AQ22" s="1887"/>
      <c r="AR22" s="1910"/>
      <c r="AS22" s="1910"/>
      <c r="AT22" s="1911"/>
      <c r="AU22" s="3735"/>
      <c r="AV22" s="3736"/>
      <c r="AW22" s="3736"/>
      <c r="AX22" s="3736"/>
      <c r="AY22" s="3737"/>
      <c r="AZ22" s="377" t="s">
        <v>161</v>
      </c>
      <c r="BA22" s="377"/>
      <c r="BB22" s="377"/>
      <c r="BC22" s="377"/>
      <c r="BD22" s="377">
        <v>25</v>
      </c>
      <c r="BE22" s="78"/>
      <c r="BF22" s="116"/>
      <c r="BG22" s="116"/>
      <c r="BH22" s="116"/>
      <c r="BI22" s="116"/>
      <c r="BJ22" s="116"/>
      <c r="BK22" s="1838"/>
      <c r="BL22" s="1838" t="s">
        <v>1166</v>
      </c>
      <c r="BM22" s="1838"/>
      <c r="BN22" s="1838"/>
      <c r="BO22" s="1847"/>
      <c r="BP22" s="3641"/>
      <c r="BQ22" s="3642"/>
      <c r="BR22" s="1907" t="s">
        <v>89</v>
      </c>
      <c r="BS22" s="375"/>
      <c r="BT22" s="375"/>
      <c r="BU22" s="375"/>
      <c r="BV22" s="1879">
        <v>15</v>
      </c>
      <c r="BW22" s="116"/>
      <c r="BX22" s="116"/>
      <c r="BY22" s="116"/>
      <c r="BZ22" s="116"/>
      <c r="CA22" s="116"/>
      <c r="CB22" s="1885"/>
      <c r="CC22" s="1875"/>
      <c r="CD22" s="1875"/>
      <c r="CE22" s="1875"/>
      <c r="CF22" s="1875"/>
      <c r="CG22" s="1876"/>
      <c r="CH22" s="81"/>
      <c r="CI22" s="78"/>
      <c r="CJ22" s="78"/>
      <c r="CK22" s="78"/>
      <c r="CL22" s="1888"/>
      <c r="CM22" s="78"/>
      <c r="CN22" s="78"/>
      <c r="CO22" s="78"/>
      <c r="CP22" s="371"/>
      <c r="CQ22" s="1866"/>
      <c r="CR22" s="1867"/>
      <c r="CS22" s="1867"/>
      <c r="CT22" s="1867"/>
      <c r="CU22" s="371"/>
      <c r="CV22" s="372"/>
      <c r="CW22" s="371"/>
      <c r="CX22" s="371"/>
      <c r="CY22" s="371"/>
      <c r="CZ22" s="371"/>
      <c r="DA22" s="371"/>
      <c r="DB22" s="371"/>
      <c r="DC22" s="81"/>
      <c r="DD22" s="78"/>
      <c r="DE22" s="78"/>
      <c r="DF22" s="78"/>
      <c r="DG22" s="74"/>
      <c r="DH22" s="81"/>
      <c r="DI22" s="78"/>
      <c r="DJ22" s="78"/>
      <c r="DK22" s="78"/>
      <c r="DL22" s="78"/>
      <c r="DM22" s="1912"/>
      <c r="DN22" s="72"/>
      <c r="DO22" s="72"/>
      <c r="DP22" s="1874"/>
      <c r="DQ22" s="1874"/>
      <c r="DR22" s="1874"/>
      <c r="DS22" s="1913"/>
      <c r="DT22" s="368"/>
      <c r="DU22" s="163"/>
      <c r="DV22" s="163"/>
      <c r="DW22" s="168"/>
      <c r="DX22" s="168"/>
      <c r="DY22" s="367"/>
      <c r="DZ22" s="366"/>
      <c r="EA22" s="3724"/>
      <c r="EB22" s="3725"/>
      <c r="EC22" s="3725"/>
      <c r="ED22" s="3725"/>
      <c r="EE22" s="74"/>
      <c r="EF22" s="3641"/>
      <c r="EG22" s="3642"/>
      <c r="EH22" s="81"/>
      <c r="EI22" s="78"/>
      <c r="EJ22" s="116"/>
      <c r="EK22" s="116"/>
      <c r="EL22" s="116"/>
      <c r="EM22" s="116"/>
      <c r="EN22" s="3696"/>
      <c r="EO22" s="3697"/>
      <c r="EP22" s="3629"/>
      <c r="EQ22" s="3630"/>
      <c r="ER22" s="365"/>
      <c r="ES22" s="365"/>
      <c r="ET22" s="365"/>
      <c r="EU22" s="357"/>
      <c r="EV22" s="377" t="s">
        <v>161</v>
      </c>
      <c r="EW22" s="377"/>
      <c r="EX22" s="377"/>
      <c r="EY22" s="377"/>
      <c r="EZ22" s="377">
        <v>25</v>
      </c>
      <c r="FA22" s="78"/>
      <c r="FB22" s="116"/>
      <c r="FC22" s="116"/>
      <c r="FD22" s="116"/>
      <c r="FE22" s="116"/>
      <c r="FF22" s="116"/>
      <c r="FG22" s="1838"/>
      <c r="FH22" s="1838" t="s">
        <v>1166</v>
      </c>
      <c r="FI22" s="1838"/>
      <c r="FJ22" s="1838"/>
      <c r="FK22" s="1847"/>
      <c r="FL22" s="78"/>
      <c r="FM22" s="3710"/>
      <c r="FN22" s="3580"/>
      <c r="FO22" s="3580"/>
      <c r="FP22" s="3580"/>
      <c r="FQ22" s="3561"/>
      <c r="FR22" s="3561"/>
      <c r="FS22" s="3561"/>
      <c r="FT22" s="3561"/>
      <c r="FU22" s="3606"/>
      <c r="FV22" s="81"/>
      <c r="FW22" s="78"/>
      <c r="FX22" s="78"/>
      <c r="FY22" s="78"/>
      <c r="FZ22" s="78"/>
      <c r="GA22" s="3710"/>
      <c r="GB22" s="3580"/>
      <c r="GC22" s="3580"/>
      <c r="GD22" s="3580"/>
      <c r="GE22" s="3580"/>
      <c r="GF22" s="3606"/>
      <c r="GG22" s="81"/>
      <c r="GH22" s="78"/>
      <c r="GI22" s="78"/>
      <c r="GJ22" s="78"/>
      <c r="GK22" s="74"/>
      <c r="GL22" s="428"/>
      <c r="GM22" s="73"/>
      <c r="GN22" s="612"/>
      <c r="GO22" s="116"/>
      <c r="GP22" s="116"/>
      <c r="GQ22" s="117"/>
      <c r="GR22" s="81"/>
      <c r="GS22" s="78"/>
      <c r="GT22" s="78"/>
      <c r="GU22" s="78"/>
      <c r="GV22" s="74"/>
      <c r="GW22" s="3497"/>
      <c r="GX22" s="3498"/>
      <c r="GY22" s="3498"/>
      <c r="GZ22" s="3499"/>
      <c r="HA22" s="3713"/>
      <c r="HB22" s="3642"/>
      <c r="HC22" s="368"/>
      <c r="HD22" s="92"/>
      <c r="HE22" s="92"/>
      <c r="HF22" s="92"/>
      <c r="HG22" s="92"/>
      <c r="HH22" s="92"/>
      <c r="HI22" s="92"/>
      <c r="HJ22" s="92"/>
      <c r="HK22" s="92"/>
      <c r="HL22" s="2663"/>
      <c r="HM22" s="3572"/>
      <c r="HN22" s="3534"/>
      <c r="HO22" s="3534"/>
      <c r="HP22" s="3534"/>
      <c r="HQ22" s="3534"/>
      <c r="HR22" s="3573"/>
      <c r="HS22" s="3578"/>
      <c r="HT22" s="3534"/>
      <c r="HU22" s="3534"/>
      <c r="HV22" s="3534"/>
      <c r="HW22" s="3534"/>
      <c r="HX22" s="3573"/>
      <c r="HY22" s="3578"/>
      <c r="HZ22" s="3534"/>
      <c r="IA22" s="3534"/>
      <c r="IB22" s="3534"/>
      <c r="IC22" s="3534"/>
      <c r="ID22" s="3573"/>
      <c r="IE22" s="3578"/>
      <c r="IF22" s="3534"/>
      <c r="IG22" s="3534"/>
      <c r="IH22" s="3534"/>
      <c r="II22" s="3534"/>
      <c r="IJ22" s="3573"/>
      <c r="IK22" s="3578"/>
      <c r="IL22" s="3534"/>
      <c r="IM22" s="3534"/>
      <c r="IN22" s="3534"/>
      <c r="IO22" s="3534"/>
      <c r="IP22" s="3573"/>
      <c r="IQ22" s="3578"/>
      <c r="IR22" s="3534"/>
      <c r="IS22" s="3534"/>
      <c r="IT22" s="3534"/>
      <c r="IU22" s="3534"/>
      <c r="IV22" s="3573"/>
      <c r="IW22" s="3578"/>
      <c r="IX22" s="3534"/>
      <c r="IY22" s="3534"/>
      <c r="IZ22" s="3534"/>
      <c r="JA22" s="3534"/>
      <c r="JB22" s="3573"/>
      <c r="JC22" s="3497"/>
      <c r="JD22" s="3498"/>
      <c r="JE22" s="3498"/>
      <c r="JF22" s="3498"/>
      <c r="JG22" s="3498"/>
      <c r="JH22" s="3565"/>
      <c r="JI22" s="3572"/>
      <c r="JJ22" s="3534"/>
      <c r="JK22" s="3534"/>
      <c r="JL22" s="3534"/>
      <c r="JM22" s="3534"/>
      <c r="JN22" s="3573"/>
      <c r="JO22" s="3578"/>
      <c r="JP22" s="3534"/>
      <c r="JQ22" s="3534"/>
      <c r="JR22" s="3534"/>
      <c r="JS22" s="3534"/>
      <c r="JT22" s="3573"/>
      <c r="JU22" s="3578"/>
      <c r="JV22" s="3534"/>
      <c r="JW22" s="3534"/>
      <c r="JX22" s="3534"/>
      <c r="JY22" s="3534"/>
      <c r="JZ22" s="3534"/>
      <c r="KA22" s="3573"/>
      <c r="KB22" s="3578"/>
      <c r="KC22" s="3534"/>
      <c r="KD22" s="3534"/>
      <c r="KE22" s="3534"/>
      <c r="KF22" s="3534"/>
      <c r="KG22" s="3534"/>
      <c r="KH22" s="3534"/>
      <c r="KI22" s="3573"/>
      <c r="KJ22" s="3641"/>
      <c r="KK22" s="3642"/>
      <c r="KL22" s="1804"/>
      <c r="KM22" s="163"/>
      <c r="KN22" s="163"/>
      <c r="KO22" s="169"/>
      <c r="KP22" s="167"/>
      <c r="KQ22" s="163"/>
      <c r="KR22" s="163"/>
      <c r="KS22" s="1914"/>
      <c r="KT22" s="1891"/>
      <c r="KU22" s="1884"/>
      <c r="KV22" s="1884"/>
      <c r="KW22" s="360"/>
      <c r="KX22" s="1871"/>
      <c r="KY22" s="359"/>
      <c r="KZ22" s="3395"/>
      <c r="LA22" s="3395"/>
      <c r="LB22" s="3395"/>
      <c r="LC22" s="3395"/>
      <c r="LD22" s="3395"/>
      <c r="LE22" s="3395"/>
      <c r="LF22" s="3395"/>
      <c r="LG22" s="3606"/>
      <c r="LH22" s="90"/>
      <c r="LI22" s="91"/>
      <c r="LJ22" s="91"/>
      <c r="LK22" s="91"/>
      <c r="LL22" s="91"/>
      <c r="LM22" s="91"/>
      <c r="LN22" s="1879"/>
      <c r="LO22" s="1882"/>
      <c r="LP22" s="1890"/>
      <c r="LQ22" s="1890"/>
      <c r="LR22" s="1877"/>
      <c r="LS22" s="1877"/>
      <c r="LT22" s="1877"/>
      <c r="LU22" s="357"/>
      <c r="LV22" s="3550"/>
      <c r="LW22" s="3551"/>
      <c r="LX22" s="3551"/>
      <c r="LY22" s="3551"/>
      <c r="LZ22" s="3551"/>
      <c r="MA22" s="3551"/>
      <c r="MB22" s="3551"/>
      <c r="MC22" s="3539"/>
      <c r="MD22" s="3497"/>
      <c r="ME22" s="3498"/>
      <c r="MF22" s="3498"/>
      <c r="MG22" s="3498"/>
      <c r="MH22" s="3498"/>
      <c r="MI22" s="3498"/>
      <c r="MJ22" s="3499"/>
      <c r="MK22" s="1895"/>
      <c r="ML22" s="1890"/>
      <c r="MM22" s="1890"/>
      <c r="MN22" s="1894"/>
    </row>
    <row r="23" spans="2:352" ht="12.95" customHeight="1" thickBot="1">
      <c r="B23" s="3361"/>
      <c r="C23" s="3362"/>
      <c r="D23" s="3633"/>
      <c r="E23" s="3634"/>
      <c r="F23" s="3634"/>
      <c r="G23" s="3634"/>
      <c r="H23" s="3634"/>
      <c r="I23" s="3672"/>
      <c r="J23" s="328"/>
      <c r="K23" s="328"/>
      <c r="L23" s="327"/>
      <c r="M23" s="329"/>
      <c r="N23" s="328"/>
      <c r="O23" s="328"/>
      <c r="P23" s="355"/>
      <c r="Q23" s="313" t="s">
        <v>36</v>
      </c>
      <c r="R23" s="356"/>
      <c r="S23" s="356"/>
      <c r="T23" s="356"/>
      <c r="U23" s="311"/>
      <c r="V23" s="311">
        <v>5</v>
      </c>
      <c r="W23" s="333"/>
      <c r="X23" s="345"/>
      <c r="Y23" s="345"/>
      <c r="Z23" s="355"/>
      <c r="AA23" s="345"/>
      <c r="AB23" s="345"/>
      <c r="AC23" s="345"/>
      <c r="AD23" s="345"/>
      <c r="AE23" s="345"/>
      <c r="AF23" s="345"/>
      <c r="AG23" s="345"/>
      <c r="AH23" s="345"/>
      <c r="AI23" s="345"/>
      <c r="AJ23" s="345"/>
      <c r="AK23" s="345"/>
      <c r="AL23" s="345"/>
      <c r="AM23" s="345"/>
      <c r="AN23" s="355"/>
      <c r="AO23" s="353"/>
      <c r="AP23" s="354"/>
      <c r="AQ23" s="353"/>
      <c r="AR23" s="353"/>
      <c r="AS23" s="353"/>
      <c r="AT23" s="352"/>
      <c r="AU23" s="3738"/>
      <c r="AV23" s="3739"/>
      <c r="AW23" s="3739"/>
      <c r="AX23" s="3739"/>
      <c r="AY23" s="3740"/>
      <c r="AZ23" s="377" t="s">
        <v>1146</v>
      </c>
      <c r="BA23" s="268"/>
      <c r="BB23" s="268"/>
      <c r="BC23" s="268"/>
      <c r="BD23" s="2042">
        <v>26</v>
      </c>
      <c r="BE23" s="78"/>
      <c r="BF23" s="305"/>
      <c r="BG23" s="305"/>
      <c r="BH23" s="305"/>
      <c r="BI23" s="305"/>
      <c r="BJ23" s="305"/>
      <c r="BK23" s="1838"/>
      <c r="BL23" s="1838"/>
      <c r="BM23" s="1838"/>
      <c r="BN23" s="1838"/>
      <c r="BO23" s="1847"/>
      <c r="BP23" s="3643"/>
      <c r="BQ23" s="3644"/>
      <c r="BR23" s="313" t="s">
        <v>79</v>
      </c>
      <c r="BS23" s="351"/>
      <c r="BT23" s="351"/>
      <c r="BU23" s="351"/>
      <c r="BV23" s="350">
        <v>98</v>
      </c>
      <c r="BW23" s="349"/>
      <c r="BX23" s="348"/>
      <c r="BY23" s="348"/>
      <c r="BZ23" s="348"/>
      <c r="CA23" s="348"/>
      <c r="CB23" s="3671" t="s">
        <v>84</v>
      </c>
      <c r="CC23" s="3672"/>
      <c r="CD23" s="3672"/>
      <c r="CE23" s="3672"/>
      <c r="CF23" s="3672"/>
      <c r="CG23" s="346">
        <v>4</v>
      </c>
      <c r="CH23" s="329"/>
      <c r="CI23" s="328"/>
      <c r="CJ23" s="328"/>
      <c r="CK23" s="328"/>
      <c r="CL23" s="345"/>
      <c r="CM23" s="328"/>
      <c r="CN23" s="328"/>
      <c r="CO23" s="328"/>
      <c r="CP23" s="344"/>
      <c r="CQ23" s="3730" t="s">
        <v>83</v>
      </c>
      <c r="CR23" s="3731"/>
      <c r="CS23" s="3731"/>
      <c r="CT23" s="3731"/>
      <c r="CU23" s="31"/>
      <c r="CV23" s="343"/>
      <c r="CW23" s="342"/>
      <c r="CX23" s="342"/>
      <c r="CY23" s="342"/>
      <c r="CZ23" s="342"/>
      <c r="DA23" s="342"/>
      <c r="DB23" s="341"/>
      <c r="DC23" s="329"/>
      <c r="DD23" s="328"/>
      <c r="DE23" s="328"/>
      <c r="DF23" s="328"/>
      <c r="DG23" s="327"/>
      <c r="DH23" s="3700" t="s">
        <v>1096</v>
      </c>
      <c r="DI23" s="3701"/>
      <c r="DJ23" s="3701"/>
      <c r="DK23" s="3701"/>
      <c r="DL23" s="3701"/>
      <c r="DM23" s="340"/>
      <c r="DN23" s="339"/>
      <c r="DO23" s="339"/>
      <c r="DP23" s="304"/>
      <c r="DQ23" s="304"/>
      <c r="DR23" s="304"/>
      <c r="DS23" s="303"/>
      <c r="DT23" s="338"/>
      <c r="DU23" s="337"/>
      <c r="DV23" s="337"/>
      <c r="DW23" s="337"/>
      <c r="DX23" s="337"/>
      <c r="DY23" s="337"/>
      <c r="DZ23" s="336"/>
      <c r="EA23" s="3726"/>
      <c r="EB23" s="3727"/>
      <c r="EC23" s="3727"/>
      <c r="ED23" s="3727"/>
      <c r="EE23" s="327"/>
      <c r="EF23" s="3643"/>
      <c r="EG23" s="3644"/>
      <c r="EH23" s="329"/>
      <c r="EI23" s="328"/>
      <c r="EJ23" s="307"/>
      <c r="EK23" s="307"/>
      <c r="EL23" s="307"/>
      <c r="EM23" s="307"/>
      <c r="EN23" s="3698"/>
      <c r="EO23" s="3699"/>
      <c r="EP23" s="3631"/>
      <c r="EQ23" s="3632"/>
      <c r="ER23" s="335"/>
      <c r="ES23" s="335"/>
      <c r="ET23" s="335"/>
      <c r="EU23" s="334"/>
      <c r="EV23" s="308" t="s">
        <v>1146</v>
      </c>
      <c r="EW23" s="307"/>
      <c r="EX23" s="307"/>
      <c r="EY23" s="307"/>
      <c r="EZ23" s="2718">
        <v>26</v>
      </c>
      <c r="FA23" s="305"/>
      <c r="FB23" s="305"/>
      <c r="FC23" s="305"/>
      <c r="FD23" s="305"/>
      <c r="FE23" s="305"/>
      <c r="FF23" s="305"/>
      <c r="FG23" s="2719"/>
      <c r="FH23" s="2719"/>
      <c r="FI23" s="2719"/>
      <c r="FJ23" s="2719"/>
      <c r="FK23" s="2720"/>
      <c r="FL23" s="2721"/>
      <c r="FM23" s="3711"/>
      <c r="FN23" s="3634"/>
      <c r="FO23" s="3634"/>
      <c r="FP23" s="3634"/>
      <c r="FQ23" s="3791"/>
      <c r="FR23" s="3791"/>
      <c r="FS23" s="3791"/>
      <c r="FT23" s="3791"/>
      <c r="FU23" s="3607"/>
      <c r="FV23" s="329"/>
      <c r="FW23" s="328"/>
      <c r="FX23" s="328"/>
      <c r="FY23" s="328"/>
      <c r="FZ23" s="327"/>
      <c r="GA23" s="3711"/>
      <c r="GB23" s="3634"/>
      <c r="GC23" s="3634"/>
      <c r="GD23" s="3634"/>
      <c r="GE23" s="3634"/>
      <c r="GF23" s="3607"/>
      <c r="GG23" s="332" t="s">
        <v>81</v>
      </c>
      <c r="GH23" s="331"/>
      <c r="GI23" s="331"/>
      <c r="GJ23" s="331"/>
      <c r="GK23" s="330"/>
      <c r="GL23" s="3800"/>
      <c r="GM23" s="3801"/>
      <c r="GN23" s="3691"/>
      <c r="GO23" s="3691"/>
      <c r="GP23" s="3691"/>
      <c r="GQ23" s="3692"/>
      <c r="GR23" s="329"/>
      <c r="GS23" s="328"/>
      <c r="GT23" s="328"/>
      <c r="GU23" s="328"/>
      <c r="GV23" s="327"/>
      <c r="GW23" s="3566"/>
      <c r="GX23" s="3567"/>
      <c r="GY23" s="3567"/>
      <c r="GZ23" s="3584"/>
      <c r="HA23" s="3714"/>
      <c r="HB23" s="3644"/>
      <c r="HC23" s="323" t="s">
        <v>79</v>
      </c>
      <c r="HD23" s="326"/>
      <c r="HE23" s="326"/>
      <c r="HF23" s="326"/>
      <c r="HG23" s="326"/>
      <c r="HH23" s="326"/>
      <c r="HI23" s="326"/>
      <c r="HJ23" s="326"/>
      <c r="HK23" s="3792">
        <v>98</v>
      </c>
      <c r="HL23" s="3793"/>
      <c r="HM23" s="3574"/>
      <c r="HN23" s="3575"/>
      <c r="HO23" s="3575"/>
      <c r="HP23" s="3575"/>
      <c r="HQ23" s="3575"/>
      <c r="HR23" s="3576"/>
      <c r="HS23" s="3579"/>
      <c r="HT23" s="3575"/>
      <c r="HU23" s="3575"/>
      <c r="HV23" s="3575"/>
      <c r="HW23" s="3575"/>
      <c r="HX23" s="3576"/>
      <c r="HY23" s="3579"/>
      <c r="HZ23" s="3575"/>
      <c r="IA23" s="3575"/>
      <c r="IB23" s="3575"/>
      <c r="IC23" s="3575"/>
      <c r="ID23" s="3576"/>
      <c r="IE23" s="3579"/>
      <c r="IF23" s="3575"/>
      <c r="IG23" s="3575"/>
      <c r="IH23" s="3575"/>
      <c r="II23" s="3575"/>
      <c r="IJ23" s="3576"/>
      <c r="IK23" s="3579"/>
      <c r="IL23" s="3575"/>
      <c r="IM23" s="3575"/>
      <c r="IN23" s="3575"/>
      <c r="IO23" s="3575"/>
      <c r="IP23" s="3576"/>
      <c r="IQ23" s="3579"/>
      <c r="IR23" s="3575"/>
      <c r="IS23" s="3575"/>
      <c r="IT23" s="3575"/>
      <c r="IU23" s="3575"/>
      <c r="IV23" s="3576"/>
      <c r="IW23" s="3579"/>
      <c r="IX23" s="3575"/>
      <c r="IY23" s="3575"/>
      <c r="IZ23" s="3575"/>
      <c r="JA23" s="3575"/>
      <c r="JB23" s="3576"/>
      <c r="JC23" s="3566"/>
      <c r="JD23" s="3567"/>
      <c r="JE23" s="3567"/>
      <c r="JF23" s="3567"/>
      <c r="JG23" s="3567"/>
      <c r="JH23" s="3568"/>
      <c r="JI23" s="3574"/>
      <c r="JJ23" s="3575"/>
      <c r="JK23" s="3575"/>
      <c r="JL23" s="3575"/>
      <c r="JM23" s="3575"/>
      <c r="JN23" s="3576"/>
      <c r="JO23" s="3579"/>
      <c r="JP23" s="3575"/>
      <c r="JQ23" s="3575"/>
      <c r="JR23" s="3575"/>
      <c r="JS23" s="3575"/>
      <c r="JT23" s="3576"/>
      <c r="JU23" s="3579"/>
      <c r="JV23" s="3575"/>
      <c r="JW23" s="3575"/>
      <c r="JX23" s="3575"/>
      <c r="JY23" s="3575"/>
      <c r="JZ23" s="3575"/>
      <c r="KA23" s="3576"/>
      <c r="KB23" s="3579"/>
      <c r="KC23" s="3575"/>
      <c r="KD23" s="3575"/>
      <c r="KE23" s="3575"/>
      <c r="KF23" s="3575"/>
      <c r="KG23" s="3575"/>
      <c r="KH23" s="3575"/>
      <c r="KI23" s="3576"/>
      <c r="KJ23" s="3643"/>
      <c r="KK23" s="3644"/>
      <c r="KL23" s="323" t="s">
        <v>36</v>
      </c>
      <c r="KM23" s="320"/>
      <c r="KN23" s="320"/>
      <c r="KO23" s="322">
        <v>2</v>
      </c>
      <c r="KP23" s="321" t="s">
        <v>36</v>
      </c>
      <c r="KQ23" s="320"/>
      <c r="KR23" s="320"/>
      <c r="KS23" s="319">
        <v>2</v>
      </c>
      <c r="KT23" s="318"/>
      <c r="KU23" s="317"/>
      <c r="KV23" s="317"/>
      <c r="KW23" s="316"/>
      <c r="KX23" s="315"/>
      <c r="KY23" s="314"/>
      <c r="KZ23" s="3605"/>
      <c r="LA23" s="3605"/>
      <c r="LB23" s="3605"/>
      <c r="LC23" s="3605"/>
      <c r="LD23" s="3605"/>
      <c r="LE23" s="3605"/>
      <c r="LF23" s="3605"/>
      <c r="LG23" s="3607"/>
      <c r="LH23" s="313" t="s">
        <v>79</v>
      </c>
      <c r="LI23" s="311"/>
      <c r="LJ23" s="312"/>
      <c r="LK23" s="311"/>
      <c r="LL23" s="310"/>
      <c r="LM23" s="310"/>
      <c r="LN23" s="309">
        <v>98</v>
      </c>
      <c r="LO23" s="308"/>
      <c r="LP23" s="305"/>
      <c r="LQ23" s="307"/>
      <c r="LR23" s="306"/>
      <c r="LS23" s="305"/>
      <c r="LT23" s="304"/>
      <c r="LU23" s="303"/>
      <c r="LV23" s="3552"/>
      <c r="LW23" s="3553"/>
      <c r="LX23" s="3553"/>
      <c r="LY23" s="3553"/>
      <c r="LZ23" s="3553"/>
      <c r="MA23" s="3553"/>
      <c r="MB23" s="3553"/>
      <c r="MC23" s="3547"/>
      <c r="MD23" s="3566"/>
      <c r="ME23" s="3567"/>
      <c r="MF23" s="3567"/>
      <c r="MG23" s="3567"/>
      <c r="MH23" s="3567"/>
      <c r="MI23" s="3567"/>
      <c r="MJ23" s="3584"/>
      <c r="MK23" s="302"/>
      <c r="ML23" s="301"/>
      <c r="MM23" s="301"/>
      <c r="MN23" s="300"/>
    </row>
    <row r="24" spans="2:352" ht="21.75" customHeight="1">
      <c r="B24" s="3679">
        <v>1</v>
      </c>
      <c r="C24" s="3636"/>
      <c r="D24" s="294"/>
      <c r="E24" s="31"/>
      <c r="F24" s="31"/>
      <c r="G24" s="31"/>
      <c r="H24" s="31"/>
      <c r="I24" s="31"/>
      <c r="J24" s="31"/>
      <c r="K24" s="31"/>
      <c r="L24" s="31"/>
      <c r="M24" s="294"/>
      <c r="N24" s="31"/>
      <c r="O24" s="31"/>
      <c r="P24" s="32"/>
      <c r="Q24" s="31"/>
      <c r="R24" s="31"/>
      <c r="S24" s="31"/>
      <c r="T24" s="31"/>
      <c r="U24" s="31"/>
      <c r="V24" s="31"/>
      <c r="W24" s="294"/>
      <c r="X24" s="31"/>
      <c r="Y24" s="31"/>
      <c r="Z24" s="32"/>
      <c r="AA24" s="31"/>
      <c r="AB24" s="31"/>
      <c r="AC24" s="31"/>
      <c r="AD24" s="31"/>
      <c r="AE24" s="31"/>
      <c r="AF24" s="31"/>
      <c r="AG24" s="31"/>
      <c r="AH24" s="31"/>
      <c r="AI24" s="31"/>
      <c r="AJ24" s="31"/>
      <c r="AK24" s="31"/>
      <c r="AL24" s="31"/>
      <c r="AM24" s="31"/>
      <c r="AN24" s="234"/>
      <c r="AO24" s="31"/>
      <c r="AP24" s="294"/>
      <c r="AQ24" s="31"/>
      <c r="AR24" s="31"/>
      <c r="AS24" s="31"/>
      <c r="AT24" s="298"/>
      <c r="AU24" s="294"/>
      <c r="AV24" s="31"/>
      <c r="AW24" s="31"/>
      <c r="AX24" s="31"/>
      <c r="AY24" s="32"/>
      <c r="AZ24" s="299"/>
      <c r="BA24" s="293"/>
      <c r="BB24" s="293"/>
      <c r="BC24" s="293"/>
      <c r="BD24" s="293"/>
      <c r="BE24" s="293"/>
      <c r="BF24" s="293"/>
      <c r="BG24" s="293"/>
      <c r="BH24" s="293"/>
      <c r="BI24" s="293"/>
      <c r="BJ24" s="293"/>
      <c r="BK24" s="293"/>
      <c r="BL24" s="293"/>
      <c r="BM24" s="293"/>
      <c r="BN24" s="293"/>
      <c r="BO24" s="292"/>
      <c r="BP24" s="3635">
        <v>1</v>
      </c>
      <c r="BQ24" s="3636"/>
      <c r="BR24" s="294"/>
      <c r="BS24" s="31"/>
      <c r="BT24" s="31"/>
      <c r="BU24" s="31"/>
      <c r="BV24" s="1896"/>
      <c r="BW24" s="31"/>
      <c r="BX24" s="31"/>
      <c r="BY24" s="31"/>
      <c r="BZ24" s="31"/>
      <c r="CA24" s="31"/>
      <c r="CB24" s="295"/>
      <c r="CC24" s="31"/>
      <c r="CD24" s="31"/>
      <c r="CE24" s="31"/>
      <c r="CF24" s="31"/>
      <c r="CG24" s="31"/>
      <c r="CH24" s="299"/>
      <c r="CI24" s="293"/>
      <c r="CJ24" s="31"/>
      <c r="CK24" s="31"/>
      <c r="CL24" s="31"/>
      <c r="CM24" s="31"/>
      <c r="CN24" s="31"/>
      <c r="CO24" s="31"/>
      <c r="CP24" s="292"/>
      <c r="CQ24" s="31"/>
      <c r="CR24" s="31"/>
      <c r="CS24" s="31"/>
      <c r="CT24" s="31"/>
      <c r="CU24" s="35"/>
      <c r="CV24" s="299"/>
      <c r="CW24" s="293"/>
      <c r="CX24" s="293"/>
      <c r="CY24" s="293"/>
      <c r="CZ24" s="293"/>
      <c r="DA24" s="293"/>
      <c r="DB24" s="31"/>
      <c r="DC24" s="294"/>
      <c r="DD24" s="31"/>
      <c r="DE24" s="31"/>
      <c r="DF24" s="31"/>
      <c r="DG24" s="32"/>
      <c r="DH24" s="294"/>
      <c r="DI24" s="31"/>
      <c r="DJ24" s="31"/>
      <c r="DK24" s="31"/>
      <c r="DL24" s="31"/>
      <c r="DM24" s="295"/>
      <c r="DN24" s="31"/>
      <c r="DO24" s="31"/>
      <c r="DP24" s="31"/>
      <c r="DQ24" s="31"/>
      <c r="DR24" s="31"/>
      <c r="DS24" s="32"/>
      <c r="DT24" s="295"/>
      <c r="DU24" s="31"/>
      <c r="DV24" s="31"/>
      <c r="DW24" s="31"/>
      <c r="DX24" s="31"/>
      <c r="DY24" s="31"/>
      <c r="DZ24" s="32"/>
      <c r="EA24" s="31"/>
      <c r="EB24" s="31"/>
      <c r="EC24" s="31"/>
      <c r="ED24" s="31"/>
      <c r="EE24" s="32"/>
      <c r="EF24" s="3635">
        <v>1</v>
      </c>
      <c r="EG24" s="3636"/>
      <c r="EH24" s="294"/>
      <c r="EI24" s="31"/>
      <c r="EJ24" s="31"/>
      <c r="EK24" s="31"/>
      <c r="EL24" s="31"/>
      <c r="EM24" s="31"/>
      <c r="EN24" s="31"/>
      <c r="EO24" s="31"/>
      <c r="EP24" s="31"/>
      <c r="EQ24" s="31"/>
      <c r="ER24" s="31"/>
      <c r="ES24" s="31"/>
      <c r="ET24" s="31"/>
      <c r="EU24" s="298"/>
      <c r="EV24" s="294"/>
      <c r="EW24" s="31"/>
      <c r="EX24" s="31"/>
      <c r="EY24" s="31"/>
      <c r="EZ24" s="31"/>
      <c r="FA24" s="31"/>
      <c r="FB24" s="31"/>
      <c r="FC24" s="31"/>
      <c r="FD24" s="31"/>
      <c r="FE24" s="31"/>
      <c r="FF24" s="31"/>
      <c r="FG24" s="31"/>
      <c r="FH24" s="31"/>
      <c r="FI24" s="31"/>
      <c r="FJ24" s="31"/>
      <c r="FK24" s="31"/>
      <c r="FL24" s="31"/>
      <c r="FM24" s="294"/>
      <c r="FN24" s="31"/>
      <c r="FO24" s="31"/>
      <c r="FP24" s="31"/>
      <c r="FQ24" s="31"/>
      <c r="FR24" s="31"/>
      <c r="FS24" s="31"/>
      <c r="FT24" s="31"/>
      <c r="FU24" s="31"/>
      <c r="FV24" s="294"/>
      <c r="FW24" s="31"/>
      <c r="FX24" s="31"/>
      <c r="FY24" s="31"/>
      <c r="FZ24" s="31"/>
      <c r="GA24" s="294"/>
      <c r="GB24" s="31"/>
      <c r="GC24" s="31"/>
      <c r="GD24" s="31"/>
      <c r="GE24" s="31"/>
      <c r="GF24" s="32"/>
      <c r="GG24" s="294"/>
      <c r="GH24" s="31"/>
      <c r="GI24" s="31"/>
      <c r="GJ24" s="31"/>
      <c r="GK24" s="32"/>
      <c r="GL24" s="31"/>
      <c r="GM24" s="31"/>
      <c r="GN24" s="31"/>
      <c r="GO24" s="31"/>
      <c r="GP24" s="31"/>
      <c r="GQ24" s="32"/>
      <c r="GR24" s="294"/>
      <c r="GS24" s="31"/>
      <c r="GT24" s="31"/>
      <c r="GU24" s="31"/>
      <c r="GV24" s="32"/>
      <c r="GW24" s="294"/>
      <c r="GX24" s="31"/>
      <c r="GY24" s="31"/>
      <c r="GZ24" s="32"/>
      <c r="HA24" s="3679">
        <v>1</v>
      </c>
      <c r="HB24" s="3636"/>
      <c r="HC24" s="295"/>
      <c r="HD24" s="31"/>
      <c r="HE24" s="31"/>
      <c r="HF24" s="31"/>
      <c r="HG24" s="31"/>
      <c r="HH24" s="31"/>
      <c r="HI24" s="31"/>
      <c r="HJ24" s="31"/>
      <c r="HK24" s="31"/>
      <c r="HL24" s="297"/>
      <c r="HM24" s="295"/>
      <c r="HN24" s="31"/>
      <c r="HO24" s="31"/>
      <c r="HP24" s="31"/>
      <c r="HQ24" s="31"/>
      <c r="HR24" s="32"/>
      <c r="HS24" s="294"/>
      <c r="HT24" s="31"/>
      <c r="HU24" s="31"/>
      <c r="HV24" s="31"/>
      <c r="HW24" s="31"/>
      <c r="HX24" s="32"/>
      <c r="HY24" s="294"/>
      <c r="HZ24" s="31"/>
      <c r="IA24" s="31"/>
      <c r="IB24" s="31"/>
      <c r="IC24" s="31"/>
      <c r="ID24" s="32"/>
      <c r="IE24" s="294"/>
      <c r="IF24" s="31"/>
      <c r="IG24" s="31"/>
      <c r="IH24" s="31"/>
      <c r="II24" s="31"/>
      <c r="IJ24" s="32"/>
      <c r="IK24" s="294"/>
      <c r="IL24" s="31"/>
      <c r="IM24" s="31"/>
      <c r="IN24" s="31"/>
      <c r="IO24" s="31"/>
      <c r="IP24" s="32"/>
      <c r="IQ24" s="294"/>
      <c r="IR24" s="31"/>
      <c r="IS24" s="31"/>
      <c r="IT24" s="31"/>
      <c r="IU24" s="31"/>
      <c r="IV24" s="32"/>
      <c r="IW24" s="294"/>
      <c r="IX24" s="31"/>
      <c r="IY24" s="31"/>
      <c r="IZ24" s="31"/>
      <c r="JA24" s="31"/>
      <c r="JB24" s="31"/>
      <c r="JC24" s="294"/>
      <c r="JD24" s="31"/>
      <c r="JE24" s="31"/>
      <c r="JF24" s="31"/>
      <c r="JG24" s="31"/>
      <c r="JH24" s="296"/>
      <c r="JI24" s="295"/>
      <c r="JJ24" s="31"/>
      <c r="JK24" s="31"/>
      <c r="JL24" s="31"/>
      <c r="JM24" s="31"/>
      <c r="JN24" s="32"/>
      <c r="JO24" s="255"/>
      <c r="JP24" s="35"/>
      <c r="JQ24" s="35"/>
      <c r="JR24" s="31"/>
      <c r="JS24" s="31"/>
      <c r="JT24" s="37"/>
      <c r="JU24" s="35"/>
      <c r="JV24" s="35"/>
      <c r="JW24" s="35"/>
      <c r="JX24" s="35"/>
      <c r="JY24" s="35"/>
      <c r="JZ24" s="35"/>
      <c r="KA24" s="35"/>
      <c r="KB24" s="255"/>
      <c r="KC24" s="35"/>
      <c r="KD24" s="35"/>
      <c r="KE24" s="31"/>
      <c r="KF24" s="31"/>
      <c r="KG24" s="293"/>
      <c r="KH24" s="35"/>
      <c r="KI24" s="37"/>
      <c r="KJ24" s="3635">
        <v>1</v>
      </c>
      <c r="KK24" s="3636"/>
      <c r="KL24" s="295"/>
      <c r="KM24" s="31"/>
      <c r="KN24" s="31"/>
      <c r="KO24" s="31"/>
      <c r="KP24" s="294"/>
      <c r="KQ24" s="31"/>
      <c r="KR24" s="31"/>
      <c r="KS24" s="296"/>
      <c r="KT24" s="295"/>
      <c r="KU24" s="31"/>
      <c r="KV24" s="31"/>
      <c r="KW24" s="31"/>
      <c r="KX24" s="31"/>
      <c r="KY24" s="32"/>
      <c r="KZ24" s="35"/>
      <c r="LA24" s="31"/>
      <c r="LB24" s="31"/>
      <c r="LC24" s="31"/>
      <c r="LD24" s="293"/>
      <c r="LE24" s="293"/>
      <c r="LF24" s="31"/>
      <c r="LG24" s="32"/>
      <c r="LH24" s="233"/>
      <c r="LI24" s="234"/>
      <c r="LJ24" s="234"/>
      <c r="LK24" s="229"/>
      <c r="LL24" s="234"/>
      <c r="LM24" s="234"/>
      <c r="LN24" s="235"/>
      <c r="LO24" s="294"/>
      <c r="LP24" s="31"/>
      <c r="LQ24" s="31"/>
      <c r="LR24" s="31"/>
      <c r="LS24" s="31"/>
      <c r="LT24" s="293"/>
      <c r="LU24" s="292"/>
      <c r="LV24" s="31"/>
      <c r="LW24" s="31"/>
      <c r="LX24" s="31"/>
      <c r="LY24" s="31"/>
      <c r="LZ24" s="31"/>
      <c r="MA24" s="31"/>
      <c r="MB24" s="31"/>
      <c r="MC24" s="32"/>
      <c r="MD24" s="233"/>
      <c r="ME24" s="234"/>
      <c r="MF24" s="234"/>
      <c r="MG24" s="234"/>
      <c r="MH24" s="234"/>
      <c r="MI24" s="234"/>
      <c r="MJ24" s="235"/>
      <c r="MK24" s="228"/>
      <c r="ML24" s="229"/>
      <c r="MM24" s="229"/>
      <c r="MN24" s="230"/>
    </row>
    <row r="25" spans="2:352" ht="21.75" customHeight="1">
      <c r="B25" s="3249">
        <f t="shared" ref="B25:B35" si="0">B24+1</f>
        <v>2</v>
      </c>
      <c r="C25" s="3251"/>
      <c r="D25" s="255"/>
      <c r="E25" s="35"/>
      <c r="F25" s="35"/>
      <c r="G25" s="35"/>
      <c r="H25" s="35"/>
      <c r="I25" s="35"/>
      <c r="J25" s="35"/>
      <c r="K25" s="35"/>
      <c r="L25" s="35"/>
      <c r="M25" s="255"/>
      <c r="N25" s="35"/>
      <c r="O25" s="35"/>
      <c r="P25" s="37"/>
      <c r="Q25" s="35"/>
      <c r="R25" s="35"/>
      <c r="S25" s="35"/>
      <c r="T25" s="35"/>
      <c r="U25" s="35"/>
      <c r="V25" s="35"/>
      <c r="W25" s="255"/>
      <c r="X25" s="35"/>
      <c r="Y25" s="35"/>
      <c r="Z25" s="37"/>
      <c r="AA25" s="35"/>
      <c r="AB25" s="35"/>
      <c r="AC25" s="35"/>
      <c r="AD25" s="35"/>
      <c r="AE25" s="35"/>
      <c r="AF25" s="35"/>
      <c r="AG25" s="35"/>
      <c r="AH25" s="35"/>
      <c r="AI25" s="35"/>
      <c r="AJ25" s="35"/>
      <c r="AK25" s="35"/>
      <c r="AL25" s="35"/>
      <c r="AM25" s="35"/>
      <c r="AN25" s="247"/>
      <c r="AO25" s="35"/>
      <c r="AP25" s="255"/>
      <c r="AQ25" s="35"/>
      <c r="AR25" s="35"/>
      <c r="AS25" s="35"/>
      <c r="AT25" s="289"/>
      <c r="AU25" s="255"/>
      <c r="AV25" s="35"/>
      <c r="AW25" s="35"/>
      <c r="AX25" s="35"/>
      <c r="AY25" s="37"/>
      <c r="AZ25" s="3805"/>
      <c r="BA25" s="3806"/>
      <c r="BB25" s="3806"/>
      <c r="BC25" s="3806"/>
      <c r="BD25" s="3806"/>
      <c r="BE25" s="3806"/>
      <c r="BF25" s="3806"/>
      <c r="BG25" s="3806"/>
      <c r="BH25" s="3806"/>
      <c r="BI25" s="35"/>
      <c r="BJ25" s="35"/>
      <c r="BK25" s="35"/>
      <c r="BL25" s="35"/>
      <c r="BM25" s="35"/>
      <c r="BN25" s="35"/>
      <c r="BO25" s="37"/>
      <c r="BP25" s="3624">
        <f t="shared" ref="BP25:BP35" si="1">BP24+1</f>
        <v>2</v>
      </c>
      <c r="BQ25" s="3251"/>
      <c r="BR25" s="255"/>
      <c r="BS25" s="35"/>
      <c r="BT25" s="35"/>
      <c r="BU25" s="35"/>
      <c r="BV25" s="1908"/>
      <c r="BW25" s="35"/>
      <c r="BX25" s="35"/>
      <c r="BY25" s="35"/>
      <c r="BZ25" s="35"/>
      <c r="CA25" s="35"/>
      <c r="CB25" s="278"/>
      <c r="CC25" s="35"/>
      <c r="CD25" s="35"/>
      <c r="CE25" s="35"/>
      <c r="CF25" s="35"/>
      <c r="CG25" s="35"/>
      <c r="CH25" s="255"/>
      <c r="CI25" s="35"/>
      <c r="CJ25" s="35"/>
      <c r="CK25" s="35"/>
      <c r="CL25" s="35"/>
      <c r="CM25" s="35"/>
      <c r="CN25" s="35"/>
      <c r="CO25" s="35"/>
      <c r="CP25" s="37"/>
      <c r="CQ25" s="35"/>
      <c r="CR25" s="35"/>
      <c r="CS25" s="35"/>
      <c r="CT25" s="35"/>
      <c r="CU25" s="35"/>
      <c r="CV25" s="255"/>
      <c r="CW25" s="35"/>
      <c r="CX25" s="35"/>
      <c r="CY25" s="35"/>
      <c r="CZ25" s="35"/>
      <c r="DA25" s="35"/>
      <c r="DB25" s="35"/>
      <c r="DC25" s="255"/>
      <c r="DD25" s="35"/>
      <c r="DE25" s="35"/>
      <c r="DF25" s="35"/>
      <c r="DG25" s="37"/>
      <c r="DH25" s="255"/>
      <c r="DI25" s="35"/>
      <c r="DJ25" s="35"/>
      <c r="DK25" s="35"/>
      <c r="DL25" s="35"/>
      <c r="DM25" s="278"/>
      <c r="DN25" s="35"/>
      <c r="DO25" s="35"/>
      <c r="DP25" s="35"/>
      <c r="DQ25" s="35"/>
      <c r="DR25" s="35"/>
      <c r="DS25" s="37"/>
      <c r="DT25" s="278"/>
      <c r="DU25" s="35"/>
      <c r="DV25" s="35"/>
      <c r="DW25" s="35"/>
      <c r="DX25" s="35"/>
      <c r="DY25" s="35"/>
      <c r="DZ25" s="37"/>
      <c r="EA25" s="35"/>
      <c r="EB25" s="35"/>
      <c r="EC25" s="35"/>
      <c r="ED25" s="35"/>
      <c r="EE25" s="37"/>
      <c r="EF25" s="3624">
        <f t="shared" ref="EF25:EF35" si="2">EF24+1</f>
        <v>2</v>
      </c>
      <c r="EG25" s="3251"/>
      <c r="EH25" s="255"/>
      <c r="EI25" s="35"/>
      <c r="EJ25" s="35"/>
      <c r="EK25" s="35"/>
      <c r="EL25" s="35"/>
      <c r="EM25" s="35"/>
      <c r="EN25" s="35"/>
      <c r="EO25" s="35"/>
      <c r="EP25" s="35"/>
      <c r="EQ25" s="35"/>
      <c r="ER25" s="35"/>
      <c r="ES25" s="35"/>
      <c r="ET25" s="35"/>
      <c r="EU25" s="289"/>
      <c r="EV25" s="255"/>
      <c r="EW25" s="35"/>
      <c r="EX25" s="35"/>
      <c r="EY25" s="35"/>
      <c r="EZ25" s="35"/>
      <c r="FA25" s="35"/>
      <c r="FB25" s="35"/>
      <c r="FC25" s="35"/>
      <c r="FD25" s="35"/>
      <c r="FE25" s="35"/>
      <c r="FF25" s="35"/>
      <c r="FG25" s="35"/>
      <c r="FH25" s="35"/>
      <c r="FI25" s="35"/>
      <c r="FJ25" s="35"/>
      <c r="FK25" s="35"/>
      <c r="FL25" s="35"/>
      <c r="FM25" s="255"/>
      <c r="FN25" s="35"/>
      <c r="FO25" s="35"/>
      <c r="FP25" s="35"/>
      <c r="FQ25" s="35"/>
      <c r="FR25" s="35"/>
      <c r="FS25" s="35"/>
      <c r="FT25" s="35"/>
      <c r="FU25" s="35"/>
      <c r="FV25" s="255"/>
      <c r="FW25" s="35"/>
      <c r="FX25" s="35"/>
      <c r="FY25" s="35"/>
      <c r="FZ25" s="35"/>
      <c r="GA25" s="255"/>
      <c r="GB25" s="35"/>
      <c r="GC25" s="35"/>
      <c r="GD25" s="35"/>
      <c r="GE25" s="35"/>
      <c r="GF25" s="37"/>
      <c r="GG25" s="255"/>
      <c r="GH25" s="35"/>
      <c r="GI25" s="35"/>
      <c r="GJ25" s="35"/>
      <c r="GK25" s="37"/>
      <c r="GL25" s="35"/>
      <c r="GM25" s="35"/>
      <c r="GN25" s="35"/>
      <c r="GO25" s="35"/>
      <c r="GP25" s="35"/>
      <c r="GQ25" s="37"/>
      <c r="GR25" s="255"/>
      <c r="GS25" s="35"/>
      <c r="GT25" s="35"/>
      <c r="GU25" s="35"/>
      <c r="GV25" s="37"/>
      <c r="GW25" s="255"/>
      <c r="GX25" s="35"/>
      <c r="GY25" s="35"/>
      <c r="GZ25" s="37"/>
      <c r="HA25" s="3249">
        <f t="shared" ref="HA25:HA35" si="3">HA24+1</f>
        <v>2</v>
      </c>
      <c r="HB25" s="3251"/>
      <c r="HC25" s="278"/>
      <c r="HD25" s="35"/>
      <c r="HE25" s="35"/>
      <c r="HF25" s="35"/>
      <c r="HG25" s="35"/>
      <c r="HH25" s="35"/>
      <c r="HI25" s="35"/>
      <c r="HJ25" s="35"/>
      <c r="HK25" s="35"/>
      <c r="HL25" s="288"/>
      <c r="HM25" s="278"/>
      <c r="HN25" s="35"/>
      <c r="HO25" s="35"/>
      <c r="HP25" s="35"/>
      <c r="HQ25" s="35"/>
      <c r="HR25" s="37"/>
      <c r="HS25" s="255"/>
      <c r="HT25" s="35"/>
      <c r="HU25" s="35"/>
      <c r="HV25" s="35"/>
      <c r="HW25" s="35"/>
      <c r="HX25" s="37"/>
      <c r="HY25" s="255"/>
      <c r="HZ25" s="35"/>
      <c r="IA25" s="35"/>
      <c r="IB25" s="35"/>
      <c r="IC25" s="35"/>
      <c r="ID25" s="37"/>
      <c r="IE25" s="255"/>
      <c r="IF25" s="35"/>
      <c r="IG25" s="35"/>
      <c r="IH25" s="35"/>
      <c r="II25" s="35"/>
      <c r="IJ25" s="37"/>
      <c r="IK25" s="255"/>
      <c r="IL25" s="35"/>
      <c r="IM25" s="35"/>
      <c r="IN25" s="35"/>
      <c r="IO25" s="35"/>
      <c r="IP25" s="37"/>
      <c r="IQ25" s="255"/>
      <c r="IR25" s="35"/>
      <c r="IS25" s="35"/>
      <c r="IT25" s="35"/>
      <c r="IU25" s="35"/>
      <c r="IV25" s="37"/>
      <c r="IW25" s="255"/>
      <c r="IX25" s="35"/>
      <c r="IY25" s="35"/>
      <c r="IZ25" s="35"/>
      <c r="JA25" s="35"/>
      <c r="JB25" s="35"/>
      <c r="JC25" s="255"/>
      <c r="JD25" s="35"/>
      <c r="JE25" s="35"/>
      <c r="JF25" s="35"/>
      <c r="JG25" s="35"/>
      <c r="JH25" s="38"/>
      <c r="JI25" s="278"/>
      <c r="JJ25" s="35"/>
      <c r="JK25" s="35"/>
      <c r="JL25" s="35"/>
      <c r="JM25" s="35"/>
      <c r="JN25" s="37"/>
      <c r="JO25" s="255"/>
      <c r="JP25" s="35"/>
      <c r="JQ25" s="35"/>
      <c r="JR25" s="35"/>
      <c r="JS25" s="35"/>
      <c r="JT25" s="37"/>
      <c r="JU25" s="35"/>
      <c r="JV25" s="35"/>
      <c r="JW25" s="35"/>
      <c r="JX25" s="35"/>
      <c r="JY25" s="35"/>
      <c r="JZ25" s="35"/>
      <c r="KA25" s="35"/>
      <c r="KB25" s="255"/>
      <c r="KC25" s="35"/>
      <c r="KD25" s="35"/>
      <c r="KE25" s="35"/>
      <c r="KF25" s="35"/>
      <c r="KG25" s="35"/>
      <c r="KH25" s="35"/>
      <c r="KI25" s="37"/>
      <c r="KJ25" s="3624">
        <f t="shared" ref="KJ25:KJ35" si="4">KJ24+1</f>
        <v>2</v>
      </c>
      <c r="KK25" s="3251"/>
      <c r="KL25" s="278"/>
      <c r="KM25" s="35"/>
      <c r="KN25" s="35"/>
      <c r="KO25" s="35"/>
      <c r="KP25" s="255"/>
      <c r="KQ25" s="35"/>
      <c r="KR25" s="35"/>
      <c r="KS25" s="38"/>
      <c r="KT25" s="278"/>
      <c r="KU25" s="35"/>
      <c r="KV25" s="35"/>
      <c r="KW25" s="35"/>
      <c r="KX25" s="35"/>
      <c r="KY25" s="37"/>
      <c r="KZ25" s="35"/>
      <c r="LA25" s="35"/>
      <c r="LB25" s="35"/>
      <c r="LC25" s="35"/>
      <c r="LD25" s="35"/>
      <c r="LE25" s="35"/>
      <c r="LF25" s="35"/>
      <c r="LG25" s="37"/>
      <c r="LH25" s="246"/>
      <c r="LI25" s="247"/>
      <c r="LJ25" s="247"/>
      <c r="LK25" s="247"/>
      <c r="LL25" s="247"/>
      <c r="LM25" s="247"/>
      <c r="LN25" s="248"/>
      <c r="LO25" s="255"/>
      <c r="LP25" s="35"/>
      <c r="LQ25" s="35"/>
      <c r="LR25" s="35"/>
      <c r="LS25" s="35"/>
      <c r="LT25" s="35"/>
      <c r="LU25" s="37"/>
      <c r="LV25" s="35"/>
      <c r="LW25" s="35"/>
      <c r="LX25" s="35"/>
      <c r="LY25" s="35"/>
      <c r="LZ25" s="35"/>
      <c r="MA25" s="35"/>
      <c r="MB25" s="35"/>
      <c r="MC25" s="37"/>
      <c r="MD25" s="246"/>
      <c r="ME25" s="247"/>
      <c r="MF25" s="247"/>
      <c r="MG25" s="247"/>
      <c r="MH25" s="247"/>
      <c r="MI25" s="247"/>
      <c r="MJ25" s="248"/>
      <c r="MK25" s="246"/>
      <c r="ML25" s="247"/>
      <c r="MM25" s="247"/>
      <c r="MN25" s="248"/>
    </row>
    <row r="26" spans="2:352" ht="21.75" customHeight="1">
      <c r="B26" s="3249">
        <f t="shared" si="0"/>
        <v>3</v>
      </c>
      <c r="C26" s="3251"/>
      <c r="D26" s="255"/>
      <c r="E26" s="35"/>
      <c r="F26" s="35"/>
      <c r="G26" s="35"/>
      <c r="H26" s="35"/>
      <c r="I26" s="35"/>
      <c r="J26" s="35"/>
      <c r="K26" s="35"/>
      <c r="L26" s="35"/>
      <c r="M26" s="255"/>
      <c r="N26" s="35"/>
      <c r="O26" s="35"/>
      <c r="P26" s="37"/>
      <c r="Q26" s="35"/>
      <c r="R26" s="35"/>
      <c r="S26" s="35"/>
      <c r="T26" s="35"/>
      <c r="U26" s="35"/>
      <c r="V26" s="35"/>
      <c r="W26" s="255"/>
      <c r="X26" s="35"/>
      <c r="Y26" s="35"/>
      <c r="Z26" s="37"/>
      <c r="AA26" s="35"/>
      <c r="AB26" s="35"/>
      <c r="AC26" s="35"/>
      <c r="AD26" s="35"/>
      <c r="AE26" s="35"/>
      <c r="AF26" s="35"/>
      <c r="AG26" s="35"/>
      <c r="AH26" s="35"/>
      <c r="AI26" s="35"/>
      <c r="AJ26" s="35"/>
      <c r="AK26" s="35"/>
      <c r="AL26" s="35"/>
      <c r="AM26" s="35"/>
      <c r="AN26" s="247"/>
      <c r="AO26" s="35"/>
      <c r="AP26" s="255"/>
      <c r="AQ26" s="35"/>
      <c r="AR26" s="35"/>
      <c r="AS26" s="35"/>
      <c r="AT26" s="289"/>
      <c r="AU26" s="255"/>
      <c r="AV26" s="35"/>
      <c r="AW26" s="35"/>
      <c r="AX26" s="35"/>
      <c r="AY26" s="37"/>
      <c r="AZ26" s="3805"/>
      <c r="BA26" s="3806"/>
      <c r="BB26" s="3806"/>
      <c r="BC26" s="3806"/>
      <c r="BD26" s="3806"/>
      <c r="BE26" s="3806"/>
      <c r="BF26" s="3806"/>
      <c r="BG26" s="3806"/>
      <c r="BH26" s="3806"/>
      <c r="BI26" s="35"/>
      <c r="BJ26" s="35"/>
      <c r="BK26" s="35"/>
      <c r="BL26" s="35"/>
      <c r="BM26" s="35"/>
      <c r="BN26" s="35"/>
      <c r="BO26" s="37"/>
      <c r="BP26" s="3624">
        <f t="shared" si="1"/>
        <v>3</v>
      </c>
      <c r="BQ26" s="3251"/>
      <c r="BR26" s="255"/>
      <c r="BS26" s="35"/>
      <c r="BT26" s="35"/>
      <c r="BU26" s="35"/>
      <c r="BV26" s="1908"/>
      <c r="BW26" s="35"/>
      <c r="BX26" s="35"/>
      <c r="BY26" s="35"/>
      <c r="BZ26" s="35"/>
      <c r="CA26" s="35"/>
      <c r="CB26" s="282"/>
      <c r="CC26" s="280"/>
      <c r="CD26" s="280"/>
      <c r="CE26" s="280"/>
      <c r="CF26" s="280"/>
      <c r="CG26" s="280"/>
      <c r="CH26" s="255"/>
      <c r="CI26" s="35"/>
      <c r="CJ26" s="35"/>
      <c r="CK26" s="35"/>
      <c r="CL26" s="35"/>
      <c r="CM26" s="35"/>
      <c r="CN26" s="35"/>
      <c r="CO26" s="35"/>
      <c r="CP26" s="37"/>
      <c r="CQ26" s="35"/>
      <c r="CR26" s="35"/>
      <c r="CS26" s="35"/>
      <c r="CT26" s="35"/>
      <c r="CU26" s="280"/>
      <c r="CV26" s="281"/>
      <c r="CW26" s="280"/>
      <c r="CX26" s="280"/>
      <c r="CY26" s="280"/>
      <c r="CZ26" s="280"/>
      <c r="DA26" s="280"/>
      <c r="DB26" s="280"/>
      <c r="DC26" s="255"/>
      <c r="DD26" s="35"/>
      <c r="DE26" s="35"/>
      <c r="DF26" s="35"/>
      <c r="DG26" s="37"/>
      <c r="DH26" s="255"/>
      <c r="DI26" s="35"/>
      <c r="DJ26" s="35"/>
      <c r="DK26" s="35"/>
      <c r="DL26" s="35"/>
      <c r="DM26" s="278"/>
      <c r="DN26" s="35"/>
      <c r="DO26" s="35"/>
      <c r="DP26" s="35"/>
      <c r="DQ26" s="35"/>
      <c r="DR26" s="35"/>
      <c r="DS26" s="37"/>
      <c r="DT26" s="278"/>
      <c r="DU26" s="35"/>
      <c r="DV26" s="35"/>
      <c r="DW26" s="35"/>
      <c r="DX26" s="35"/>
      <c r="DY26" s="35"/>
      <c r="DZ26" s="37"/>
      <c r="EA26" s="35"/>
      <c r="EB26" s="35"/>
      <c r="EC26" s="35"/>
      <c r="ED26" s="35"/>
      <c r="EE26" s="37"/>
      <c r="EF26" s="3624">
        <f t="shared" si="2"/>
        <v>3</v>
      </c>
      <c r="EG26" s="3251"/>
      <c r="EH26" s="255"/>
      <c r="EI26" s="35"/>
      <c r="EJ26" s="35"/>
      <c r="EK26" s="35"/>
      <c r="EL26" s="35"/>
      <c r="EM26" s="35"/>
      <c r="EN26" s="35"/>
      <c r="EO26" s="35"/>
      <c r="EP26" s="35"/>
      <c r="EQ26" s="35"/>
      <c r="ER26" s="35"/>
      <c r="ES26" s="35"/>
      <c r="ET26" s="35"/>
      <c r="EU26" s="289"/>
      <c r="EV26" s="255"/>
      <c r="EW26" s="35"/>
      <c r="EX26" s="35"/>
      <c r="EY26" s="35"/>
      <c r="EZ26" s="35"/>
      <c r="FA26" s="35"/>
      <c r="FB26" s="35"/>
      <c r="FC26" s="35"/>
      <c r="FD26" s="35"/>
      <c r="FE26" s="35"/>
      <c r="FF26" s="35"/>
      <c r="FG26" s="35"/>
      <c r="FH26" s="35"/>
      <c r="FI26" s="35"/>
      <c r="FJ26" s="35"/>
      <c r="FK26" s="35"/>
      <c r="FL26" s="35"/>
      <c r="FM26" s="255"/>
      <c r="FN26" s="35"/>
      <c r="FO26" s="35"/>
      <c r="FP26" s="35"/>
      <c r="FQ26" s="35"/>
      <c r="FR26" s="35"/>
      <c r="FS26" s="35"/>
      <c r="FT26" s="35"/>
      <c r="FU26" s="35"/>
      <c r="FV26" s="255"/>
      <c r="FW26" s="35"/>
      <c r="FX26" s="35"/>
      <c r="FY26" s="35"/>
      <c r="FZ26" s="35"/>
      <c r="GA26" s="255"/>
      <c r="GB26" s="35"/>
      <c r="GC26" s="35"/>
      <c r="GD26" s="35"/>
      <c r="GE26" s="35"/>
      <c r="GF26" s="37"/>
      <c r="GG26" s="255"/>
      <c r="GH26" s="35"/>
      <c r="GI26" s="35"/>
      <c r="GJ26" s="35"/>
      <c r="GK26" s="37"/>
      <c r="GL26" s="35"/>
      <c r="GM26" s="35"/>
      <c r="GN26" s="35"/>
      <c r="GO26" s="35"/>
      <c r="GP26" s="35"/>
      <c r="GQ26" s="37"/>
      <c r="GR26" s="255"/>
      <c r="GS26" s="35"/>
      <c r="GT26" s="35"/>
      <c r="GU26" s="35"/>
      <c r="GV26" s="37"/>
      <c r="GW26" s="255"/>
      <c r="GX26" s="35"/>
      <c r="GY26" s="35"/>
      <c r="GZ26" s="37"/>
      <c r="HA26" s="3249">
        <f t="shared" si="3"/>
        <v>3</v>
      </c>
      <c r="HB26" s="3251"/>
      <c r="HC26" s="278"/>
      <c r="HD26" s="35"/>
      <c r="HE26" s="35"/>
      <c r="HF26" s="35"/>
      <c r="HG26" s="35"/>
      <c r="HH26" s="35"/>
      <c r="HI26" s="35"/>
      <c r="HJ26" s="35"/>
      <c r="HK26" s="35"/>
      <c r="HL26" s="288"/>
      <c r="HM26" s="278"/>
      <c r="HN26" s="35"/>
      <c r="HO26" s="35"/>
      <c r="HP26" s="35"/>
      <c r="HQ26" s="35"/>
      <c r="HR26" s="37"/>
      <c r="HS26" s="255"/>
      <c r="HT26" s="35"/>
      <c r="HU26" s="35"/>
      <c r="HV26" s="35"/>
      <c r="HW26" s="35"/>
      <c r="HX26" s="37"/>
      <c r="HY26" s="255"/>
      <c r="HZ26" s="35"/>
      <c r="IA26" s="35"/>
      <c r="IB26" s="35"/>
      <c r="IC26" s="35"/>
      <c r="ID26" s="37"/>
      <c r="IE26" s="255"/>
      <c r="IF26" s="35"/>
      <c r="IG26" s="35"/>
      <c r="IH26" s="35"/>
      <c r="II26" s="35"/>
      <c r="IJ26" s="37"/>
      <c r="IK26" s="255"/>
      <c r="IL26" s="35"/>
      <c r="IM26" s="35"/>
      <c r="IN26" s="35"/>
      <c r="IO26" s="35"/>
      <c r="IP26" s="37"/>
      <c r="IQ26" s="255"/>
      <c r="IR26" s="35"/>
      <c r="IS26" s="35"/>
      <c r="IT26" s="35"/>
      <c r="IU26" s="35"/>
      <c r="IV26" s="37"/>
      <c r="IW26" s="255"/>
      <c r="IX26" s="35"/>
      <c r="IY26" s="35"/>
      <c r="IZ26" s="35"/>
      <c r="JA26" s="35"/>
      <c r="JB26" s="35"/>
      <c r="JC26" s="255"/>
      <c r="JD26" s="35"/>
      <c r="JE26" s="35"/>
      <c r="JF26" s="35"/>
      <c r="JG26" s="35"/>
      <c r="JH26" s="38"/>
      <c r="JI26" s="278"/>
      <c r="JJ26" s="35"/>
      <c r="JK26" s="35"/>
      <c r="JL26" s="35"/>
      <c r="JM26" s="35"/>
      <c r="JN26" s="37"/>
      <c r="JO26" s="255"/>
      <c r="JP26" s="35"/>
      <c r="JQ26" s="35"/>
      <c r="JR26" s="35"/>
      <c r="JS26" s="35"/>
      <c r="JT26" s="37"/>
      <c r="JU26" s="35"/>
      <c r="JV26" s="35"/>
      <c r="JW26" s="35"/>
      <c r="JX26" s="35"/>
      <c r="JY26" s="35"/>
      <c r="JZ26" s="35"/>
      <c r="KA26" s="35"/>
      <c r="KB26" s="255"/>
      <c r="KC26" s="35"/>
      <c r="KD26" s="35"/>
      <c r="KE26" s="35"/>
      <c r="KF26" s="35"/>
      <c r="KG26" s="35"/>
      <c r="KH26" s="35"/>
      <c r="KI26" s="37"/>
      <c r="KJ26" s="3624">
        <f t="shared" si="4"/>
        <v>3</v>
      </c>
      <c r="KK26" s="3251"/>
      <c r="KL26" s="278"/>
      <c r="KM26" s="35"/>
      <c r="KN26" s="35"/>
      <c r="KO26" s="35"/>
      <c r="KP26" s="255"/>
      <c r="KQ26" s="35"/>
      <c r="KR26" s="35"/>
      <c r="KS26" s="38"/>
      <c r="KT26" s="278"/>
      <c r="KU26" s="35"/>
      <c r="KV26" s="35"/>
      <c r="KW26" s="35"/>
      <c r="KX26" s="35"/>
      <c r="KY26" s="37"/>
      <c r="KZ26" s="35"/>
      <c r="LA26" s="35"/>
      <c r="LB26" s="35"/>
      <c r="LC26" s="35"/>
      <c r="LD26" s="35"/>
      <c r="LE26" s="35"/>
      <c r="LF26" s="35"/>
      <c r="LG26" s="37"/>
      <c r="LH26" s="246"/>
      <c r="LI26" s="247"/>
      <c r="LJ26" s="247"/>
      <c r="LK26" s="247"/>
      <c r="LL26" s="247"/>
      <c r="LM26" s="247"/>
      <c r="LN26" s="248"/>
      <c r="LO26" s="255"/>
      <c r="LP26" s="35"/>
      <c r="LQ26" s="35"/>
      <c r="LR26" s="35"/>
      <c r="LS26" s="35"/>
      <c r="LT26" s="35"/>
      <c r="LU26" s="37"/>
      <c r="LV26" s="35"/>
      <c r="LW26" s="35"/>
      <c r="LX26" s="35"/>
      <c r="LY26" s="35"/>
      <c r="LZ26" s="35"/>
      <c r="MA26" s="35"/>
      <c r="MB26" s="35"/>
      <c r="MC26" s="37"/>
      <c r="MD26" s="246"/>
      <c r="ME26" s="247"/>
      <c r="MF26" s="247"/>
      <c r="MG26" s="247"/>
      <c r="MH26" s="247"/>
      <c r="MI26" s="247"/>
      <c r="MJ26" s="248"/>
      <c r="MK26" s="246"/>
      <c r="ML26" s="247"/>
      <c r="MM26" s="247"/>
      <c r="MN26" s="248"/>
    </row>
    <row r="27" spans="2:352" ht="21.75" customHeight="1">
      <c r="B27" s="3249">
        <f t="shared" si="0"/>
        <v>4</v>
      </c>
      <c r="C27" s="3251"/>
      <c r="D27" s="255"/>
      <c r="E27" s="35"/>
      <c r="F27" s="35"/>
      <c r="G27" s="35"/>
      <c r="H27" s="35"/>
      <c r="I27" s="35"/>
      <c r="J27" s="35"/>
      <c r="K27" s="35"/>
      <c r="L27" s="35"/>
      <c r="M27" s="255"/>
      <c r="N27" s="35"/>
      <c r="O27" s="35"/>
      <c r="P27" s="37"/>
      <c r="Q27" s="35"/>
      <c r="R27" s="35"/>
      <c r="S27" s="35"/>
      <c r="T27" s="35"/>
      <c r="U27" s="35"/>
      <c r="V27" s="35"/>
      <c r="W27" s="255"/>
      <c r="X27" s="35"/>
      <c r="Y27" s="35"/>
      <c r="Z27" s="37"/>
      <c r="AA27" s="35"/>
      <c r="AB27" s="35"/>
      <c r="AC27" s="35"/>
      <c r="AD27" s="35"/>
      <c r="AE27" s="35"/>
      <c r="AF27" s="35"/>
      <c r="AG27" s="35"/>
      <c r="AH27" s="35"/>
      <c r="AI27" s="35"/>
      <c r="AJ27" s="35"/>
      <c r="AK27" s="35"/>
      <c r="AL27" s="35"/>
      <c r="AM27" s="35"/>
      <c r="AN27" s="247"/>
      <c r="AO27" s="35"/>
      <c r="AP27" s="255"/>
      <c r="AQ27" s="35"/>
      <c r="AR27" s="35"/>
      <c r="AS27" s="35"/>
      <c r="AT27" s="289"/>
      <c r="AU27" s="255"/>
      <c r="AV27" s="35"/>
      <c r="AW27" s="35"/>
      <c r="AX27" s="35"/>
      <c r="AY27" s="37"/>
      <c r="AZ27" s="3805"/>
      <c r="BA27" s="3806"/>
      <c r="BB27" s="3806"/>
      <c r="BC27" s="3806"/>
      <c r="BD27" s="3806"/>
      <c r="BE27" s="3806"/>
      <c r="BF27" s="3806"/>
      <c r="BG27" s="3806"/>
      <c r="BH27" s="3806"/>
      <c r="BI27" s="35"/>
      <c r="BJ27" s="35"/>
      <c r="BK27" s="35"/>
      <c r="BL27" s="35"/>
      <c r="BM27" s="35"/>
      <c r="BN27" s="35"/>
      <c r="BO27" s="37"/>
      <c r="BP27" s="3624">
        <f t="shared" si="1"/>
        <v>4</v>
      </c>
      <c r="BQ27" s="3251"/>
      <c r="BR27" s="255"/>
      <c r="BS27" s="35"/>
      <c r="BT27" s="35"/>
      <c r="BU27" s="35"/>
      <c r="BV27" s="1908"/>
      <c r="BW27" s="280"/>
      <c r="BX27" s="280"/>
      <c r="BY27" s="280"/>
      <c r="BZ27" s="280"/>
      <c r="CA27" s="280"/>
      <c r="CB27" s="282"/>
      <c r="CC27" s="280"/>
      <c r="CD27" s="280"/>
      <c r="CE27" s="280"/>
      <c r="CF27" s="280"/>
      <c r="CG27" s="280"/>
      <c r="CH27" s="281"/>
      <c r="CI27" s="280"/>
      <c r="CJ27" s="280"/>
      <c r="CK27" s="280"/>
      <c r="CL27" s="280"/>
      <c r="CM27" s="280"/>
      <c r="CN27" s="280"/>
      <c r="CO27" s="280"/>
      <c r="CP27" s="290"/>
      <c r="CQ27" s="280"/>
      <c r="CR27" s="280"/>
      <c r="CS27" s="280"/>
      <c r="CT27" s="280"/>
      <c r="CU27" s="280"/>
      <c r="CV27" s="281"/>
      <c r="CW27" s="280"/>
      <c r="CX27" s="280"/>
      <c r="CY27" s="280"/>
      <c r="CZ27" s="280"/>
      <c r="DA27" s="280"/>
      <c r="DB27" s="280"/>
      <c r="DC27" s="255"/>
      <c r="DD27" s="35"/>
      <c r="DE27" s="35"/>
      <c r="DF27" s="35"/>
      <c r="DG27" s="37"/>
      <c r="DH27" s="255"/>
      <c r="DI27" s="35"/>
      <c r="DJ27" s="35"/>
      <c r="DK27" s="35"/>
      <c r="DL27" s="35"/>
      <c r="DM27" s="282"/>
      <c r="DN27" s="280"/>
      <c r="DO27" s="280"/>
      <c r="DP27" s="280"/>
      <c r="DQ27" s="280"/>
      <c r="DR27" s="280"/>
      <c r="DS27" s="290"/>
      <c r="DT27" s="278"/>
      <c r="DU27" s="35"/>
      <c r="DV27" s="35"/>
      <c r="DW27" s="35"/>
      <c r="DX27" s="35"/>
      <c r="DY27" s="35"/>
      <c r="DZ27" s="37"/>
      <c r="EA27" s="35"/>
      <c r="EB27" s="35"/>
      <c r="EC27" s="35"/>
      <c r="ED27" s="35"/>
      <c r="EE27" s="37"/>
      <c r="EF27" s="3624">
        <f t="shared" si="2"/>
        <v>4</v>
      </c>
      <c r="EG27" s="3251"/>
      <c r="EH27" s="255"/>
      <c r="EI27" s="35"/>
      <c r="EJ27" s="35"/>
      <c r="EK27" s="35"/>
      <c r="EL27" s="35"/>
      <c r="EM27" s="35"/>
      <c r="EN27" s="35"/>
      <c r="EO27" s="35"/>
      <c r="EP27" s="35"/>
      <c r="EQ27" s="35"/>
      <c r="ER27" s="35"/>
      <c r="ES27" s="35"/>
      <c r="ET27" s="35"/>
      <c r="EU27" s="289"/>
      <c r="EV27" s="255"/>
      <c r="EW27" s="35"/>
      <c r="EX27" s="35"/>
      <c r="EY27" s="35"/>
      <c r="EZ27" s="35"/>
      <c r="FA27" s="35"/>
      <c r="FB27" s="35"/>
      <c r="FC27" s="35"/>
      <c r="FD27" s="35"/>
      <c r="FE27" s="35"/>
      <c r="FF27" s="35"/>
      <c r="FG27" s="35"/>
      <c r="FH27" s="35"/>
      <c r="FI27" s="35"/>
      <c r="FJ27" s="35"/>
      <c r="FK27" s="35"/>
      <c r="FL27" s="35"/>
      <c r="FM27" s="255"/>
      <c r="FN27" s="35"/>
      <c r="FO27" s="35"/>
      <c r="FP27" s="35"/>
      <c r="FQ27" s="35"/>
      <c r="FR27" s="35"/>
      <c r="FS27" s="35"/>
      <c r="FT27" s="35"/>
      <c r="FU27" s="35"/>
      <c r="FV27" s="255"/>
      <c r="FW27" s="35"/>
      <c r="FX27" s="35"/>
      <c r="FY27" s="35"/>
      <c r="FZ27" s="35"/>
      <c r="GA27" s="255"/>
      <c r="GB27" s="35"/>
      <c r="GC27" s="35"/>
      <c r="GD27" s="35"/>
      <c r="GE27" s="35"/>
      <c r="GF27" s="37"/>
      <c r="GG27" s="255"/>
      <c r="GH27" s="35"/>
      <c r="GI27" s="35"/>
      <c r="GJ27" s="35"/>
      <c r="GK27" s="37"/>
      <c r="GL27" s="35"/>
      <c r="GM27" s="35"/>
      <c r="GN27" s="35"/>
      <c r="GO27" s="35"/>
      <c r="GP27" s="35"/>
      <c r="GQ27" s="37"/>
      <c r="GR27" s="255"/>
      <c r="GS27" s="35"/>
      <c r="GT27" s="35"/>
      <c r="GU27" s="35"/>
      <c r="GV27" s="37"/>
      <c r="GW27" s="255"/>
      <c r="GX27" s="35"/>
      <c r="GY27" s="35"/>
      <c r="GZ27" s="37"/>
      <c r="HA27" s="3249">
        <f t="shared" si="3"/>
        <v>4</v>
      </c>
      <c r="HB27" s="3251"/>
      <c r="HC27" s="278"/>
      <c r="HD27" s="35"/>
      <c r="HE27" s="35"/>
      <c r="HF27" s="35"/>
      <c r="HG27" s="35"/>
      <c r="HH27" s="35"/>
      <c r="HI27" s="35"/>
      <c r="HJ27" s="35"/>
      <c r="HK27" s="35"/>
      <c r="HL27" s="288"/>
      <c r="HM27" s="278"/>
      <c r="HN27" s="35"/>
      <c r="HO27" s="35"/>
      <c r="HP27" s="35"/>
      <c r="HQ27" s="35"/>
      <c r="HR27" s="37"/>
      <c r="HS27" s="255"/>
      <c r="HT27" s="35"/>
      <c r="HU27" s="35"/>
      <c r="HV27" s="35"/>
      <c r="HW27" s="35"/>
      <c r="HX27" s="37"/>
      <c r="HY27" s="255"/>
      <c r="HZ27" s="35"/>
      <c r="IA27" s="35"/>
      <c r="IB27" s="35"/>
      <c r="IC27" s="35"/>
      <c r="ID27" s="37"/>
      <c r="IE27" s="255"/>
      <c r="IF27" s="35"/>
      <c r="IG27" s="35"/>
      <c r="IH27" s="35"/>
      <c r="II27" s="35"/>
      <c r="IJ27" s="37"/>
      <c r="IK27" s="255"/>
      <c r="IL27" s="35"/>
      <c r="IM27" s="35"/>
      <c r="IN27" s="35"/>
      <c r="IO27" s="35"/>
      <c r="IP27" s="37"/>
      <c r="IQ27" s="255"/>
      <c r="IR27" s="35"/>
      <c r="IS27" s="35"/>
      <c r="IT27" s="35"/>
      <c r="IU27" s="35"/>
      <c r="IV27" s="37"/>
      <c r="IW27" s="255"/>
      <c r="IX27" s="35"/>
      <c r="IY27" s="35"/>
      <c r="IZ27" s="35"/>
      <c r="JA27" s="35"/>
      <c r="JB27" s="35"/>
      <c r="JC27" s="255"/>
      <c r="JD27" s="35"/>
      <c r="JE27" s="35"/>
      <c r="JF27" s="35"/>
      <c r="JG27" s="35"/>
      <c r="JH27" s="38"/>
      <c r="JI27" s="278"/>
      <c r="JJ27" s="35"/>
      <c r="JK27" s="35"/>
      <c r="JL27" s="35"/>
      <c r="JM27" s="35"/>
      <c r="JN27" s="37"/>
      <c r="JO27" s="255"/>
      <c r="JP27" s="35"/>
      <c r="JQ27" s="35"/>
      <c r="JR27" s="35"/>
      <c r="JS27" s="35"/>
      <c r="JT27" s="37"/>
      <c r="JU27" s="35"/>
      <c r="JV27" s="35"/>
      <c r="JW27" s="35"/>
      <c r="JX27" s="35"/>
      <c r="JY27" s="35"/>
      <c r="JZ27" s="35"/>
      <c r="KA27" s="35"/>
      <c r="KB27" s="255"/>
      <c r="KC27" s="35"/>
      <c r="KD27" s="35"/>
      <c r="KE27" s="35"/>
      <c r="KF27" s="35"/>
      <c r="KG27" s="35"/>
      <c r="KH27" s="35"/>
      <c r="KI27" s="37"/>
      <c r="KJ27" s="3624">
        <f t="shared" si="4"/>
        <v>4</v>
      </c>
      <c r="KK27" s="3251"/>
      <c r="KL27" s="282"/>
      <c r="KM27" s="280"/>
      <c r="KN27" s="280"/>
      <c r="KO27" s="280"/>
      <c r="KP27" s="281"/>
      <c r="KQ27" s="280"/>
      <c r="KR27" s="280"/>
      <c r="KS27" s="279"/>
      <c r="KT27" s="278"/>
      <c r="KU27" s="35"/>
      <c r="KV27" s="35"/>
      <c r="KW27" s="35"/>
      <c r="KX27" s="35"/>
      <c r="KY27" s="37"/>
      <c r="KZ27" s="35"/>
      <c r="LA27" s="35"/>
      <c r="LB27" s="35"/>
      <c r="LC27" s="35"/>
      <c r="LD27" s="35"/>
      <c r="LE27" s="35"/>
      <c r="LF27" s="35"/>
      <c r="LG27" s="37"/>
      <c r="LH27" s="246"/>
      <c r="LI27" s="247"/>
      <c r="LJ27" s="247"/>
      <c r="LK27" s="247"/>
      <c r="LL27" s="247"/>
      <c r="LM27" s="247"/>
      <c r="LN27" s="248"/>
      <c r="LO27" s="255"/>
      <c r="LP27" s="35"/>
      <c r="LQ27" s="35"/>
      <c r="LR27" s="35"/>
      <c r="LS27" s="35"/>
      <c r="LT27" s="35"/>
      <c r="LU27" s="37"/>
      <c r="LV27" s="35"/>
      <c r="LW27" s="35"/>
      <c r="LX27" s="35"/>
      <c r="LY27" s="35"/>
      <c r="LZ27" s="35"/>
      <c r="MA27" s="35"/>
      <c r="MB27" s="35"/>
      <c r="MC27" s="37"/>
      <c r="MD27" s="246"/>
      <c r="ME27" s="247"/>
      <c r="MF27" s="247"/>
      <c r="MG27" s="247"/>
      <c r="MH27" s="247"/>
      <c r="MI27" s="247"/>
      <c r="MJ27" s="248"/>
      <c r="MK27" s="246"/>
      <c r="ML27" s="247"/>
      <c r="MM27" s="247"/>
      <c r="MN27" s="248"/>
    </row>
    <row r="28" spans="2:352" ht="21.75" customHeight="1">
      <c r="B28" s="3249">
        <f t="shared" si="0"/>
        <v>5</v>
      </c>
      <c r="C28" s="3251"/>
      <c r="D28" s="255"/>
      <c r="E28" s="35"/>
      <c r="F28" s="35"/>
      <c r="G28" s="35"/>
      <c r="H28" s="35"/>
      <c r="I28" s="35"/>
      <c r="J28" s="35"/>
      <c r="K28" s="35"/>
      <c r="L28" s="35"/>
      <c r="M28" s="255"/>
      <c r="N28" s="35"/>
      <c r="O28" s="35"/>
      <c r="P28" s="37"/>
      <c r="Q28" s="35"/>
      <c r="R28" s="35"/>
      <c r="S28" s="35"/>
      <c r="T28" s="35"/>
      <c r="U28" s="35"/>
      <c r="V28" s="35"/>
      <c r="W28" s="255"/>
      <c r="X28" s="35"/>
      <c r="Y28" s="35"/>
      <c r="Z28" s="37"/>
      <c r="AA28" s="35"/>
      <c r="AB28" s="35"/>
      <c r="AC28" s="35"/>
      <c r="AD28" s="35"/>
      <c r="AE28" s="35"/>
      <c r="AF28" s="35"/>
      <c r="AG28" s="35"/>
      <c r="AH28" s="35"/>
      <c r="AI28" s="35"/>
      <c r="AJ28" s="35"/>
      <c r="AK28" s="35"/>
      <c r="AL28" s="35"/>
      <c r="AM28" s="35"/>
      <c r="AN28" s="247"/>
      <c r="AO28" s="35"/>
      <c r="AP28" s="255"/>
      <c r="AQ28" s="35"/>
      <c r="AR28" s="35"/>
      <c r="AS28" s="35"/>
      <c r="AT28" s="289"/>
      <c r="AU28" s="255"/>
      <c r="AV28" s="35"/>
      <c r="AW28" s="35"/>
      <c r="AX28" s="35"/>
      <c r="AY28" s="37"/>
      <c r="AZ28" s="3805"/>
      <c r="BA28" s="3806"/>
      <c r="BB28" s="3806"/>
      <c r="BC28" s="3806"/>
      <c r="BD28" s="3806"/>
      <c r="BE28" s="3806"/>
      <c r="BF28" s="3806"/>
      <c r="BG28" s="3806"/>
      <c r="BH28" s="3806"/>
      <c r="BI28" s="35"/>
      <c r="BJ28" s="35"/>
      <c r="BK28" s="35"/>
      <c r="BL28" s="35"/>
      <c r="BM28" s="35"/>
      <c r="BN28" s="35"/>
      <c r="BO28" s="37"/>
      <c r="BP28" s="3624">
        <f t="shared" si="1"/>
        <v>5</v>
      </c>
      <c r="BQ28" s="3251"/>
      <c r="BR28" s="255"/>
      <c r="BS28" s="35"/>
      <c r="BT28" s="35"/>
      <c r="BU28" s="35"/>
      <c r="BV28" s="1908"/>
      <c r="BW28" s="280"/>
      <c r="BX28" s="280"/>
      <c r="BY28" s="280"/>
      <c r="BZ28" s="280"/>
      <c r="CA28" s="280"/>
      <c r="CB28" s="282"/>
      <c r="CC28" s="280"/>
      <c r="CD28" s="280"/>
      <c r="CE28" s="280"/>
      <c r="CF28" s="280"/>
      <c r="CG28" s="280"/>
      <c r="CH28" s="281"/>
      <c r="CI28" s="280"/>
      <c r="CJ28" s="280"/>
      <c r="CK28" s="280"/>
      <c r="CL28" s="280"/>
      <c r="CM28" s="280"/>
      <c r="CN28" s="280"/>
      <c r="CO28" s="280"/>
      <c r="CP28" s="290"/>
      <c r="CQ28" s="280"/>
      <c r="CR28" s="280"/>
      <c r="CS28" s="280"/>
      <c r="CT28" s="280"/>
      <c r="CU28" s="280"/>
      <c r="CV28" s="281"/>
      <c r="CW28" s="280"/>
      <c r="CX28" s="280"/>
      <c r="CY28" s="280"/>
      <c r="CZ28" s="280"/>
      <c r="DA28" s="280"/>
      <c r="DB28" s="280"/>
      <c r="DC28" s="255"/>
      <c r="DD28" s="35"/>
      <c r="DE28" s="35"/>
      <c r="DF28" s="35"/>
      <c r="DG28" s="37"/>
      <c r="DH28" s="255"/>
      <c r="DI28" s="35"/>
      <c r="DJ28" s="35"/>
      <c r="DK28" s="35"/>
      <c r="DL28" s="35"/>
      <c r="DM28" s="282"/>
      <c r="DN28" s="280"/>
      <c r="DO28" s="280"/>
      <c r="DP28" s="280"/>
      <c r="DQ28" s="280"/>
      <c r="DR28" s="280"/>
      <c r="DS28" s="290"/>
      <c r="DT28" s="278"/>
      <c r="DU28" s="35"/>
      <c r="DV28" s="35"/>
      <c r="DW28" s="35"/>
      <c r="DX28" s="35"/>
      <c r="DY28" s="35"/>
      <c r="DZ28" s="37"/>
      <c r="EA28" s="35"/>
      <c r="EB28" s="35"/>
      <c r="EC28" s="35"/>
      <c r="ED28" s="35"/>
      <c r="EE28" s="37"/>
      <c r="EF28" s="3624">
        <f t="shared" si="2"/>
        <v>5</v>
      </c>
      <c r="EG28" s="3251"/>
      <c r="EH28" s="255"/>
      <c r="EI28" s="35"/>
      <c r="EJ28" s="35"/>
      <c r="EK28" s="35"/>
      <c r="EL28" s="35"/>
      <c r="EM28" s="35"/>
      <c r="EN28" s="35"/>
      <c r="EO28" s="35"/>
      <c r="EP28" s="35"/>
      <c r="EQ28" s="35"/>
      <c r="ER28" s="35"/>
      <c r="ES28" s="35"/>
      <c r="ET28" s="35"/>
      <c r="EU28" s="289"/>
      <c r="EV28" s="255"/>
      <c r="EW28" s="35"/>
      <c r="EX28" s="35"/>
      <c r="EY28" s="35"/>
      <c r="EZ28" s="35"/>
      <c r="FA28" s="35"/>
      <c r="FB28" s="35"/>
      <c r="FC28" s="35"/>
      <c r="FD28" s="35"/>
      <c r="FE28" s="35"/>
      <c r="FF28" s="35"/>
      <c r="FG28" s="35"/>
      <c r="FH28" s="35"/>
      <c r="FI28" s="35"/>
      <c r="FJ28" s="35"/>
      <c r="FK28" s="35"/>
      <c r="FL28" s="35"/>
      <c r="FM28" s="255"/>
      <c r="FN28" s="35"/>
      <c r="FO28" s="35"/>
      <c r="FP28" s="35"/>
      <c r="FQ28" s="35"/>
      <c r="FR28" s="35"/>
      <c r="FS28" s="35"/>
      <c r="FT28" s="35"/>
      <c r="FU28" s="35"/>
      <c r="FV28" s="255"/>
      <c r="FW28" s="35"/>
      <c r="FX28" s="35"/>
      <c r="FY28" s="35"/>
      <c r="FZ28" s="35"/>
      <c r="GA28" s="255"/>
      <c r="GB28" s="35"/>
      <c r="GC28" s="35"/>
      <c r="GD28" s="35"/>
      <c r="GE28" s="35"/>
      <c r="GF28" s="37"/>
      <c r="GG28" s="255"/>
      <c r="GH28" s="35"/>
      <c r="GI28" s="35"/>
      <c r="GJ28" s="35"/>
      <c r="GK28" s="37"/>
      <c r="GL28" s="35"/>
      <c r="GM28" s="35"/>
      <c r="GN28" s="35"/>
      <c r="GO28" s="35"/>
      <c r="GP28" s="35"/>
      <c r="GQ28" s="37"/>
      <c r="GR28" s="255"/>
      <c r="GS28" s="35"/>
      <c r="GT28" s="35"/>
      <c r="GU28" s="35"/>
      <c r="GV28" s="37"/>
      <c r="GW28" s="255"/>
      <c r="GX28" s="35"/>
      <c r="GY28" s="35"/>
      <c r="GZ28" s="37"/>
      <c r="HA28" s="3249">
        <f t="shared" si="3"/>
        <v>5</v>
      </c>
      <c r="HB28" s="3251"/>
      <c r="HC28" s="278"/>
      <c r="HD28" s="35"/>
      <c r="HE28" s="35"/>
      <c r="HF28" s="35"/>
      <c r="HG28" s="35"/>
      <c r="HH28" s="35"/>
      <c r="HI28" s="35"/>
      <c r="HJ28" s="35"/>
      <c r="HK28" s="35"/>
      <c r="HL28" s="288"/>
      <c r="HM28" s="278"/>
      <c r="HN28" s="35"/>
      <c r="HO28" s="35"/>
      <c r="HP28" s="35"/>
      <c r="HQ28" s="35"/>
      <c r="HR28" s="37"/>
      <c r="HS28" s="255"/>
      <c r="HT28" s="35"/>
      <c r="HU28" s="35"/>
      <c r="HV28" s="35"/>
      <c r="HW28" s="35"/>
      <c r="HX28" s="37"/>
      <c r="HY28" s="255"/>
      <c r="HZ28" s="35"/>
      <c r="IA28" s="35"/>
      <c r="IB28" s="35"/>
      <c r="IC28" s="35"/>
      <c r="ID28" s="37"/>
      <c r="IE28" s="255"/>
      <c r="IF28" s="35"/>
      <c r="IG28" s="35"/>
      <c r="IH28" s="35"/>
      <c r="II28" s="35"/>
      <c r="IJ28" s="37"/>
      <c r="IK28" s="255"/>
      <c r="IL28" s="35"/>
      <c r="IM28" s="35"/>
      <c r="IN28" s="35"/>
      <c r="IO28" s="35"/>
      <c r="IP28" s="37"/>
      <c r="IQ28" s="255"/>
      <c r="IR28" s="35"/>
      <c r="IS28" s="35"/>
      <c r="IT28" s="35"/>
      <c r="IU28" s="35"/>
      <c r="IV28" s="37"/>
      <c r="IW28" s="255"/>
      <c r="IX28" s="35"/>
      <c r="IY28" s="35"/>
      <c r="IZ28" s="35"/>
      <c r="JA28" s="35"/>
      <c r="JB28" s="35"/>
      <c r="JC28" s="255"/>
      <c r="JD28" s="35"/>
      <c r="JE28" s="35"/>
      <c r="JF28" s="35"/>
      <c r="JG28" s="35"/>
      <c r="JH28" s="38"/>
      <c r="JI28" s="278"/>
      <c r="JJ28" s="35"/>
      <c r="JK28" s="35"/>
      <c r="JL28" s="35"/>
      <c r="JM28" s="35"/>
      <c r="JN28" s="37"/>
      <c r="JO28" s="255"/>
      <c r="JP28" s="35"/>
      <c r="JQ28" s="35"/>
      <c r="JR28" s="35"/>
      <c r="JS28" s="35"/>
      <c r="JT28" s="37"/>
      <c r="JU28" s="35"/>
      <c r="JV28" s="35"/>
      <c r="JW28" s="35"/>
      <c r="JX28" s="35"/>
      <c r="JY28" s="35"/>
      <c r="JZ28" s="35"/>
      <c r="KA28" s="35"/>
      <c r="KB28" s="255"/>
      <c r="KC28" s="35"/>
      <c r="KD28" s="35"/>
      <c r="KE28" s="35"/>
      <c r="KF28" s="35"/>
      <c r="KG28" s="35"/>
      <c r="KH28" s="35"/>
      <c r="KI28" s="37"/>
      <c r="KJ28" s="3624">
        <f t="shared" si="4"/>
        <v>5</v>
      </c>
      <c r="KK28" s="3251"/>
      <c r="KL28" s="282"/>
      <c r="KM28" s="280"/>
      <c r="KN28" s="280"/>
      <c r="KO28" s="280"/>
      <c r="KP28" s="281"/>
      <c r="KQ28" s="280"/>
      <c r="KR28" s="280"/>
      <c r="KS28" s="279"/>
      <c r="KT28" s="278"/>
      <c r="KU28" s="35"/>
      <c r="KV28" s="35"/>
      <c r="KW28" s="35"/>
      <c r="KX28" s="35"/>
      <c r="KY28" s="37"/>
      <c r="KZ28" s="35"/>
      <c r="LA28" s="35"/>
      <c r="LB28" s="35"/>
      <c r="LC28" s="35"/>
      <c r="LD28" s="35"/>
      <c r="LE28" s="35"/>
      <c r="LF28" s="35"/>
      <c r="LG28" s="37"/>
      <c r="LH28" s="246"/>
      <c r="LI28" s="247"/>
      <c r="LJ28" s="247"/>
      <c r="LK28" s="247"/>
      <c r="LL28" s="247"/>
      <c r="LM28" s="247"/>
      <c r="LN28" s="248"/>
      <c r="LO28" s="255"/>
      <c r="LP28" s="35"/>
      <c r="LQ28" s="35"/>
      <c r="LR28" s="35"/>
      <c r="LS28" s="35"/>
      <c r="LT28" s="35"/>
      <c r="LU28" s="37"/>
      <c r="LV28" s="35"/>
      <c r="LW28" s="35"/>
      <c r="LX28" s="35"/>
      <c r="LY28" s="35"/>
      <c r="LZ28" s="35"/>
      <c r="MA28" s="35"/>
      <c r="MB28" s="35"/>
      <c r="MC28" s="37"/>
      <c r="MD28" s="246"/>
      <c r="ME28" s="247"/>
      <c r="MF28" s="247"/>
      <c r="MG28" s="247"/>
      <c r="MH28" s="247"/>
      <c r="MI28" s="247"/>
      <c r="MJ28" s="248"/>
      <c r="MK28" s="246"/>
      <c r="ML28" s="247"/>
      <c r="MM28" s="247"/>
      <c r="MN28" s="248"/>
    </row>
    <row r="29" spans="2:352" ht="21.75" customHeight="1">
      <c r="B29" s="3249">
        <f t="shared" si="0"/>
        <v>6</v>
      </c>
      <c r="C29" s="3251"/>
      <c r="D29" s="255"/>
      <c r="E29" s="35"/>
      <c r="F29" s="35"/>
      <c r="G29" s="35"/>
      <c r="H29" s="35"/>
      <c r="I29" s="35"/>
      <c r="J29" s="35"/>
      <c r="K29" s="35"/>
      <c r="L29" s="35"/>
      <c r="M29" s="255"/>
      <c r="N29" s="35"/>
      <c r="O29" s="35"/>
      <c r="P29" s="37"/>
      <c r="Q29" s="35"/>
      <c r="R29" s="35"/>
      <c r="S29" s="35"/>
      <c r="T29" s="35"/>
      <c r="U29" s="35"/>
      <c r="V29" s="35"/>
      <c r="W29" s="255"/>
      <c r="X29" s="35"/>
      <c r="Y29" s="35"/>
      <c r="Z29" s="37"/>
      <c r="AA29" s="35"/>
      <c r="AB29" s="35"/>
      <c r="AC29" s="35"/>
      <c r="AD29" s="35"/>
      <c r="AE29" s="35"/>
      <c r="AF29" s="35"/>
      <c r="AG29" s="35"/>
      <c r="AH29" s="35"/>
      <c r="AI29" s="35"/>
      <c r="AJ29" s="35"/>
      <c r="AK29" s="35"/>
      <c r="AL29" s="35"/>
      <c r="AM29" s="35"/>
      <c r="AN29" s="247"/>
      <c r="AO29" s="35"/>
      <c r="AP29" s="255"/>
      <c r="AQ29" s="35"/>
      <c r="AR29" s="35"/>
      <c r="AS29" s="35"/>
      <c r="AT29" s="289"/>
      <c r="AU29" s="255"/>
      <c r="AV29" s="35"/>
      <c r="AW29" s="35"/>
      <c r="AX29" s="35"/>
      <c r="AY29" s="37"/>
      <c r="AZ29" s="3805"/>
      <c r="BA29" s="3806"/>
      <c r="BB29" s="3806"/>
      <c r="BC29" s="3806"/>
      <c r="BD29" s="3806"/>
      <c r="BE29" s="3806"/>
      <c r="BF29" s="3806"/>
      <c r="BG29" s="3806"/>
      <c r="BH29" s="3806"/>
      <c r="BI29" s="35"/>
      <c r="BJ29" s="35"/>
      <c r="BK29" s="35"/>
      <c r="BL29" s="35"/>
      <c r="BM29" s="35"/>
      <c r="BN29" s="35"/>
      <c r="BO29" s="37"/>
      <c r="BP29" s="3624">
        <f t="shared" si="1"/>
        <v>6</v>
      </c>
      <c r="BQ29" s="3251"/>
      <c r="BR29" s="255"/>
      <c r="BS29" s="35"/>
      <c r="BT29" s="35"/>
      <c r="BU29" s="35"/>
      <c r="BV29" s="1908"/>
      <c r="BW29" s="280"/>
      <c r="BX29" s="280"/>
      <c r="BY29" s="280"/>
      <c r="BZ29" s="280"/>
      <c r="CA29" s="280"/>
      <c r="CB29" s="278"/>
      <c r="CC29" s="35"/>
      <c r="CD29" s="35"/>
      <c r="CE29" s="35"/>
      <c r="CF29" s="35"/>
      <c r="CG29" s="35"/>
      <c r="CH29" s="281"/>
      <c r="CI29" s="280"/>
      <c r="CJ29" s="280"/>
      <c r="CK29" s="280"/>
      <c r="CL29" s="280"/>
      <c r="CM29" s="280"/>
      <c r="CN29" s="280"/>
      <c r="CO29" s="280"/>
      <c r="CP29" s="290"/>
      <c r="CQ29" s="280"/>
      <c r="CR29" s="280"/>
      <c r="CS29" s="280"/>
      <c r="CT29" s="280"/>
      <c r="CU29" s="35"/>
      <c r="CV29" s="255"/>
      <c r="CW29" s="35"/>
      <c r="CX29" s="35"/>
      <c r="CY29" s="35"/>
      <c r="CZ29" s="35"/>
      <c r="DA29" s="35"/>
      <c r="DB29" s="35"/>
      <c r="DC29" s="255"/>
      <c r="DD29" s="35"/>
      <c r="DE29" s="35"/>
      <c r="DF29" s="35"/>
      <c r="DG29" s="37"/>
      <c r="DH29" s="255"/>
      <c r="DI29" s="35"/>
      <c r="DJ29" s="35"/>
      <c r="DK29" s="35"/>
      <c r="DL29" s="35"/>
      <c r="DM29" s="282"/>
      <c r="DN29" s="280"/>
      <c r="DO29" s="280"/>
      <c r="DP29" s="280"/>
      <c r="DQ29" s="280"/>
      <c r="DR29" s="280"/>
      <c r="DS29" s="290"/>
      <c r="DT29" s="278"/>
      <c r="DU29" s="35"/>
      <c r="DV29" s="35"/>
      <c r="DW29" s="35"/>
      <c r="DX29" s="35"/>
      <c r="DY29" s="35"/>
      <c r="DZ29" s="37"/>
      <c r="EA29" s="35"/>
      <c r="EB29" s="35"/>
      <c r="EC29" s="35"/>
      <c r="ED29" s="35"/>
      <c r="EE29" s="37"/>
      <c r="EF29" s="3624">
        <f t="shared" si="2"/>
        <v>6</v>
      </c>
      <c r="EG29" s="3251"/>
      <c r="EH29" s="255"/>
      <c r="EI29" s="35"/>
      <c r="EJ29" s="35"/>
      <c r="EK29" s="35"/>
      <c r="EL29" s="35"/>
      <c r="EM29" s="35"/>
      <c r="EN29" s="35"/>
      <c r="EO29" s="35"/>
      <c r="EP29" s="35"/>
      <c r="EQ29" s="35"/>
      <c r="ER29" s="35"/>
      <c r="ES29" s="35"/>
      <c r="ET29" s="35"/>
      <c r="EU29" s="289"/>
      <c r="EV29" s="255"/>
      <c r="EW29" s="35"/>
      <c r="EX29" s="35"/>
      <c r="EY29" s="35"/>
      <c r="EZ29" s="35"/>
      <c r="FA29" s="35"/>
      <c r="FB29" s="35"/>
      <c r="FC29" s="35"/>
      <c r="FD29" s="35"/>
      <c r="FE29" s="35"/>
      <c r="FF29" s="35"/>
      <c r="FG29" s="35"/>
      <c r="FH29" s="35"/>
      <c r="FI29" s="35"/>
      <c r="FJ29" s="35"/>
      <c r="FK29" s="35"/>
      <c r="FL29" s="35"/>
      <c r="FM29" s="255"/>
      <c r="FN29" s="35"/>
      <c r="FO29" s="35"/>
      <c r="FP29" s="35"/>
      <c r="FQ29" s="35"/>
      <c r="FR29" s="35"/>
      <c r="FS29" s="35"/>
      <c r="FT29" s="35"/>
      <c r="FU29" s="35"/>
      <c r="FV29" s="255"/>
      <c r="FW29" s="35"/>
      <c r="FX29" s="35"/>
      <c r="FY29" s="35"/>
      <c r="FZ29" s="35"/>
      <c r="GA29" s="255"/>
      <c r="GB29" s="35"/>
      <c r="GC29" s="35"/>
      <c r="GD29" s="35"/>
      <c r="GE29" s="35"/>
      <c r="GF29" s="37"/>
      <c r="GG29" s="255"/>
      <c r="GH29" s="35"/>
      <c r="GI29" s="35"/>
      <c r="GJ29" s="35"/>
      <c r="GK29" s="37"/>
      <c r="GL29" s="35"/>
      <c r="GM29" s="35"/>
      <c r="GN29" s="35"/>
      <c r="GO29" s="35"/>
      <c r="GP29" s="35"/>
      <c r="GQ29" s="37"/>
      <c r="GR29" s="255"/>
      <c r="GS29" s="35"/>
      <c r="GT29" s="35"/>
      <c r="GU29" s="35"/>
      <c r="GV29" s="37"/>
      <c r="GW29" s="255"/>
      <c r="GX29" s="35"/>
      <c r="GY29" s="35"/>
      <c r="GZ29" s="37"/>
      <c r="HA29" s="3249">
        <f t="shared" si="3"/>
        <v>6</v>
      </c>
      <c r="HB29" s="3251"/>
      <c r="HC29" s="278"/>
      <c r="HD29" s="35"/>
      <c r="HE29" s="35"/>
      <c r="HF29" s="35"/>
      <c r="HG29" s="35"/>
      <c r="HH29" s="35"/>
      <c r="HI29" s="35"/>
      <c r="HJ29" s="35"/>
      <c r="HK29" s="35"/>
      <c r="HL29" s="288"/>
      <c r="HM29" s="278"/>
      <c r="HN29" s="35"/>
      <c r="HO29" s="35"/>
      <c r="HP29" s="35"/>
      <c r="HQ29" s="35"/>
      <c r="HR29" s="37"/>
      <c r="HS29" s="255"/>
      <c r="HT29" s="35"/>
      <c r="HU29" s="35"/>
      <c r="HV29" s="35"/>
      <c r="HW29" s="35"/>
      <c r="HX29" s="37"/>
      <c r="HY29" s="255"/>
      <c r="HZ29" s="35"/>
      <c r="IA29" s="35"/>
      <c r="IB29" s="35"/>
      <c r="IC29" s="35"/>
      <c r="ID29" s="37"/>
      <c r="IE29" s="255"/>
      <c r="IF29" s="35"/>
      <c r="IG29" s="35"/>
      <c r="IH29" s="35"/>
      <c r="II29" s="35"/>
      <c r="IJ29" s="37"/>
      <c r="IK29" s="255"/>
      <c r="IL29" s="35"/>
      <c r="IM29" s="35"/>
      <c r="IN29" s="35"/>
      <c r="IO29" s="35"/>
      <c r="IP29" s="37"/>
      <c r="IQ29" s="255"/>
      <c r="IR29" s="35"/>
      <c r="IS29" s="35"/>
      <c r="IT29" s="35"/>
      <c r="IU29" s="35"/>
      <c r="IV29" s="37"/>
      <c r="IW29" s="255"/>
      <c r="IX29" s="35"/>
      <c r="IY29" s="35"/>
      <c r="IZ29" s="35"/>
      <c r="JA29" s="35"/>
      <c r="JB29" s="35"/>
      <c r="JC29" s="255"/>
      <c r="JD29" s="35"/>
      <c r="JE29" s="35"/>
      <c r="JF29" s="35"/>
      <c r="JG29" s="35"/>
      <c r="JH29" s="38"/>
      <c r="JI29" s="278"/>
      <c r="JJ29" s="35"/>
      <c r="JK29" s="35"/>
      <c r="JL29" s="35"/>
      <c r="JM29" s="35"/>
      <c r="JN29" s="37"/>
      <c r="JO29" s="255"/>
      <c r="JP29" s="35"/>
      <c r="JQ29" s="35"/>
      <c r="JR29" s="35"/>
      <c r="JS29" s="35"/>
      <c r="JT29" s="37"/>
      <c r="JU29" s="35"/>
      <c r="JV29" s="35"/>
      <c r="JW29" s="35"/>
      <c r="JX29" s="35"/>
      <c r="JY29" s="35"/>
      <c r="JZ29" s="35"/>
      <c r="KA29" s="35"/>
      <c r="KB29" s="255"/>
      <c r="KC29" s="35"/>
      <c r="KD29" s="35"/>
      <c r="KE29" s="35"/>
      <c r="KF29" s="35"/>
      <c r="KG29" s="35"/>
      <c r="KH29" s="35"/>
      <c r="KI29" s="37"/>
      <c r="KJ29" s="3624">
        <f t="shared" si="4"/>
        <v>6</v>
      </c>
      <c r="KK29" s="3251"/>
      <c r="KL29" s="282"/>
      <c r="KM29" s="280"/>
      <c r="KN29" s="280"/>
      <c r="KO29" s="280"/>
      <c r="KP29" s="281"/>
      <c r="KQ29" s="280"/>
      <c r="KR29" s="280"/>
      <c r="KS29" s="279"/>
      <c r="KT29" s="278"/>
      <c r="KU29" s="35"/>
      <c r="KV29" s="35"/>
      <c r="KW29" s="35"/>
      <c r="KX29" s="35"/>
      <c r="KY29" s="37"/>
      <c r="KZ29" s="35"/>
      <c r="LA29" s="35"/>
      <c r="LB29" s="35"/>
      <c r="LC29" s="35"/>
      <c r="LD29" s="35"/>
      <c r="LE29" s="35"/>
      <c r="LF29" s="35"/>
      <c r="LG29" s="37"/>
      <c r="LH29" s="246"/>
      <c r="LI29" s="247"/>
      <c r="LJ29" s="247"/>
      <c r="LK29" s="247"/>
      <c r="LL29" s="247"/>
      <c r="LM29" s="247"/>
      <c r="LN29" s="248"/>
      <c r="LO29" s="255"/>
      <c r="LP29" s="35"/>
      <c r="LQ29" s="35"/>
      <c r="LR29" s="35"/>
      <c r="LS29" s="35"/>
      <c r="LT29" s="35"/>
      <c r="LU29" s="37"/>
      <c r="LV29" s="35"/>
      <c r="LW29" s="35"/>
      <c r="LX29" s="35"/>
      <c r="LY29" s="35"/>
      <c r="LZ29" s="35"/>
      <c r="MA29" s="35"/>
      <c r="MB29" s="35"/>
      <c r="MC29" s="37"/>
      <c r="MD29" s="246"/>
      <c r="ME29" s="247"/>
      <c r="MF29" s="247"/>
      <c r="MG29" s="247"/>
      <c r="MH29" s="247"/>
      <c r="MI29" s="247"/>
      <c r="MJ29" s="248"/>
      <c r="MK29" s="246"/>
      <c r="ML29" s="247"/>
      <c r="MM29" s="247"/>
      <c r="MN29" s="248"/>
    </row>
    <row r="30" spans="2:352" ht="21.75" customHeight="1">
      <c r="B30" s="3249">
        <f t="shared" si="0"/>
        <v>7</v>
      </c>
      <c r="C30" s="3251"/>
      <c r="D30" s="255"/>
      <c r="E30" s="35"/>
      <c r="F30" s="35"/>
      <c r="G30" s="35"/>
      <c r="H30" s="35"/>
      <c r="I30" s="35"/>
      <c r="J30" s="35"/>
      <c r="K30" s="35"/>
      <c r="L30" s="35"/>
      <c r="M30" s="255"/>
      <c r="N30" s="35"/>
      <c r="O30" s="35"/>
      <c r="P30" s="37"/>
      <c r="Q30" s="35"/>
      <c r="R30" s="35"/>
      <c r="S30" s="35"/>
      <c r="T30" s="35"/>
      <c r="U30" s="35"/>
      <c r="V30" s="35"/>
      <c r="W30" s="255"/>
      <c r="X30" s="35"/>
      <c r="Y30" s="35"/>
      <c r="Z30" s="37"/>
      <c r="AA30" s="35"/>
      <c r="AB30" s="35"/>
      <c r="AC30" s="35"/>
      <c r="AD30" s="35"/>
      <c r="AE30" s="35"/>
      <c r="AF30" s="35"/>
      <c r="AG30" s="35"/>
      <c r="AH30" s="35"/>
      <c r="AI30" s="35"/>
      <c r="AJ30" s="35"/>
      <c r="AK30" s="35"/>
      <c r="AL30" s="35"/>
      <c r="AM30" s="35"/>
      <c r="AN30" s="247"/>
      <c r="AO30" s="35"/>
      <c r="AP30" s="255"/>
      <c r="AQ30" s="35"/>
      <c r="AR30" s="35"/>
      <c r="AS30" s="35"/>
      <c r="AT30" s="289"/>
      <c r="AU30" s="255"/>
      <c r="AV30" s="35"/>
      <c r="AW30" s="35"/>
      <c r="AX30" s="35"/>
      <c r="AY30" s="37"/>
      <c r="AZ30" s="3805"/>
      <c r="BA30" s="3806"/>
      <c r="BB30" s="3806"/>
      <c r="BC30" s="3806"/>
      <c r="BD30" s="3806"/>
      <c r="BE30" s="3806"/>
      <c r="BF30" s="3806"/>
      <c r="BG30" s="3806"/>
      <c r="BH30" s="3806"/>
      <c r="BI30" s="35"/>
      <c r="BJ30" s="35"/>
      <c r="BK30" s="35"/>
      <c r="BL30" s="35"/>
      <c r="BM30" s="35"/>
      <c r="BN30" s="35"/>
      <c r="BO30" s="37"/>
      <c r="BP30" s="3624">
        <f t="shared" si="1"/>
        <v>7</v>
      </c>
      <c r="BQ30" s="3251"/>
      <c r="BR30" s="255"/>
      <c r="BS30" s="35"/>
      <c r="BT30" s="35"/>
      <c r="BU30" s="35"/>
      <c r="BV30" s="1908"/>
      <c r="BW30" s="35"/>
      <c r="BX30" s="35"/>
      <c r="BY30" s="35"/>
      <c r="BZ30" s="35"/>
      <c r="CA30" s="35"/>
      <c r="CB30" s="278"/>
      <c r="CC30" s="35"/>
      <c r="CD30" s="35"/>
      <c r="CE30" s="35"/>
      <c r="CF30" s="35"/>
      <c r="CG30" s="35"/>
      <c r="CH30" s="255"/>
      <c r="CI30" s="35"/>
      <c r="CJ30" s="35"/>
      <c r="CK30" s="35"/>
      <c r="CL30" s="35"/>
      <c r="CM30" s="35"/>
      <c r="CN30" s="35"/>
      <c r="CO30" s="35"/>
      <c r="CP30" s="37"/>
      <c r="CQ30" s="35"/>
      <c r="CR30" s="35"/>
      <c r="CS30" s="35"/>
      <c r="CT30" s="35"/>
      <c r="CU30" s="35"/>
      <c r="CV30" s="255"/>
      <c r="CW30" s="35"/>
      <c r="CX30" s="35"/>
      <c r="CY30" s="35"/>
      <c r="CZ30" s="35"/>
      <c r="DA30" s="35"/>
      <c r="DB30" s="35"/>
      <c r="DC30" s="255"/>
      <c r="DD30" s="35"/>
      <c r="DE30" s="35"/>
      <c r="DF30" s="35"/>
      <c r="DG30" s="37"/>
      <c r="DH30" s="255"/>
      <c r="DI30" s="35"/>
      <c r="DJ30" s="35"/>
      <c r="DK30" s="35"/>
      <c r="DL30" s="35"/>
      <c r="DM30" s="278"/>
      <c r="DN30" s="35"/>
      <c r="DO30" s="35"/>
      <c r="DP30" s="35"/>
      <c r="DQ30" s="35"/>
      <c r="DR30" s="35"/>
      <c r="DS30" s="37"/>
      <c r="DT30" s="278"/>
      <c r="DU30" s="35"/>
      <c r="DV30" s="35"/>
      <c r="DW30" s="35"/>
      <c r="DX30" s="35"/>
      <c r="DY30" s="35"/>
      <c r="DZ30" s="37"/>
      <c r="EA30" s="35"/>
      <c r="EB30" s="35"/>
      <c r="EC30" s="35"/>
      <c r="ED30" s="35"/>
      <c r="EE30" s="37"/>
      <c r="EF30" s="3624">
        <f t="shared" si="2"/>
        <v>7</v>
      </c>
      <c r="EG30" s="3251"/>
      <c r="EH30" s="255"/>
      <c r="EI30" s="35"/>
      <c r="EJ30" s="35"/>
      <c r="EK30" s="35"/>
      <c r="EL30" s="35"/>
      <c r="EM30" s="35"/>
      <c r="EN30" s="35"/>
      <c r="EO30" s="35"/>
      <c r="EP30" s="35"/>
      <c r="EQ30" s="35"/>
      <c r="ER30" s="35"/>
      <c r="ES30" s="35"/>
      <c r="ET30" s="35"/>
      <c r="EU30" s="289"/>
      <c r="EV30" s="255"/>
      <c r="EW30" s="35"/>
      <c r="EX30" s="35"/>
      <c r="EY30" s="35"/>
      <c r="EZ30" s="35"/>
      <c r="FA30" s="35"/>
      <c r="FB30" s="35"/>
      <c r="FC30" s="35"/>
      <c r="FD30" s="35"/>
      <c r="FE30" s="35"/>
      <c r="FF30" s="35"/>
      <c r="FG30" s="35"/>
      <c r="FH30" s="35"/>
      <c r="FI30" s="35"/>
      <c r="FJ30" s="35"/>
      <c r="FK30" s="35"/>
      <c r="FL30" s="35"/>
      <c r="FM30" s="255"/>
      <c r="FN30" s="35"/>
      <c r="FO30" s="35"/>
      <c r="FP30" s="35"/>
      <c r="FQ30" s="35"/>
      <c r="FR30" s="35"/>
      <c r="FS30" s="35"/>
      <c r="FT30" s="35"/>
      <c r="FU30" s="35"/>
      <c r="FV30" s="255"/>
      <c r="FW30" s="35"/>
      <c r="FX30" s="35"/>
      <c r="FY30" s="35"/>
      <c r="FZ30" s="35"/>
      <c r="GA30" s="255"/>
      <c r="GB30" s="35"/>
      <c r="GC30" s="35"/>
      <c r="GD30" s="35"/>
      <c r="GE30" s="35"/>
      <c r="GF30" s="37"/>
      <c r="GG30" s="255"/>
      <c r="GH30" s="35"/>
      <c r="GI30" s="35"/>
      <c r="GJ30" s="35"/>
      <c r="GK30" s="37"/>
      <c r="GL30" s="35"/>
      <c r="GM30" s="35"/>
      <c r="GN30" s="35"/>
      <c r="GO30" s="35"/>
      <c r="GP30" s="35"/>
      <c r="GQ30" s="37"/>
      <c r="GR30" s="255"/>
      <c r="GS30" s="35"/>
      <c r="GT30" s="35"/>
      <c r="GU30" s="35"/>
      <c r="GV30" s="37"/>
      <c r="GW30" s="255"/>
      <c r="GX30" s="35"/>
      <c r="GY30" s="35"/>
      <c r="GZ30" s="37"/>
      <c r="HA30" s="3249">
        <f t="shared" si="3"/>
        <v>7</v>
      </c>
      <c r="HB30" s="3251"/>
      <c r="HC30" s="278"/>
      <c r="HD30" s="35"/>
      <c r="HE30" s="35"/>
      <c r="HF30" s="35"/>
      <c r="HG30" s="35"/>
      <c r="HH30" s="35"/>
      <c r="HI30" s="35"/>
      <c r="HJ30" s="35"/>
      <c r="HK30" s="35"/>
      <c r="HL30" s="288"/>
      <c r="HM30" s="278"/>
      <c r="HN30" s="35"/>
      <c r="HO30" s="35"/>
      <c r="HP30" s="35"/>
      <c r="HQ30" s="35"/>
      <c r="HR30" s="37"/>
      <c r="HS30" s="255"/>
      <c r="HT30" s="35"/>
      <c r="HU30" s="35"/>
      <c r="HV30" s="35"/>
      <c r="HW30" s="35"/>
      <c r="HX30" s="37"/>
      <c r="HY30" s="255"/>
      <c r="HZ30" s="35"/>
      <c r="IA30" s="35"/>
      <c r="IB30" s="35"/>
      <c r="IC30" s="35"/>
      <c r="ID30" s="37"/>
      <c r="IE30" s="255"/>
      <c r="IF30" s="35"/>
      <c r="IG30" s="35"/>
      <c r="IH30" s="35"/>
      <c r="II30" s="35"/>
      <c r="IJ30" s="37"/>
      <c r="IK30" s="255"/>
      <c r="IL30" s="35"/>
      <c r="IM30" s="35"/>
      <c r="IN30" s="35"/>
      <c r="IO30" s="35"/>
      <c r="IP30" s="37"/>
      <c r="IQ30" s="255"/>
      <c r="IR30" s="35"/>
      <c r="IS30" s="35"/>
      <c r="IT30" s="35"/>
      <c r="IU30" s="35"/>
      <c r="IV30" s="37"/>
      <c r="IW30" s="255"/>
      <c r="IX30" s="35"/>
      <c r="IY30" s="35"/>
      <c r="IZ30" s="35"/>
      <c r="JA30" s="35"/>
      <c r="JB30" s="35"/>
      <c r="JC30" s="255"/>
      <c r="JD30" s="35"/>
      <c r="JE30" s="35"/>
      <c r="JF30" s="35"/>
      <c r="JG30" s="35"/>
      <c r="JH30" s="38"/>
      <c r="JI30" s="278"/>
      <c r="JJ30" s="35"/>
      <c r="JK30" s="35"/>
      <c r="JL30" s="35"/>
      <c r="JM30" s="35"/>
      <c r="JN30" s="37"/>
      <c r="JO30" s="255"/>
      <c r="JP30" s="35"/>
      <c r="JQ30" s="35"/>
      <c r="JR30" s="35"/>
      <c r="JS30" s="35"/>
      <c r="JT30" s="37"/>
      <c r="JU30" s="35"/>
      <c r="JV30" s="35"/>
      <c r="JW30" s="35"/>
      <c r="JX30" s="35"/>
      <c r="JY30" s="35"/>
      <c r="JZ30" s="35"/>
      <c r="KA30" s="35"/>
      <c r="KB30" s="255"/>
      <c r="KC30" s="35"/>
      <c r="KD30" s="35"/>
      <c r="KE30" s="35"/>
      <c r="KF30" s="35"/>
      <c r="KG30" s="35"/>
      <c r="KH30" s="35"/>
      <c r="KI30" s="37"/>
      <c r="KJ30" s="3624">
        <f t="shared" si="4"/>
        <v>7</v>
      </c>
      <c r="KK30" s="3251"/>
      <c r="KL30" s="278"/>
      <c r="KM30" s="35"/>
      <c r="KN30" s="35"/>
      <c r="KO30" s="35"/>
      <c r="KP30" s="255"/>
      <c r="KQ30" s="35"/>
      <c r="KR30" s="35"/>
      <c r="KS30" s="38"/>
      <c r="KT30" s="278"/>
      <c r="KU30" s="35"/>
      <c r="KV30" s="35"/>
      <c r="KW30" s="35"/>
      <c r="KX30" s="35"/>
      <c r="KY30" s="37"/>
      <c r="KZ30" s="35"/>
      <c r="LA30" s="35"/>
      <c r="LB30" s="35"/>
      <c r="LC30" s="35"/>
      <c r="LD30" s="35"/>
      <c r="LE30" s="35"/>
      <c r="LF30" s="35"/>
      <c r="LG30" s="37"/>
      <c r="LH30" s="246"/>
      <c r="LI30" s="247"/>
      <c r="LJ30" s="247"/>
      <c r="LK30" s="247"/>
      <c r="LL30" s="247"/>
      <c r="LM30" s="247"/>
      <c r="LN30" s="248"/>
      <c r="LO30" s="255"/>
      <c r="LP30" s="35"/>
      <c r="LQ30" s="35"/>
      <c r="LR30" s="35"/>
      <c r="LS30" s="35"/>
      <c r="LT30" s="35"/>
      <c r="LU30" s="37"/>
      <c r="LV30" s="35"/>
      <c r="LW30" s="35"/>
      <c r="LX30" s="35"/>
      <c r="LY30" s="35"/>
      <c r="LZ30" s="35"/>
      <c r="MA30" s="35"/>
      <c r="MB30" s="35"/>
      <c r="MC30" s="37"/>
      <c r="MD30" s="246"/>
      <c r="ME30" s="247"/>
      <c r="MF30" s="247"/>
      <c r="MG30" s="247"/>
      <c r="MH30" s="247"/>
      <c r="MI30" s="247"/>
      <c r="MJ30" s="248"/>
      <c r="MK30" s="246"/>
      <c r="ML30" s="247"/>
      <c r="MM30" s="247"/>
      <c r="MN30" s="248"/>
    </row>
    <row r="31" spans="2:352" ht="21.75" customHeight="1">
      <c r="B31" s="3249">
        <f t="shared" si="0"/>
        <v>8</v>
      </c>
      <c r="C31" s="3251"/>
      <c r="D31" s="255"/>
      <c r="E31" s="35"/>
      <c r="F31" s="35"/>
      <c r="G31" s="35"/>
      <c r="H31" s="35"/>
      <c r="I31" s="35"/>
      <c r="J31" s="35"/>
      <c r="K31" s="35"/>
      <c r="L31" s="35"/>
      <c r="M31" s="255"/>
      <c r="N31" s="35"/>
      <c r="O31" s="35"/>
      <c r="P31" s="37"/>
      <c r="Q31" s="35"/>
      <c r="R31" s="35"/>
      <c r="S31" s="35"/>
      <c r="T31" s="35"/>
      <c r="U31" s="35"/>
      <c r="V31" s="35"/>
      <c r="W31" s="255"/>
      <c r="X31" s="35"/>
      <c r="Y31" s="35"/>
      <c r="Z31" s="37"/>
      <c r="AA31" s="35"/>
      <c r="AB31" s="35"/>
      <c r="AC31" s="35"/>
      <c r="AD31" s="35"/>
      <c r="AE31" s="35"/>
      <c r="AF31" s="35"/>
      <c r="AG31" s="35"/>
      <c r="AH31" s="35"/>
      <c r="AI31" s="35"/>
      <c r="AJ31" s="35"/>
      <c r="AK31" s="35"/>
      <c r="AL31" s="35"/>
      <c r="AM31" s="35"/>
      <c r="AN31" s="247"/>
      <c r="AO31" s="35"/>
      <c r="AP31" s="255"/>
      <c r="AQ31" s="35"/>
      <c r="AR31" s="35"/>
      <c r="AS31" s="35"/>
      <c r="AT31" s="289"/>
      <c r="AU31" s="255"/>
      <c r="AV31" s="35"/>
      <c r="AW31" s="35"/>
      <c r="AX31" s="35"/>
      <c r="AY31" s="37"/>
      <c r="AZ31" s="3805"/>
      <c r="BA31" s="3806"/>
      <c r="BB31" s="3806"/>
      <c r="BC31" s="3806"/>
      <c r="BD31" s="3806"/>
      <c r="BE31" s="3806"/>
      <c r="BF31" s="3806"/>
      <c r="BG31" s="3806"/>
      <c r="BH31" s="3806"/>
      <c r="BI31" s="35"/>
      <c r="BJ31" s="35"/>
      <c r="BK31" s="35"/>
      <c r="BL31" s="35"/>
      <c r="BM31" s="35"/>
      <c r="BN31" s="35"/>
      <c r="BO31" s="37"/>
      <c r="BP31" s="3624">
        <f t="shared" si="1"/>
        <v>8</v>
      </c>
      <c r="BQ31" s="3251"/>
      <c r="BR31" s="255"/>
      <c r="BS31" s="35"/>
      <c r="BT31" s="35"/>
      <c r="BU31" s="35"/>
      <c r="BV31" s="1908"/>
      <c r="BW31" s="35"/>
      <c r="BX31" s="35"/>
      <c r="BY31" s="35"/>
      <c r="BZ31" s="35"/>
      <c r="CA31" s="35"/>
      <c r="CB31" s="278"/>
      <c r="CC31" s="35"/>
      <c r="CD31" s="35"/>
      <c r="CE31" s="35"/>
      <c r="CF31" s="35"/>
      <c r="CG31" s="35"/>
      <c r="CH31" s="255"/>
      <c r="CI31" s="35"/>
      <c r="CJ31" s="35"/>
      <c r="CK31" s="35"/>
      <c r="CL31" s="35"/>
      <c r="CM31" s="35"/>
      <c r="CN31" s="35"/>
      <c r="CO31" s="35"/>
      <c r="CP31" s="37"/>
      <c r="CQ31" s="35"/>
      <c r="CR31" s="35"/>
      <c r="CS31" s="35"/>
      <c r="CT31" s="35"/>
      <c r="CU31" s="35"/>
      <c r="CV31" s="255"/>
      <c r="CW31" s="35"/>
      <c r="CX31" s="35"/>
      <c r="CY31" s="35"/>
      <c r="CZ31" s="35"/>
      <c r="DA31" s="35"/>
      <c r="DB31" s="35"/>
      <c r="DC31" s="255"/>
      <c r="DD31" s="35"/>
      <c r="DE31" s="35"/>
      <c r="DF31" s="35"/>
      <c r="DG31" s="37"/>
      <c r="DH31" s="255"/>
      <c r="DI31" s="35"/>
      <c r="DJ31" s="35"/>
      <c r="DK31" s="35"/>
      <c r="DL31" s="35"/>
      <c r="DM31" s="278"/>
      <c r="DN31" s="35"/>
      <c r="DO31" s="35"/>
      <c r="DP31" s="35"/>
      <c r="DQ31" s="35"/>
      <c r="DR31" s="35"/>
      <c r="DS31" s="37"/>
      <c r="DT31" s="278"/>
      <c r="DU31" s="35"/>
      <c r="DV31" s="35"/>
      <c r="DW31" s="35"/>
      <c r="DX31" s="35"/>
      <c r="DY31" s="35"/>
      <c r="DZ31" s="37"/>
      <c r="EA31" s="35"/>
      <c r="EB31" s="35"/>
      <c r="EC31" s="35"/>
      <c r="ED31" s="35"/>
      <c r="EE31" s="37"/>
      <c r="EF31" s="3624">
        <f t="shared" si="2"/>
        <v>8</v>
      </c>
      <c r="EG31" s="3251"/>
      <c r="EH31" s="255"/>
      <c r="EI31" s="35"/>
      <c r="EJ31" s="35"/>
      <c r="EK31" s="35"/>
      <c r="EL31" s="35"/>
      <c r="EM31" s="35"/>
      <c r="EN31" s="35"/>
      <c r="EO31" s="35"/>
      <c r="EP31" s="35"/>
      <c r="EQ31" s="35"/>
      <c r="ER31" s="35"/>
      <c r="ES31" s="35"/>
      <c r="ET31" s="35"/>
      <c r="EU31" s="289"/>
      <c r="EV31" s="255"/>
      <c r="EW31" s="35"/>
      <c r="EX31" s="35"/>
      <c r="EY31" s="35"/>
      <c r="EZ31" s="35"/>
      <c r="FA31" s="35"/>
      <c r="FB31" s="35"/>
      <c r="FC31" s="35"/>
      <c r="FD31" s="35"/>
      <c r="FE31" s="35"/>
      <c r="FF31" s="35"/>
      <c r="FG31" s="35"/>
      <c r="FH31" s="35"/>
      <c r="FI31" s="35"/>
      <c r="FJ31" s="35"/>
      <c r="FK31" s="35"/>
      <c r="FL31" s="35"/>
      <c r="FM31" s="255"/>
      <c r="FN31" s="35"/>
      <c r="FO31" s="35"/>
      <c r="FP31" s="35"/>
      <c r="FQ31" s="35"/>
      <c r="FR31" s="35"/>
      <c r="FS31" s="35"/>
      <c r="FT31" s="35"/>
      <c r="FU31" s="35"/>
      <c r="FV31" s="255"/>
      <c r="FW31" s="35"/>
      <c r="FX31" s="35"/>
      <c r="FY31" s="35"/>
      <c r="FZ31" s="35"/>
      <c r="GA31" s="255"/>
      <c r="GB31" s="35"/>
      <c r="GC31" s="35"/>
      <c r="GD31" s="35"/>
      <c r="GE31" s="35"/>
      <c r="GF31" s="37"/>
      <c r="GG31" s="255"/>
      <c r="GH31" s="35"/>
      <c r="GI31" s="35"/>
      <c r="GJ31" s="35"/>
      <c r="GK31" s="37"/>
      <c r="GL31" s="35"/>
      <c r="GM31" s="35"/>
      <c r="GN31" s="35"/>
      <c r="GO31" s="35"/>
      <c r="GP31" s="35"/>
      <c r="GQ31" s="37"/>
      <c r="GR31" s="255"/>
      <c r="GS31" s="35"/>
      <c r="GT31" s="35"/>
      <c r="GU31" s="35"/>
      <c r="GV31" s="37"/>
      <c r="GW31" s="255"/>
      <c r="GX31" s="35"/>
      <c r="GY31" s="35"/>
      <c r="GZ31" s="37"/>
      <c r="HA31" s="3249">
        <f t="shared" si="3"/>
        <v>8</v>
      </c>
      <c r="HB31" s="3251"/>
      <c r="HC31" s="278"/>
      <c r="HD31" s="35"/>
      <c r="HE31" s="35"/>
      <c r="HF31" s="35"/>
      <c r="HG31" s="35"/>
      <c r="HH31" s="35"/>
      <c r="HI31" s="35"/>
      <c r="HJ31" s="35"/>
      <c r="HK31" s="35"/>
      <c r="HL31" s="288"/>
      <c r="HM31" s="278"/>
      <c r="HN31" s="35"/>
      <c r="HO31" s="35"/>
      <c r="HP31" s="35"/>
      <c r="HQ31" s="35"/>
      <c r="HR31" s="37"/>
      <c r="HS31" s="255"/>
      <c r="HT31" s="35"/>
      <c r="HU31" s="35"/>
      <c r="HV31" s="35"/>
      <c r="HW31" s="35"/>
      <c r="HX31" s="37"/>
      <c r="HY31" s="255"/>
      <c r="HZ31" s="35"/>
      <c r="IA31" s="35"/>
      <c r="IB31" s="35"/>
      <c r="IC31" s="35"/>
      <c r="ID31" s="37"/>
      <c r="IE31" s="255"/>
      <c r="IF31" s="35"/>
      <c r="IG31" s="35"/>
      <c r="IH31" s="35"/>
      <c r="II31" s="35"/>
      <c r="IJ31" s="37"/>
      <c r="IK31" s="255"/>
      <c r="IL31" s="35"/>
      <c r="IM31" s="35"/>
      <c r="IN31" s="35"/>
      <c r="IO31" s="35"/>
      <c r="IP31" s="37"/>
      <c r="IQ31" s="255"/>
      <c r="IR31" s="35"/>
      <c r="IS31" s="35"/>
      <c r="IT31" s="35"/>
      <c r="IU31" s="35"/>
      <c r="IV31" s="37"/>
      <c r="IW31" s="255"/>
      <c r="IX31" s="35"/>
      <c r="IY31" s="35"/>
      <c r="IZ31" s="35"/>
      <c r="JA31" s="35"/>
      <c r="JB31" s="35"/>
      <c r="JC31" s="255"/>
      <c r="JD31" s="35"/>
      <c r="JE31" s="35"/>
      <c r="JF31" s="35"/>
      <c r="JG31" s="35"/>
      <c r="JH31" s="38"/>
      <c r="JI31" s="278"/>
      <c r="JJ31" s="35"/>
      <c r="JK31" s="35"/>
      <c r="JL31" s="35"/>
      <c r="JM31" s="35"/>
      <c r="JN31" s="37"/>
      <c r="JO31" s="255"/>
      <c r="JP31" s="35"/>
      <c r="JQ31" s="35"/>
      <c r="JR31" s="35"/>
      <c r="JS31" s="35"/>
      <c r="JT31" s="37"/>
      <c r="JU31" s="35"/>
      <c r="JV31" s="35"/>
      <c r="JW31" s="35"/>
      <c r="JX31" s="35"/>
      <c r="JY31" s="35"/>
      <c r="JZ31" s="35"/>
      <c r="KA31" s="35"/>
      <c r="KB31" s="255"/>
      <c r="KC31" s="35"/>
      <c r="KD31" s="35"/>
      <c r="KE31" s="35"/>
      <c r="KF31" s="35"/>
      <c r="KG31" s="35"/>
      <c r="KH31" s="35"/>
      <c r="KI31" s="37"/>
      <c r="KJ31" s="3624">
        <f t="shared" si="4"/>
        <v>8</v>
      </c>
      <c r="KK31" s="3251"/>
      <c r="KL31" s="278"/>
      <c r="KM31" s="35"/>
      <c r="KN31" s="35"/>
      <c r="KO31" s="35"/>
      <c r="KP31" s="255"/>
      <c r="KQ31" s="35"/>
      <c r="KR31" s="35"/>
      <c r="KS31" s="38"/>
      <c r="KT31" s="278"/>
      <c r="KU31" s="35"/>
      <c r="KV31" s="35"/>
      <c r="KW31" s="35"/>
      <c r="KX31" s="35"/>
      <c r="KY31" s="37"/>
      <c r="KZ31" s="35"/>
      <c r="LA31" s="35"/>
      <c r="LB31" s="35"/>
      <c r="LC31" s="35"/>
      <c r="LD31" s="35"/>
      <c r="LE31" s="35"/>
      <c r="LF31" s="35"/>
      <c r="LG31" s="37"/>
      <c r="LH31" s="246"/>
      <c r="LI31" s="247"/>
      <c r="LJ31" s="247"/>
      <c r="LK31" s="247"/>
      <c r="LL31" s="247"/>
      <c r="LM31" s="247"/>
      <c r="LN31" s="248"/>
      <c r="LO31" s="255"/>
      <c r="LP31" s="35"/>
      <c r="LQ31" s="35"/>
      <c r="LR31" s="35"/>
      <c r="LS31" s="35"/>
      <c r="LT31" s="35"/>
      <c r="LU31" s="37"/>
      <c r="LV31" s="35"/>
      <c r="LW31" s="35"/>
      <c r="LX31" s="35"/>
      <c r="LY31" s="35"/>
      <c r="LZ31" s="35"/>
      <c r="MA31" s="35"/>
      <c r="MB31" s="35"/>
      <c r="MC31" s="37"/>
      <c r="MD31" s="246"/>
      <c r="ME31" s="247"/>
      <c r="MF31" s="247"/>
      <c r="MG31" s="247"/>
      <c r="MH31" s="247"/>
      <c r="MI31" s="247"/>
      <c r="MJ31" s="248"/>
      <c r="MK31" s="246"/>
      <c r="ML31" s="247"/>
      <c r="MM31" s="247"/>
      <c r="MN31" s="248"/>
    </row>
    <row r="32" spans="2:352" ht="21.75" customHeight="1">
      <c r="B32" s="3249">
        <f t="shared" si="0"/>
        <v>9</v>
      </c>
      <c r="C32" s="3251"/>
      <c r="D32" s="255"/>
      <c r="E32" s="35"/>
      <c r="F32" s="35"/>
      <c r="G32" s="35"/>
      <c r="H32" s="35"/>
      <c r="I32" s="35"/>
      <c r="J32" s="35"/>
      <c r="K32" s="35"/>
      <c r="L32" s="35"/>
      <c r="M32" s="255"/>
      <c r="N32" s="35"/>
      <c r="O32" s="35"/>
      <c r="P32" s="37"/>
      <c r="Q32" s="35"/>
      <c r="R32" s="35"/>
      <c r="S32" s="35"/>
      <c r="T32" s="35"/>
      <c r="U32" s="35"/>
      <c r="V32" s="35"/>
      <c r="W32" s="255"/>
      <c r="X32" s="35"/>
      <c r="Y32" s="35"/>
      <c r="Z32" s="37"/>
      <c r="AA32" s="35"/>
      <c r="AB32" s="35"/>
      <c r="AC32" s="35"/>
      <c r="AD32" s="35"/>
      <c r="AE32" s="35"/>
      <c r="AF32" s="35"/>
      <c r="AG32" s="35"/>
      <c r="AH32" s="35"/>
      <c r="AI32" s="35"/>
      <c r="AJ32" s="35"/>
      <c r="AK32" s="35"/>
      <c r="AL32" s="35"/>
      <c r="AM32" s="35"/>
      <c r="AN32" s="247"/>
      <c r="AO32" s="35"/>
      <c r="AP32" s="255"/>
      <c r="AQ32" s="35"/>
      <c r="AR32" s="35"/>
      <c r="AS32" s="35"/>
      <c r="AT32" s="289"/>
      <c r="AU32" s="255"/>
      <c r="AV32" s="35"/>
      <c r="AW32" s="35"/>
      <c r="AX32" s="35"/>
      <c r="AY32" s="37"/>
      <c r="AZ32" s="3805"/>
      <c r="BA32" s="3806"/>
      <c r="BB32" s="3806"/>
      <c r="BC32" s="3806"/>
      <c r="BD32" s="3806"/>
      <c r="BE32" s="3806"/>
      <c r="BF32" s="3806"/>
      <c r="BG32" s="3806"/>
      <c r="BH32" s="3806"/>
      <c r="BI32" s="35"/>
      <c r="BJ32" s="35"/>
      <c r="BK32" s="35"/>
      <c r="BL32" s="35"/>
      <c r="BM32" s="35"/>
      <c r="BN32" s="35"/>
      <c r="BO32" s="37"/>
      <c r="BP32" s="3624">
        <f t="shared" si="1"/>
        <v>9</v>
      </c>
      <c r="BQ32" s="3251"/>
      <c r="BR32" s="255"/>
      <c r="BS32" s="35"/>
      <c r="BT32" s="35"/>
      <c r="BU32" s="35"/>
      <c r="BV32" s="1908"/>
      <c r="BW32" s="35"/>
      <c r="BX32" s="35"/>
      <c r="BY32" s="35"/>
      <c r="BZ32" s="35"/>
      <c r="CA32" s="35"/>
      <c r="CB32" s="282"/>
      <c r="CC32" s="280"/>
      <c r="CD32" s="280"/>
      <c r="CE32" s="280"/>
      <c r="CF32" s="280"/>
      <c r="CG32" s="280"/>
      <c r="CH32" s="255"/>
      <c r="CI32" s="35"/>
      <c r="CJ32" s="35"/>
      <c r="CK32" s="35"/>
      <c r="CL32" s="35"/>
      <c r="CM32" s="35"/>
      <c r="CN32" s="35"/>
      <c r="CO32" s="35"/>
      <c r="CP32" s="37"/>
      <c r="CQ32" s="35"/>
      <c r="CR32" s="35"/>
      <c r="CS32" s="35"/>
      <c r="CT32" s="35"/>
      <c r="CU32" s="280"/>
      <c r="CV32" s="281"/>
      <c r="CW32" s="280"/>
      <c r="CX32" s="280"/>
      <c r="CY32" s="280"/>
      <c r="CZ32" s="280"/>
      <c r="DA32" s="280"/>
      <c r="DB32" s="280"/>
      <c r="DC32" s="255"/>
      <c r="DD32" s="35"/>
      <c r="DE32" s="35"/>
      <c r="DF32" s="35"/>
      <c r="DG32" s="37"/>
      <c r="DH32" s="255"/>
      <c r="DI32" s="35"/>
      <c r="DJ32" s="35"/>
      <c r="DK32" s="35"/>
      <c r="DL32" s="35"/>
      <c r="DM32" s="278"/>
      <c r="DN32" s="35"/>
      <c r="DO32" s="35"/>
      <c r="DP32" s="35"/>
      <c r="DQ32" s="35"/>
      <c r="DR32" s="35"/>
      <c r="DS32" s="37"/>
      <c r="DT32" s="278"/>
      <c r="DU32" s="35"/>
      <c r="DV32" s="35"/>
      <c r="DW32" s="35"/>
      <c r="DX32" s="35"/>
      <c r="DY32" s="35"/>
      <c r="DZ32" s="37"/>
      <c r="EA32" s="35"/>
      <c r="EB32" s="35"/>
      <c r="EC32" s="35"/>
      <c r="ED32" s="35"/>
      <c r="EE32" s="37"/>
      <c r="EF32" s="3624">
        <f t="shared" si="2"/>
        <v>9</v>
      </c>
      <c r="EG32" s="3251"/>
      <c r="EH32" s="255"/>
      <c r="EI32" s="35"/>
      <c r="EJ32" s="35"/>
      <c r="EK32" s="35"/>
      <c r="EL32" s="35"/>
      <c r="EM32" s="35"/>
      <c r="EN32" s="35"/>
      <c r="EO32" s="35"/>
      <c r="EP32" s="35"/>
      <c r="EQ32" s="35"/>
      <c r="ER32" s="35"/>
      <c r="ES32" s="35"/>
      <c r="ET32" s="35"/>
      <c r="EU32" s="289"/>
      <c r="EV32" s="255"/>
      <c r="EW32" s="35"/>
      <c r="EX32" s="35"/>
      <c r="EY32" s="35"/>
      <c r="EZ32" s="35"/>
      <c r="FA32" s="35"/>
      <c r="FB32" s="35"/>
      <c r="FC32" s="35"/>
      <c r="FD32" s="35"/>
      <c r="FE32" s="35"/>
      <c r="FF32" s="35"/>
      <c r="FG32" s="35"/>
      <c r="FH32" s="35"/>
      <c r="FI32" s="35"/>
      <c r="FJ32" s="35"/>
      <c r="FK32" s="35"/>
      <c r="FL32" s="35"/>
      <c r="FM32" s="255"/>
      <c r="FN32" s="35"/>
      <c r="FO32" s="35"/>
      <c r="FP32" s="35"/>
      <c r="FQ32" s="35"/>
      <c r="FR32" s="35"/>
      <c r="FS32" s="35"/>
      <c r="FT32" s="35"/>
      <c r="FU32" s="35"/>
      <c r="FV32" s="255"/>
      <c r="FW32" s="35"/>
      <c r="FX32" s="35"/>
      <c r="FY32" s="35"/>
      <c r="FZ32" s="35"/>
      <c r="GA32" s="255"/>
      <c r="GB32" s="35"/>
      <c r="GC32" s="35"/>
      <c r="GD32" s="35"/>
      <c r="GE32" s="35"/>
      <c r="GF32" s="37"/>
      <c r="GG32" s="255"/>
      <c r="GH32" s="35"/>
      <c r="GI32" s="35"/>
      <c r="GJ32" s="35"/>
      <c r="GK32" s="37"/>
      <c r="GL32" s="35"/>
      <c r="GM32" s="35"/>
      <c r="GN32" s="35"/>
      <c r="GO32" s="35"/>
      <c r="GP32" s="35"/>
      <c r="GQ32" s="37"/>
      <c r="GR32" s="255"/>
      <c r="GS32" s="35"/>
      <c r="GT32" s="35"/>
      <c r="GU32" s="35"/>
      <c r="GV32" s="37"/>
      <c r="GW32" s="255"/>
      <c r="GX32" s="35"/>
      <c r="GY32" s="35"/>
      <c r="GZ32" s="37"/>
      <c r="HA32" s="3249">
        <f t="shared" si="3"/>
        <v>9</v>
      </c>
      <c r="HB32" s="3251"/>
      <c r="HC32" s="278"/>
      <c r="HD32" s="35"/>
      <c r="HE32" s="35"/>
      <c r="HF32" s="35"/>
      <c r="HG32" s="35"/>
      <c r="HH32" s="35"/>
      <c r="HI32" s="35"/>
      <c r="HJ32" s="35"/>
      <c r="HK32" s="35"/>
      <c r="HL32" s="288"/>
      <c r="HM32" s="278"/>
      <c r="HN32" s="35"/>
      <c r="HO32" s="35"/>
      <c r="HP32" s="35"/>
      <c r="HQ32" s="35"/>
      <c r="HR32" s="37"/>
      <c r="HS32" s="255"/>
      <c r="HT32" s="35"/>
      <c r="HU32" s="35"/>
      <c r="HV32" s="35"/>
      <c r="HW32" s="35"/>
      <c r="HX32" s="37"/>
      <c r="HY32" s="255"/>
      <c r="HZ32" s="35"/>
      <c r="IA32" s="35"/>
      <c r="IB32" s="35"/>
      <c r="IC32" s="35"/>
      <c r="ID32" s="37"/>
      <c r="IE32" s="255"/>
      <c r="IF32" s="35"/>
      <c r="IG32" s="35"/>
      <c r="IH32" s="35"/>
      <c r="II32" s="35"/>
      <c r="IJ32" s="37"/>
      <c r="IK32" s="255"/>
      <c r="IL32" s="35"/>
      <c r="IM32" s="35"/>
      <c r="IN32" s="35"/>
      <c r="IO32" s="35"/>
      <c r="IP32" s="37"/>
      <c r="IQ32" s="255"/>
      <c r="IR32" s="35"/>
      <c r="IS32" s="35"/>
      <c r="IT32" s="35"/>
      <c r="IU32" s="35"/>
      <c r="IV32" s="37"/>
      <c r="IW32" s="255"/>
      <c r="IX32" s="35"/>
      <c r="IY32" s="35"/>
      <c r="IZ32" s="35"/>
      <c r="JA32" s="35"/>
      <c r="JB32" s="35"/>
      <c r="JC32" s="255"/>
      <c r="JD32" s="35"/>
      <c r="JE32" s="35"/>
      <c r="JF32" s="35"/>
      <c r="JG32" s="35"/>
      <c r="JH32" s="38"/>
      <c r="JI32" s="278"/>
      <c r="JJ32" s="35"/>
      <c r="JK32" s="35"/>
      <c r="JL32" s="35"/>
      <c r="JM32" s="35"/>
      <c r="JN32" s="37"/>
      <c r="JO32" s="255"/>
      <c r="JP32" s="35"/>
      <c r="JQ32" s="35"/>
      <c r="JR32" s="35"/>
      <c r="JS32" s="35"/>
      <c r="JT32" s="37"/>
      <c r="JU32" s="35"/>
      <c r="JV32" s="35"/>
      <c r="JW32" s="35"/>
      <c r="JX32" s="35"/>
      <c r="JY32" s="35"/>
      <c r="JZ32" s="35"/>
      <c r="KA32" s="35"/>
      <c r="KB32" s="255"/>
      <c r="KC32" s="35"/>
      <c r="KD32" s="35"/>
      <c r="KE32" s="35"/>
      <c r="KF32" s="35"/>
      <c r="KG32" s="35"/>
      <c r="KH32" s="35"/>
      <c r="KI32" s="37"/>
      <c r="KJ32" s="3624">
        <f t="shared" si="4"/>
        <v>9</v>
      </c>
      <c r="KK32" s="3251"/>
      <c r="KL32" s="278"/>
      <c r="KM32" s="35"/>
      <c r="KN32" s="35"/>
      <c r="KO32" s="35"/>
      <c r="KP32" s="255"/>
      <c r="KQ32" s="35"/>
      <c r="KR32" s="35"/>
      <c r="KS32" s="38"/>
      <c r="KT32" s="278"/>
      <c r="KU32" s="35"/>
      <c r="KV32" s="35"/>
      <c r="KW32" s="35"/>
      <c r="KX32" s="35"/>
      <c r="KY32" s="37"/>
      <c r="KZ32" s="35"/>
      <c r="LA32" s="35"/>
      <c r="LB32" s="35"/>
      <c r="LC32" s="35"/>
      <c r="LD32" s="35"/>
      <c r="LE32" s="35"/>
      <c r="LF32" s="35"/>
      <c r="LG32" s="37"/>
      <c r="LH32" s="246"/>
      <c r="LI32" s="247"/>
      <c r="LJ32" s="247"/>
      <c r="LK32" s="247"/>
      <c r="LL32" s="247"/>
      <c r="LM32" s="247"/>
      <c r="LN32" s="248"/>
      <c r="LO32" s="255"/>
      <c r="LP32" s="35"/>
      <c r="LQ32" s="35"/>
      <c r="LR32" s="35"/>
      <c r="LS32" s="35"/>
      <c r="LT32" s="35"/>
      <c r="LU32" s="37"/>
      <c r="LV32" s="35"/>
      <c r="LW32" s="35"/>
      <c r="LX32" s="35"/>
      <c r="LY32" s="35"/>
      <c r="LZ32" s="35"/>
      <c r="MA32" s="35"/>
      <c r="MB32" s="35"/>
      <c r="MC32" s="37"/>
      <c r="MD32" s="246"/>
      <c r="ME32" s="247"/>
      <c r="MF32" s="247"/>
      <c r="MG32" s="247"/>
      <c r="MH32" s="247"/>
      <c r="MI32" s="247"/>
      <c r="MJ32" s="248"/>
      <c r="MK32" s="246"/>
      <c r="ML32" s="247"/>
      <c r="MM32" s="247"/>
      <c r="MN32" s="248"/>
    </row>
    <row r="33" spans="1:352" s="258" customFormat="1" ht="21.75" customHeight="1">
      <c r="A33" s="257"/>
      <c r="B33" s="3249">
        <f t="shared" si="0"/>
        <v>10</v>
      </c>
      <c r="C33" s="3251"/>
      <c r="D33" s="255"/>
      <c r="E33" s="35"/>
      <c r="F33" s="35"/>
      <c r="G33" s="35"/>
      <c r="H33" s="35"/>
      <c r="I33" s="35"/>
      <c r="J33" s="35"/>
      <c r="K33" s="35"/>
      <c r="L33" s="35"/>
      <c r="M33" s="255"/>
      <c r="N33" s="35"/>
      <c r="O33" s="35"/>
      <c r="P33" s="37"/>
      <c r="Q33" s="35"/>
      <c r="R33" s="35"/>
      <c r="S33" s="35"/>
      <c r="T33" s="35"/>
      <c r="U33" s="35"/>
      <c r="V33" s="35"/>
      <c r="W33" s="255"/>
      <c r="X33" s="35"/>
      <c r="Y33" s="35"/>
      <c r="Z33" s="37"/>
      <c r="AA33" s="35"/>
      <c r="AB33" s="35"/>
      <c r="AC33" s="35"/>
      <c r="AD33" s="35"/>
      <c r="AE33" s="35"/>
      <c r="AF33" s="35"/>
      <c r="AG33" s="35"/>
      <c r="AH33" s="35"/>
      <c r="AI33" s="35"/>
      <c r="AJ33" s="35"/>
      <c r="AK33" s="35"/>
      <c r="AL33" s="35"/>
      <c r="AM33" s="35"/>
      <c r="AN33" s="247"/>
      <c r="AO33" s="35"/>
      <c r="AP33" s="255"/>
      <c r="AQ33" s="35"/>
      <c r="AR33" s="35"/>
      <c r="AS33" s="35"/>
      <c r="AT33" s="289"/>
      <c r="AU33" s="255"/>
      <c r="AV33" s="35"/>
      <c r="AW33" s="35"/>
      <c r="AX33" s="35"/>
      <c r="AY33" s="37"/>
      <c r="AZ33" s="3805"/>
      <c r="BA33" s="3806"/>
      <c r="BB33" s="3806"/>
      <c r="BC33" s="3806"/>
      <c r="BD33" s="3806"/>
      <c r="BE33" s="3806"/>
      <c r="BF33" s="3806"/>
      <c r="BG33" s="3806"/>
      <c r="BH33" s="3806"/>
      <c r="BI33" s="35"/>
      <c r="BJ33" s="35"/>
      <c r="BK33" s="35"/>
      <c r="BL33" s="35"/>
      <c r="BM33" s="35"/>
      <c r="BN33" s="35"/>
      <c r="BO33" s="37"/>
      <c r="BP33" s="3624">
        <f t="shared" si="1"/>
        <v>10</v>
      </c>
      <c r="BQ33" s="3251"/>
      <c r="BR33" s="255"/>
      <c r="BS33" s="35"/>
      <c r="BT33" s="35"/>
      <c r="BU33" s="35"/>
      <c r="BV33" s="1908"/>
      <c r="BW33" s="280"/>
      <c r="BX33" s="280"/>
      <c r="BY33" s="280"/>
      <c r="BZ33" s="280"/>
      <c r="CA33" s="280"/>
      <c r="CB33" s="282"/>
      <c r="CC33" s="280"/>
      <c r="CD33" s="280"/>
      <c r="CE33" s="280"/>
      <c r="CF33" s="280"/>
      <c r="CG33" s="280"/>
      <c r="CH33" s="281"/>
      <c r="CI33" s="280"/>
      <c r="CJ33" s="280"/>
      <c r="CK33" s="280"/>
      <c r="CL33" s="280"/>
      <c r="CM33" s="280"/>
      <c r="CN33" s="280"/>
      <c r="CO33" s="280"/>
      <c r="CP33" s="290"/>
      <c r="CQ33" s="280"/>
      <c r="CR33" s="280"/>
      <c r="CS33" s="280"/>
      <c r="CT33" s="280"/>
      <c r="CU33" s="280"/>
      <c r="CV33" s="281"/>
      <c r="CW33" s="280"/>
      <c r="CX33" s="280"/>
      <c r="CY33" s="280"/>
      <c r="CZ33" s="280"/>
      <c r="DA33" s="280"/>
      <c r="DB33" s="280"/>
      <c r="DC33" s="255"/>
      <c r="DD33" s="35"/>
      <c r="DE33" s="35"/>
      <c r="DF33" s="35"/>
      <c r="DG33" s="37"/>
      <c r="DH33" s="255"/>
      <c r="DI33" s="35"/>
      <c r="DJ33" s="35"/>
      <c r="DK33" s="35"/>
      <c r="DL33" s="35"/>
      <c r="DM33" s="282"/>
      <c r="DN33" s="280"/>
      <c r="DO33" s="280"/>
      <c r="DP33" s="280"/>
      <c r="DQ33" s="280"/>
      <c r="DR33" s="280"/>
      <c r="DS33" s="290"/>
      <c r="DT33" s="278"/>
      <c r="DU33" s="35"/>
      <c r="DV33" s="35"/>
      <c r="DW33" s="35"/>
      <c r="DX33" s="35"/>
      <c r="DY33" s="35"/>
      <c r="DZ33" s="37"/>
      <c r="EA33" s="35"/>
      <c r="EB33" s="35"/>
      <c r="EC33" s="35"/>
      <c r="ED33" s="35"/>
      <c r="EE33" s="37"/>
      <c r="EF33" s="3624">
        <f t="shared" si="2"/>
        <v>10</v>
      </c>
      <c r="EG33" s="3251"/>
      <c r="EH33" s="255"/>
      <c r="EI33" s="35"/>
      <c r="EJ33" s="35"/>
      <c r="EK33" s="35"/>
      <c r="EL33" s="35"/>
      <c r="EM33" s="35"/>
      <c r="EN33" s="35"/>
      <c r="EO33" s="35"/>
      <c r="EP33" s="35"/>
      <c r="EQ33" s="35"/>
      <c r="ER33" s="35"/>
      <c r="ES33" s="35"/>
      <c r="ET33" s="35"/>
      <c r="EU33" s="289"/>
      <c r="EV33" s="255"/>
      <c r="EW33" s="35"/>
      <c r="EX33" s="35"/>
      <c r="EY33" s="35"/>
      <c r="EZ33" s="35"/>
      <c r="FA33" s="35"/>
      <c r="FB33" s="35"/>
      <c r="FC33" s="35"/>
      <c r="FD33" s="35"/>
      <c r="FE33" s="35"/>
      <c r="FF33" s="35"/>
      <c r="FG33" s="35"/>
      <c r="FH33" s="35"/>
      <c r="FI33" s="35"/>
      <c r="FJ33" s="35"/>
      <c r="FK33" s="35"/>
      <c r="FL33" s="35"/>
      <c r="FM33" s="255"/>
      <c r="FN33" s="35"/>
      <c r="FO33" s="35"/>
      <c r="FP33" s="35"/>
      <c r="FQ33" s="35"/>
      <c r="FR33" s="35"/>
      <c r="FS33" s="35"/>
      <c r="FT33" s="35"/>
      <c r="FU33" s="35"/>
      <c r="FV33" s="255"/>
      <c r="FW33" s="35"/>
      <c r="FX33" s="35"/>
      <c r="FY33" s="35"/>
      <c r="FZ33" s="35"/>
      <c r="GA33" s="255"/>
      <c r="GB33" s="35"/>
      <c r="GC33" s="35"/>
      <c r="GD33" s="35"/>
      <c r="GE33" s="35"/>
      <c r="GF33" s="37"/>
      <c r="GG33" s="255"/>
      <c r="GH33" s="35"/>
      <c r="GI33" s="35"/>
      <c r="GJ33" s="35"/>
      <c r="GK33" s="37"/>
      <c r="GL33" s="35"/>
      <c r="GM33" s="35"/>
      <c r="GN33" s="35"/>
      <c r="GO33" s="35"/>
      <c r="GP33" s="35"/>
      <c r="GQ33" s="37"/>
      <c r="GR33" s="255"/>
      <c r="GS33" s="35"/>
      <c r="GT33" s="35"/>
      <c r="GU33" s="35"/>
      <c r="GV33" s="37"/>
      <c r="GW33" s="255"/>
      <c r="GX33" s="35"/>
      <c r="GY33" s="35"/>
      <c r="GZ33" s="37"/>
      <c r="HA33" s="3249">
        <f t="shared" si="3"/>
        <v>10</v>
      </c>
      <c r="HB33" s="3251"/>
      <c r="HC33" s="278"/>
      <c r="HD33" s="35"/>
      <c r="HE33" s="35"/>
      <c r="HF33" s="35"/>
      <c r="HG33" s="35"/>
      <c r="HH33" s="35"/>
      <c r="HI33" s="35"/>
      <c r="HJ33" s="35"/>
      <c r="HK33" s="35"/>
      <c r="HL33" s="288"/>
      <c r="HM33" s="278"/>
      <c r="HN33" s="35"/>
      <c r="HO33" s="35"/>
      <c r="HP33" s="35"/>
      <c r="HQ33" s="35"/>
      <c r="HR33" s="37"/>
      <c r="HS33" s="255"/>
      <c r="HT33" s="35"/>
      <c r="HU33" s="35"/>
      <c r="HV33" s="35"/>
      <c r="HW33" s="35"/>
      <c r="HX33" s="37"/>
      <c r="HY33" s="255"/>
      <c r="HZ33" s="35"/>
      <c r="IA33" s="35"/>
      <c r="IB33" s="35"/>
      <c r="IC33" s="35"/>
      <c r="ID33" s="37"/>
      <c r="IE33" s="255"/>
      <c r="IF33" s="35"/>
      <c r="IG33" s="35"/>
      <c r="IH33" s="35"/>
      <c r="II33" s="35"/>
      <c r="IJ33" s="37"/>
      <c r="IK33" s="255"/>
      <c r="IL33" s="35"/>
      <c r="IM33" s="35"/>
      <c r="IN33" s="35"/>
      <c r="IO33" s="35"/>
      <c r="IP33" s="37"/>
      <c r="IQ33" s="255"/>
      <c r="IR33" s="35"/>
      <c r="IS33" s="35"/>
      <c r="IT33" s="35"/>
      <c r="IU33" s="35"/>
      <c r="IV33" s="37"/>
      <c r="IW33" s="255"/>
      <c r="IX33" s="35"/>
      <c r="IY33" s="35"/>
      <c r="IZ33" s="35"/>
      <c r="JA33" s="35"/>
      <c r="JB33" s="35"/>
      <c r="JC33" s="255"/>
      <c r="JD33" s="35"/>
      <c r="JE33" s="35"/>
      <c r="JF33" s="35"/>
      <c r="JG33" s="35"/>
      <c r="JH33" s="38"/>
      <c r="JI33" s="278"/>
      <c r="JJ33" s="35"/>
      <c r="JK33" s="35"/>
      <c r="JL33" s="35"/>
      <c r="JM33" s="35"/>
      <c r="JN33" s="37"/>
      <c r="JO33" s="255"/>
      <c r="JP33" s="35"/>
      <c r="JQ33" s="35"/>
      <c r="JR33" s="35"/>
      <c r="JS33" s="35"/>
      <c r="JT33" s="37"/>
      <c r="JU33" s="35"/>
      <c r="JV33" s="35"/>
      <c r="JW33" s="35"/>
      <c r="JX33" s="35"/>
      <c r="JY33" s="35"/>
      <c r="JZ33" s="35"/>
      <c r="KA33" s="35"/>
      <c r="KB33" s="255"/>
      <c r="KC33" s="35"/>
      <c r="KD33" s="35"/>
      <c r="KE33" s="35"/>
      <c r="KF33" s="35"/>
      <c r="KG33" s="35"/>
      <c r="KH33" s="35"/>
      <c r="KI33" s="37"/>
      <c r="KJ33" s="3624">
        <f t="shared" si="4"/>
        <v>10</v>
      </c>
      <c r="KK33" s="3251"/>
      <c r="KL33" s="282"/>
      <c r="KM33" s="280"/>
      <c r="KN33" s="280"/>
      <c r="KO33" s="280"/>
      <c r="KP33" s="281"/>
      <c r="KQ33" s="280"/>
      <c r="KR33" s="280"/>
      <c r="KS33" s="279"/>
      <c r="KT33" s="278"/>
      <c r="KU33" s="35"/>
      <c r="KV33" s="35"/>
      <c r="KW33" s="35"/>
      <c r="KX33" s="35"/>
      <c r="KY33" s="37"/>
      <c r="KZ33" s="35"/>
      <c r="LA33" s="35"/>
      <c r="LB33" s="35"/>
      <c r="LC33" s="35"/>
      <c r="LD33" s="35"/>
      <c r="LE33" s="35"/>
      <c r="LF33" s="35"/>
      <c r="LG33" s="37"/>
      <c r="LH33" s="246"/>
      <c r="LI33" s="247"/>
      <c r="LJ33" s="247"/>
      <c r="LK33" s="247"/>
      <c r="LL33" s="247"/>
      <c r="LM33" s="247"/>
      <c r="LN33" s="248"/>
      <c r="LO33" s="255"/>
      <c r="LP33" s="35"/>
      <c r="LQ33" s="35"/>
      <c r="LR33" s="35"/>
      <c r="LS33" s="35"/>
      <c r="LT33" s="35"/>
      <c r="LU33" s="37"/>
      <c r="LV33" s="35"/>
      <c r="LW33" s="35"/>
      <c r="LX33" s="35"/>
      <c r="LY33" s="35"/>
      <c r="LZ33" s="35"/>
      <c r="MA33" s="35"/>
      <c r="MB33" s="35"/>
      <c r="MC33" s="37"/>
      <c r="MD33" s="246"/>
      <c r="ME33" s="247"/>
      <c r="MF33" s="247"/>
      <c r="MG33" s="247"/>
      <c r="MH33" s="247"/>
      <c r="MI33" s="247"/>
      <c r="MJ33" s="248"/>
      <c r="MK33" s="246"/>
      <c r="ML33" s="247"/>
      <c r="MM33" s="247"/>
      <c r="MN33" s="248"/>
    </row>
    <row r="34" spans="1:352" s="258" customFormat="1" ht="21.75" customHeight="1">
      <c r="A34" s="257"/>
      <c r="B34" s="3249">
        <f t="shared" si="0"/>
        <v>11</v>
      </c>
      <c r="C34" s="3251"/>
      <c r="D34" s="255"/>
      <c r="E34" s="35"/>
      <c r="F34" s="35"/>
      <c r="G34" s="35"/>
      <c r="H34" s="35"/>
      <c r="I34" s="35"/>
      <c r="J34" s="35"/>
      <c r="K34" s="35"/>
      <c r="L34" s="35"/>
      <c r="M34" s="255"/>
      <c r="N34" s="35"/>
      <c r="O34" s="35"/>
      <c r="P34" s="37"/>
      <c r="Q34" s="35"/>
      <c r="R34" s="35"/>
      <c r="S34" s="35"/>
      <c r="T34" s="35"/>
      <c r="U34" s="35"/>
      <c r="V34" s="35"/>
      <c r="W34" s="255"/>
      <c r="X34" s="35"/>
      <c r="Y34" s="35"/>
      <c r="Z34" s="37"/>
      <c r="AA34" s="35"/>
      <c r="AB34" s="35"/>
      <c r="AC34" s="35"/>
      <c r="AD34" s="35"/>
      <c r="AE34" s="35"/>
      <c r="AF34" s="35"/>
      <c r="AG34" s="35"/>
      <c r="AH34" s="35"/>
      <c r="AI34" s="35"/>
      <c r="AJ34" s="35"/>
      <c r="AK34" s="35"/>
      <c r="AL34" s="35"/>
      <c r="AM34" s="35"/>
      <c r="AN34" s="247"/>
      <c r="AO34" s="35"/>
      <c r="AP34" s="255"/>
      <c r="AQ34" s="35"/>
      <c r="AR34" s="35"/>
      <c r="AS34" s="35"/>
      <c r="AT34" s="289"/>
      <c r="AU34" s="255"/>
      <c r="AV34" s="35"/>
      <c r="AW34" s="35"/>
      <c r="AX34" s="35"/>
      <c r="AY34" s="37"/>
      <c r="AZ34" s="255"/>
      <c r="BA34" s="35"/>
      <c r="BB34" s="35"/>
      <c r="BC34" s="35"/>
      <c r="BD34" s="35"/>
      <c r="BE34" s="35"/>
      <c r="BF34" s="35"/>
      <c r="BG34" s="35"/>
      <c r="BH34" s="35"/>
      <c r="BI34" s="35"/>
      <c r="BJ34" s="35"/>
      <c r="BK34" s="35"/>
      <c r="BL34" s="35"/>
      <c r="BM34" s="35"/>
      <c r="BN34" s="35"/>
      <c r="BO34" s="37"/>
      <c r="BP34" s="3624">
        <f t="shared" si="1"/>
        <v>11</v>
      </c>
      <c r="BQ34" s="3251"/>
      <c r="BR34" s="255"/>
      <c r="BS34" s="35"/>
      <c r="BT34" s="35"/>
      <c r="BU34" s="35"/>
      <c r="BV34" s="1908"/>
      <c r="BW34" s="280"/>
      <c r="BX34" s="280"/>
      <c r="BY34" s="280"/>
      <c r="BZ34" s="280"/>
      <c r="CA34" s="280"/>
      <c r="CB34" s="282"/>
      <c r="CC34" s="280"/>
      <c r="CD34" s="280"/>
      <c r="CE34" s="280"/>
      <c r="CF34" s="280"/>
      <c r="CG34" s="280"/>
      <c r="CH34" s="281"/>
      <c r="CI34" s="280"/>
      <c r="CJ34" s="280"/>
      <c r="CK34" s="280"/>
      <c r="CL34" s="280"/>
      <c r="CM34" s="280"/>
      <c r="CN34" s="280"/>
      <c r="CO34" s="280"/>
      <c r="CP34" s="290"/>
      <c r="CQ34" s="280"/>
      <c r="CR34" s="280"/>
      <c r="CS34" s="280"/>
      <c r="CT34" s="280"/>
      <c r="CU34" s="280"/>
      <c r="CV34" s="281"/>
      <c r="CW34" s="280"/>
      <c r="CX34" s="280"/>
      <c r="CY34" s="280"/>
      <c r="CZ34" s="280"/>
      <c r="DA34" s="280"/>
      <c r="DB34" s="280"/>
      <c r="DC34" s="255"/>
      <c r="DD34" s="35"/>
      <c r="DE34" s="35"/>
      <c r="DF34" s="35"/>
      <c r="DG34" s="37"/>
      <c r="DH34" s="255"/>
      <c r="DI34" s="35"/>
      <c r="DJ34" s="35"/>
      <c r="DK34" s="35"/>
      <c r="DL34" s="35"/>
      <c r="DM34" s="282"/>
      <c r="DN34" s="280"/>
      <c r="DO34" s="280"/>
      <c r="DP34" s="280"/>
      <c r="DQ34" s="280"/>
      <c r="DR34" s="280"/>
      <c r="DS34" s="290"/>
      <c r="DT34" s="278"/>
      <c r="DU34" s="35"/>
      <c r="DV34" s="35"/>
      <c r="DW34" s="35"/>
      <c r="DX34" s="35"/>
      <c r="DY34" s="35"/>
      <c r="DZ34" s="37"/>
      <c r="EA34" s="35"/>
      <c r="EB34" s="35"/>
      <c r="EC34" s="35"/>
      <c r="ED34" s="35"/>
      <c r="EE34" s="37"/>
      <c r="EF34" s="3624">
        <f t="shared" si="2"/>
        <v>11</v>
      </c>
      <c r="EG34" s="3251"/>
      <c r="EH34" s="255"/>
      <c r="EI34" s="35"/>
      <c r="EJ34" s="35"/>
      <c r="EK34" s="35"/>
      <c r="EL34" s="35"/>
      <c r="EM34" s="35"/>
      <c r="EN34" s="35"/>
      <c r="EO34" s="35"/>
      <c r="EP34" s="35"/>
      <c r="EQ34" s="35"/>
      <c r="ER34" s="35"/>
      <c r="ES34" s="35"/>
      <c r="ET34" s="35"/>
      <c r="EU34" s="289"/>
      <c r="EV34" s="255"/>
      <c r="EW34" s="35"/>
      <c r="EX34" s="35"/>
      <c r="EY34" s="35"/>
      <c r="EZ34" s="35"/>
      <c r="FA34" s="35"/>
      <c r="FB34" s="35"/>
      <c r="FC34" s="35"/>
      <c r="FD34" s="35"/>
      <c r="FE34" s="35"/>
      <c r="FF34" s="35"/>
      <c r="FG34" s="35"/>
      <c r="FH34" s="35"/>
      <c r="FI34" s="35"/>
      <c r="FJ34" s="35"/>
      <c r="FK34" s="35"/>
      <c r="FL34" s="35"/>
      <c r="FM34" s="255"/>
      <c r="FN34" s="35"/>
      <c r="FO34" s="35"/>
      <c r="FP34" s="35"/>
      <c r="FQ34" s="35"/>
      <c r="FR34" s="35"/>
      <c r="FS34" s="35"/>
      <c r="FT34" s="35"/>
      <c r="FU34" s="35"/>
      <c r="FV34" s="255"/>
      <c r="FW34" s="35"/>
      <c r="FX34" s="35"/>
      <c r="FY34" s="35"/>
      <c r="FZ34" s="35"/>
      <c r="GA34" s="255"/>
      <c r="GB34" s="35"/>
      <c r="GC34" s="35"/>
      <c r="GD34" s="35"/>
      <c r="GE34" s="35"/>
      <c r="GF34" s="37"/>
      <c r="GG34" s="255"/>
      <c r="GH34" s="35"/>
      <c r="GI34" s="35"/>
      <c r="GJ34" s="35"/>
      <c r="GK34" s="37"/>
      <c r="GL34" s="35"/>
      <c r="GM34" s="35"/>
      <c r="GN34" s="35"/>
      <c r="GO34" s="35"/>
      <c r="GP34" s="35"/>
      <c r="GQ34" s="37"/>
      <c r="GR34" s="255"/>
      <c r="GS34" s="35"/>
      <c r="GT34" s="35"/>
      <c r="GU34" s="35"/>
      <c r="GV34" s="37"/>
      <c r="GW34" s="255"/>
      <c r="GX34" s="35"/>
      <c r="GY34" s="35"/>
      <c r="GZ34" s="37"/>
      <c r="HA34" s="3249">
        <f t="shared" si="3"/>
        <v>11</v>
      </c>
      <c r="HB34" s="3251"/>
      <c r="HC34" s="278"/>
      <c r="HD34" s="35"/>
      <c r="HE34" s="35"/>
      <c r="HF34" s="35"/>
      <c r="HG34" s="35"/>
      <c r="HH34" s="35"/>
      <c r="HI34" s="35"/>
      <c r="HJ34" s="35"/>
      <c r="HK34" s="35"/>
      <c r="HL34" s="288"/>
      <c r="HM34" s="278"/>
      <c r="HN34" s="35"/>
      <c r="HO34" s="35"/>
      <c r="HP34" s="35"/>
      <c r="HQ34" s="35"/>
      <c r="HR34" s="37"/>
      <c r="HS34" s="255"/>
      <c r="HT34" s="35"/>
      <c r="HU34" s="35"/>
      <c r="HV34" s="35"/>
      <c r="HW34" s="35"/>
      <c r="HX34" s="37"/>
      <c r="HY34" s="255"/>
      <c r="HZ34" s="35"/>
      <c r="IA34" s="35"/>
      <c r="IB34" s="35"/>
      <c r="IC34" s="35"/>
      <c r="ID34" s="37"/>
      <c r="IE34" s="255"/>
      <c r="IF34" s="35"/>
      <c r="IG34" s="35"/>
      <c r="IH34" s="35"/>
      <c r="II34" s="35"/>
      <c r="IJ34" s="37"/>
      <c r="IK34" s="255"/>
      <c r="IL34" s="35"/>
      <c r="IM34" s="35"/>
      <c r="IN34" s="35"/>
      <c r="IO34" s="35"/>
      <c r="IP34" s="37"/>
      <c r="IQ34" s="255"/>
      <c r="IR34" s="35"/>
      <c r="IS34" s="35"/>
      <c r="IT34" s="35"/>
      <c r="IU34" s="35"/>
      <c r="IV34" s="37"/>
      <c r="IW34" s="255"/>
      <c r="IX34" s="35"/>
      <c r="IY34" s="35"/>
      <c r="IZ34" s="35"/>
      <c r="JA34" s="35"/>
      <c r="JB34" s="35"/>
      <c r="JC34" s="255"/>
      <c r="JD34" s="35"/>
      <c r="JE34" s="35"/>
      <c r="JF34" s="35"/>
      <c r="JG34" s="35"/>
      <c r="JH34" s="38"/>
      <c r="JI34" s="278"/>
      <c r="JJ34" s="35"/>
      <c r="JK34" s="35"/>
      <c r="JL34" s="35"/>
      <c r="JM34" s="35"/>
      <c r="JN34" s="37"/>
      <c r="JO34" s="255"/>
      <c r="JP34" s="35"/>
      <c r="JQ34" s="35"/>
      <c r="JR34" s="35"/>
      <c r="JS34" s="35"/>
      <c r="JT34" s="37"/>
      <c r="JU34" s="35"/>
      <c r="JV34" s="35"/>
      <c r="JW34" s="35"/>
      <c r="JX34" s="35"/>
      <c r="JY34" s="35"/>
      <c r="JZ34" s="35"/>
      <c r="KA34" s="35"/>
      <c r="KB34" s="255"/>
      <c r="KC34" s="35"/>
      <c r="KD34" s="35"/>
      <c r="KE34" s="35"/>
      <c r="KF34" s="35"/>
      <c r="KG34" s="35"/>
      <c r="KH34" s="35"/>
      <c r="KI34" s="37"/>
      <c r="KJ34" s="3624">
        <f t="shared" si="4"/>
        <v>11</v>
      </c>
      <c r="KK34" s="3251"/>
      <c r="KL34" s="282"/>
      <c r="KM34" s="280"/>
      <c r="KN34" s="280"/>
      <c r="KO34" s="280"/>
      <c r="KP34" s="281"/>
      <c r="KQ34" s="280"/>
      <c r="KR34" s="280"/>
      <c r="KS34" s="279"/>
      <c r="KT34" s="278"/>
      <c r="KU34" s="35"/>
      <c r="KV34" s="35"/>
      <c r="KW34" s="35"/>
      <c r="KX34" s="35"/>
      <c r="KY34" s="37"/>
      <c r="KZ34" s="35"/>
      <c r="LA34" s="35"/>
      <c r="LB34" s="35"/>
      <c r="LC34" s="35"/>
      <c r="LD34" s="35"/>
      <c r="LE34" s="35"/>
      <c r="LF34" s="35"/>
      <c r="LG34" s="37"/>
      <c r="LH34" s="246"/>
      <c r="LI34" s="247"/>
      <c r="LJ34" s="247"/>
      <c r="LK34" s="247"/>
      <c r="LL34" s="247"/>
      <c r="LM34" s="247"/>
      <c r="LN34" s="248"/>
      <c r="LO34" s="255"/>
      <c r="LP34" s="35"/>
      <c r="LQ34" s="35"/>
      <c r="LR34" s="35"/>
      <c r="LS34" s="35"/>
      <c r="LT34" s="35"/>
      <c r="LU34" s="37"/>
      <c r="LV34" s="35"/>
      <c r="LW34" s="35"/>
      <c r="LX34" s="35"/>
      <c r="LY34" s="35"/>
      <c r="LZ34" s="35"/>
      <c r="MA34" s="35"/>
      <c r="MB34" s="35"/>
      <c r="MC34" s="37"/>
      <c r="MD34" s="246"/>
      <c r="ME34" s="247"/>
      <c r="MF34" s="247"/>
      <c r="MG34" s="247"/>
      <c r="MH34" s="247"/>
      <c r="MI34" s="247"/>
      <c r="MJ34" s="248"/>
      <c r="MK34" s="246"/>
      <c r="ML34" s="247"/>
      <c r="MM34" s="247"/>
      <c r="MN34" s="248"/>
    </row>
    <row r="35" spans="1:352" s="258" customFormat="1" ht="21.75" customHeight="1" thickBot="1">
      <c r="A35" s="257"/>
      <c r="B35" s="3249">
        <f t="shared" si="0"/>
        <v>12</v>
      </c>
      <c r="C35" s="3251"/>
      <c r="D35" s="255"/>
      <c r="E35" s="35"/>
      <c r="F35" s="35"/>
      <c r="G35" s="35"/>
      <c r="H35" s="35"/>
      <c r="I35" s="35"/>
      <c r="J35" s="35"/>
      <c r="K35" s="35"/>
      <c r="L35" s="35"/>
      <c r="M35" s="255"/>
      <c r="N35" s="35"/>
      <c r="O35" s="35"/>
      <c r="P35" s="37"/>
      <c r="Q35" s="35"/>
      <c r="R35" s="35"/>
      <c r="S35" s="35"/>
      <c r="T35" s="35"/>
      <c r="U35" s="35"/>
      <c r="V35" s="35"/>
      <c r="W35" s="255"/>
      <c r="X35" s="35"/>
      <c r="Y35" s="35"/>
      <c r="Z35" s="37"/>
      <c r="AA35" s="35"/>
      <c r="AB35" s="35"/>
      <c r="AC35" s="35"/>
      <c r="AD35" s="35"/>
      <c r="AE35" s="35"/>
      <c r="AF35" s="35"/>
      <c r="AG35" s="35"/>
      <c r="AH35" s="35"/>
      <c r="AI35" s="35"/>
      <c r="AJ35" s="35"/>
      <c r="AK35" s="35"/>
      <c r="AL35" s="35"/>
      <c r="AM35" s="35"/>
      <c r="AN35" s="247"/>
      <c r="AO35" s="35"/>
      <c r="AP35" s="255"/>
      <c r="AQ35" s="35"/>
      <c r="AR35" s="35"/>
      <c r="AS35" s="35"/>
      <c r="AT35" s="289"/>
      <c r="AU35" s="255"/>
      <c r="AV35" s="35"/>
      <c r="AW35" s="35"/>
      <c r="AX35" s="35"/>
      <c r="AY35" s="37"/>
      <c r="AZ35" s="255"/>
      <c r="BA35" s="35"/>
      <c r="BB35" s="35"/>
      <c r="BC35" s="35"/>
      <c r="BD35" s="35"/>
      <c r="BE35" s="35"/>
      <c r="BF35" s="35"/>
      <c r="BG35" s="35"/>
      <c r="BH35" s="35"/>
      <c r="BI35" s="35"/>
      <c r="BJ35" s="35"/>
      <c r="BK35" s="35"/>
      <c r="BL35" s="35"/>
      <c r="BM35" s="35"/>
      <c r="BN35" s="35"/>
      <c r="BO35" s="37"/>
      <c r="BP35" s="3624">
        <f t="shared" si="1"/>
        <v>12</v>
      </c>
      <c r="BQ35" s="3251"/>
      <c r="BR35" s="255"/>
      <c r="BS35" s="35"/>
      <c r="BT35" s="35"/>
      <c r="BU35" s="35"/>
      <c r="BV35" s="1908"/>
      <c r="BW35" s="280"/>
      <c r="BX35" s="280"/>
      <c r="BY35" s="280"/>
      <c r="BZ35" s="280"/>
      <c r="CA35" s="280"/>
      <c r="CB35" s="291"/>
      <c r="CC35" s="270"/>
      <c r="CD35" s="270"/>
      <c r="CE35" s="270"/>
      <c r="CF35" s="270"/>
      <c r="CG35" s="270"/>
      <c r="CH35" s="281"/>
      <c r="CI35" s="280"/>
      <c r="CJ35" s="280"/>
      <c r="CK35" s="280"/>
      <c r="CL35" s="280"/>
      <c r="CM35" s="280"/>
      <c r="CN35" s="280"/>
      <c r="CO35" s="280"/>
      <c r="CP35" s="290"/>
      <c r="CQ35" s="280"/>
      <c r="CR35" s="280"/>
      <c r="CS35" s="280"/>
      <c r="CT35" s="280"/>
      <c r="CU35" s="270"/>
      <c r="CV35" s="276"/>
      <c r="CW35" s="270"/>
      <c r="CX35" s="270"/>
      <c r="CY35" s="270"/>
      <c r="CZ35" s="270"/>
      <c r="DA35" s="270"/>
      <c r="DB35" s="270"/>
      <c r="DC35" s="255"/>
      <c r="DD35" s="35"/>
      <c r="DE35" s="35"/>
      <c r="DF35" s="35"/>
      <c r="DG35" s="37"/>
      <c r="DH35" s="255"/>
      <c r="DI35" s="35"/>
      <c r="DJ35" s="35"/>
      <c r="DK35" s="35"/>
      <c r="DL35" s="35"/>
      <c r="DM35" s="282"/>
      <c r="DN35" s="280"/>
      <c r="DO35" s="280"/>
      <c r="DP35" s="280"/>
      <c r="DQ35" s="280"/>
      <c r="DR35" s="280"/>
      <c r="DS35" s="290"/>
      <c r="DT35" s="278"/>
      <c r="DU35" s="35"/>
      <c r="DV35" s="35"/>
      <c r="DW35" s="35"/>
      <c r="DX35" s="35"/>
      <c r="DY35" s="35"/>
      <c r="DZ35" s="37"/>
      <c r="EA35" s="35"/>
      <c r="EB35" s="35"/>
      <c r="EC35" s="35"/>
      <c r="ED35" s="35"/>
      <c r="EE35" s="37"/>
      <c r="EF35" s="3624">
        <f t="shared" si="2"/>
        <v>12</v>
      </c>
      <c r="EG35" s="3251"/>
      <c r="EH35" s="255"/>
      <c r="EI35" s="35"/>
      <c r="EJ35" s="35"/>
      <c r="EK35" s="35"/>
      <c r="EL35" s="35"/>
      <c r="EM35" s="35"/>
      <c r="EN35" s="35"/>
      <c r="EO35" s="35"/>
      <c r="EP35" s="35"/>
      <c r="EQ35" s="35"/>
      <c r="ER35" s="35"/>
      <c r="ES35" s="35"/>
      <c r="ET35" s="35"/>
      <c r="EU35" s="289"/>
      <c r="EV35" s="255"/>
      <c r="EW35" s="35"/>
      <c r="EX35" s="35"/>
      <c r="EY35" s="35"/>
      <c r="EZ35" s="35"/>
      <c r="FA35" s="35"/>
      <c r="FB35" s="35"/>
      <c r="FC35" s="35"/>
      <c r="FD35" s="35"/>
      <c r="FE35" s="35"/>
      <c r="FF35" s="35"/>
      <c r="FG35" s="35"/>
      <c r="FH35" s="35"/>
      <c r="FI35" s="35"/>
      <c r="FJ35" s="35"/>
      <c r="FK35" s="35"/>
      <c r="FL35" s="35"/>
      <c r="FM35" s="255"/>
      <c r="FN35" s="35"/>
      <c r="FO35" s="35"/>
      <c r="FP35" s="35"/>
      <c r="FQ35" s="35"/>
      <c r="FR35" s="35"/>
      <c r="FS35" s="35"/>
      <c r="FT35" s="35"/>
      <c r="FU35" s="35"/>
      <c r="FV35" s="255"/>
      <c r="FW35" s="35"/>
      <c r="FX35" s="35"/>
      <c r="FY35" s="35"/>
      <c r="FZ35" s="35"/>
      <c r="GA35" s="255"/>
      <c r="GB35" s="35"/>
      <c r="GC35" s="35"/>
      <c r="GD35" s="35"/>
      <c r="GE35" s="35"/>
      <c r="GF35" s="37"/>
      <c r="GG35" s="255"/>
      <c r="GH35" s="35"/>
      <c r="GI35" s="35"/>
      <c r="GJ35" s="35"/>
      <c r="GK35" s="37"/>
      <c r="GL35" s="35"/>
      <c r="GM35" s="35"/>
      <c r="GN35" s="35"/>
      <c r="GO35" s="35"/>
      <c r="GP35" s="35"/>
      <c r="GQ35" s="37"/>
      <c r="GR35" s="255"/>
      <c r="GS35" s="35"/>
      <c r="GT35" s="35"/>
      <c r="GU35" s="35"/>
      <c r="GV35" s="37"/>
      <c r="GW35" s="255"/>
      <c r="GX35" s="35"/>
      <c r="GY35" s="35"/>
      <c r="GZ35" s="37"/>
      <c r="HA35" s="3249">
        <f t="shared" si="3"/>
        <v>12</v>
      </c>
      <c r="HB35" s="3251"/>
      <c r="HC35" s="278"/>
      <c r="HD35" s="35"/>
      <c r="HE35" s="35"/>
      <c r="HF35" s="35"/>
      <c r="HG35" s="35"/>
      <c r="HH35" s="35"/>
      <c r="HI35" s="35"/>
      <c r="HJ35" s="35"/>
      <c r="HK35" s="35"/>
      <c r="HL35" s="288"/>
      <c r="HM35" s="286"/>
      <c r="HN35" s="284"/>
      <c r="HO35" s="284"/>
      <c r="HP35" s="284"/>
      <c r="HQ35" s="284"/>
      <c r="HR35" s="283"/>
      <c r="HS35" s="285"/>
      <c r="HT35" s="284"/>
      <c r="HU35" s="284"/>
      <c r="HV35" s="284"/>
      <c r="HW35" s="284"/>
      <c r="HX35" s="283"/>
      <c r="HY35" s="285"/>
      <c r="HZ35" s="284"/>
      <c r="IA35" s="284"/>
      <c r="IB35" s="284"/>
      <c r="IC35" s="284"/>
      <c r="ID35" s="283"/>
      <c r="IE35" s="285"/>
      <c r="IF35" s="284"/>
      <c r="IG35" s="284"/>
      <c r="IH35" s="284"/>
      <c r="II35" s="284"/>
      <c r="IJ35" s="283"/>
      <c r="IK35" s="285"/>
      <c r="IL35" s="284"/>
      <c r="IM35" s="284"/>
      <c r="IN35" s="284"/>
      <c r="IO35" s="284"/>
      <c r="IP35" s="283"/>
      <c r="IQ35" s="285"/>
      <c r="IR35" s="284"/>
      <c r="IS35" s="284"/>
      <c r="IT35" s="284"/>
      <c r="IU35" s="284"/>
      <c r="IV35" s="283"/>
      <c r="IW35" s="285"/>
      <c r="IX35" s="284"/>
      <c r="IY35" s="284"/>
      <c r="IZ35" s="284"/>
      <c r="JA35" s="284"/>
      <c r="JB35" s="284"/>
      <c r="JC35" s="285"/>
      <c r="JD35" s="284"/>
      <c r="JE35" s="284"/>
      <c r="JF35" s="284"/>
      <c r="JG35" s="284"/>
      <c r="JH35" s="287"/>
      <c r="JI35" s="286"/>
      <c r="JJ35" s="284"/>
      <c r="JK35" s="284"/>
      <c r="JL35" s="284"/>
      <c r="JM35" s="284"/>
      <c r="JN35" s="283"/>
      <c r="JO35" s="285"/>
      <c r="JP35" s="284"/>
      <c r="JQ35" s="284"/>
      <c r="JR35" s="284"/>
      <c r="JS35" s="284"/>
      <c r="JT35" s="283"/>
      <c r="JU35" s="284"/>
      <c r="JV35" s="284"/>
      <c r="JW35" s="284"/>
      <c r="JX35" s="284"/>
      <c r="JY35" s="284"/>
      <c r="JZ35" s="284"/>
      <c r="KA35" s="284"/>
      <c r="KB35" s="285"/>
      <c r="KC35" s="284"/>
      <c r="KD35" s="284"/>
      <c r="KE35" s="284"/>
      <c r="KF35" s="284"/>
      <c r="KG35" s="284"/>
      <c r="KH35" s="284"/>
      <c r="KI35" s="283"/>
      <c r="KJ35" s="3624">
        <f t="shared" si="4"/>
        <v>12</v>
      </c>
      <c r="KK35" s="3251"/>
      <c r="KL35" s="282"/>
      <c r="KM35" s="280"/>
      <c r="KN35" s="280"/>
      <c r="KO35" s="280"/>
      <c r="KP35" s="281"/>
      <c r="KQ35" s="280"/>
      <c r="KR35" s="280"/>
      <c r="KS35" s="279"/>
      <c r="KT35" s="278"/>
      <c r="KU35" s="35"/>
      <c r="KV35" s="35"/>
      <c r="KW35" s="35"/>
      <c r="KX35" s="35"/>
      <c r="KY35" s="37"/>
      <c r="KZ35" s="35"/>
      <c r="LA35" s="35"/>
      <c r="LB35" s="35"/>
      <c r="LC35" s="35"/>
      <c r="LD35" s="35"/>
      <c r="LE35" s="35"/>
      <c r="LF35" s="35"/>
      <c r="LG35" s="37"/>
      <c r="LH35" s="246"/>
      <c r="LI35" s="247"/>
      <c r="LJ35" s="247"/>
      <c r="LK35" s="247"/>
      <c r="LL35" s="247"/>
      <c r="LM35" s="247"/>
      <c r="LN35" s="248"/>
      <c r="LO35" s="255"/>
      <c r="LP35" s="35"/>
      <c r="LQ35" s="35"/>
      <c r="LR35" s="35"/>
      <c r="LS35" s="35"/>
      <c r="LT35" s="35"/>
      <c r="LU35" s="37"/>
      <c r="LV35" s="35"/>
      <c r="LW35" s="35"/>
      <c r="LX35" s="35"/>
      <c r="LY35" s="35"/>
      <c r="LZ35" s="35"/>
      <c r="MA35" s="35"/>
      <c r="MB35" s="35"/>
      <c r="MC35" s="37"/>
      <c r="MD35" s="246"/>
      <c r="ME35" s="247"/>
      <c r="MF35" s="247"/>
      <c r="MG35" s="247"/>
      <c r="MH35" s="247"/>
      <c r="MI35" s="247"/>
      <c r="MJ35" s="248"/>
      <c r="MK35" s="246"/>
      <c r="ML35" s="247"/>
      <c r="MM35" s="247"/>
      <c r="MN35" s="248"/>
    </row>
    <row r="36" spans="1:352" s="268" customFormat="1" ht="3" customHeight="1">
      <c r="A36" s="277"/>
      <c r="B36" s="276"/>
      <c r="C36" s="270"/>
      <c r="D36" s="270"/>
      <c r="E36" s="270"/>
      <c r="F36" s="270"/>
      <c r="G36" s="270"/>
      <c r="H36" s="270"/>
      <c r="I36" s="270"/>
      <c r="J36" s="270"/>
      <c r="K36" s="270"/>
      <c r="L36" s="270"/>
      <c r="M36" s="270"/>
      <c r="N36" s="270"/>
      <c r="O36" s="270"/>
      <c r="P36" s="270"/>
      <c r="Q36" s="270"/>
      <c r="R36" s="270"/>
      <c r="S36" s="270"/>
      <c r="T36" s="270"/>
      <c r="U36" s="270"/>
      <c r="V36" s="270"/>
      <c r="W36" s="270"/>
      <c r="X36" s="270"/>
      <c r="Y36" s="270"/>
      <c r="Z36" s="270"/>
      <c r="AA36" s="270"/>
      <c r="AB36" s="270"/>
      <c r="AC36" s="270"/>
      <c r="AD36" s="270"/>
      <c r="AE36" s="270"/>
      <c r="AF36" s="270"/>
      <c r="AG36" s="270"/>
      <c r="AH36" s="270"/>
      <c r="AI36" s="270"/>
      <c r="AJ36" s="270"/>
      <c r="AK36" s="270"/>
      <c r="AL36" s="270"/>
      <c r="AM36" s="270"/>
      <c r="AN36" s="275"/>
      <c r="AO36" s="270"/>
      <c r="AP36" s="270"/>
      <c r="AQ36" s="270"/>
      <c r="AR36" s="270"/>
      <c r="AS36" s="270"/>
      <c r="AT36" s="270"/>
      <c r="AU36" s="270"/>
      <c r="AV36" s="270"/>
      <c r="AW36" s="270"/>
      <c r="AX36" s="270"/>
      <c r="AY36" s="270"/>
      <c r="AZ36" s="270"/>
      <c r="BA36" s="270"/>
      <c r="BB36" s="270"/>
      <c r="BC36" s="270"/>
      <c r="BD36" s="270"/>
      <c r="BE36" s="270"/>
      <c r="BF36" s="270"/>
      <c r="BG36" s="270"/>
      <c r="BH36" s="270"/>
      <c r="BI36" s="270"/>
      <c r="BJ36" s="270"/>
      <c r="BK36" s="270"/>
      <c r="BL36" s="270"/>
      <c r="BM36" s="270"/>
      <c r="BN36" s="270"/>
      <c r="BO36" s="270"/>
      <c r="BP36" s="270"/>
      <c r="BQ36" s="270"/>
      <c r="BR36" s="270"/>
      <c r="BS36" s="270"/>
      <c r="BT36" s="270"/>
      <c r="BU36" s="270"/>
      <c r="BV36" s="1881"/>
      <c r="BW36" s="270"/>
      <c r="BX36" s="270"/>
      <c r="BY36" s="270"/>
      <c r="BZ36" s="270"/>
      <c r="CA36" s="270"/>
      <c r="CB36" s="49"/>
      <c r="CC36" s="49"/>
      <c r="CD36" s="49"/>
      <c r="CE36" s="49"/>
      <c r="CF36" s="49"/>
      <c r="CG36" s="49"/>
      <c r="CH36" s="270"/>
      <c r="CI36" s="270"/>
      <c r="CJ36" s="270"/>
      <c r="CK36" s="270"/>
      <c r="CL36" s="270"/>
      <c r="CM36" s="270"/>
      <c r="CN36" s="270"/>
      <c r="CO36" s="270"/>
      <c r="CP36" s="270"/>
      <c r="CQ36" s="270"/>
      <c r="CR36" s="270"/>
      <c r="CS36" s="270"/>
      <c r="CT36" s="270"/>
      <c r="CU36" s="49"/>
      <c r="CV36" s="49"/>
      <c r="CW36" s="49"/>
      <c r="CX36" s="49"/>
      <c r="CY36" s="49"/>
      <c r="CZ36" s="49"/>
      <c r="DA36" s="49"/>
      <c r="DB36" s="49"/>
      <c r="DC36" s="271"/>
      <c r="DD36" s="271"/>
      <c r="DE36" s="271"/>
      <c r="DF36" s="271"/>
      <c r="DG36" s="271"/>
      <c r="DH36" s="271"/>
      <c r="DI36" s="271"/>
      <c r="DJ36" s="271"/>
      <c r="DK36" s="271"/>
      <c r="DL36" s="271"/>
      <c r="DM36" s="270"/>
      <c r="DN36" s="270"/>
      <c r="DO36" s="270"/>
      <c r="DP36" s="270"/>
      <c r="DQ36" s="270"/>
      <c r="DR36" s="270"/>
      <c r="DS36" s="270"/>
      <c r="DT36" s="270"/>
      <c r="DU36" s="270"/>
      <c r="DV36" s="270"/>
      <c r="DW36" s="270"/>
      <c r="DX36" s="270"/>
      <c r="DY36" s="270"/>
      <c r="DZ36" s="270"/>
      <c r="EA36" s="270"/>
      <c r="EB36" s="270"/>
      <c r="EC36" s="270"/>
      <c r="ED36" s="270"/>
      <c r="EE36" s="270"/>
      <c r="EF36" s="270"/>
      <c r="EG36" s="270"/>
      <c r="EH36" s="271"/>
      <c r="EI36" s="271"/>
      <c r="EJ36" s="271"/>
      <c r="EK36" s="271"/>
      <c r="EL36" s="271"/>
      <c r="EM36" s="271"/>
      <c r="EN36" s="271"/>
      <c r="EO36" s="271"/>
      <c r="EP36" s="271"/>
      <c r="EQ36" s="271"/>
      <c r="ER36" s="271"/>
      <c r="ES36" s="271"/>
      <c r="ET36" s="271"/>
      <c r="EU36" s="274"/>
      <c r="EV36" s="273"/>
      <c r="EW36" s="271"/>
      <c r="EX36" s="271"/>
      <c r="EY36" s="271"/>
      <c r="EZ36" s="271"/>
      <c r="FA36" s="271"/>
      <c r="FB36" s="271"/>
      <c r="FC36" s="271"/>
      <c r="FD36" s="271"/>
      <c r="FE36" s="271"/>
      <c r="FF36" s="271"/>
      <c r="FG36" s="271"/>
      <c r="FH36" s="271"/>
      <c r="FI36" s="271"/>
      <c r="FJ36" s="271"/>
      <c r="FK36" s="271"/>
      <c r="FL36" s="271"/>
      <c r="FM36" s="271"/>
      <c r="FN36" s="271"/>
      <c r="FO36" s="271"/>
      <c r="FP36" s="271"/>
      <c r="FQ36" s="271"/>
      <c r="FR36" s="271"/>
      <c r="FS36" s="271"/>
      <c r="FT36" s="271"/>
      <c r="FU36" s="271"/>
      <c r="FV36" s="271"/>
      <c r="FW36" s="271"/>
      <c r="FX36" s="271"/>
      <c r="FY36" s="271"/>
      <c r="FZ36" s="271"/>
      <c r="GA36" s="272"/>
      <c r="GB36" s="272"/>
      <c r="GC36" s="272"/>
      <c r="GD36" s="272"/>
      <c r="GE36" s="272"/>
      <c r="GF36" s="272"/>
      <c r="GG36" s="272"/>
      <c r="GH36" s="272"/>
      <c r="GI36" s="272"/>
      <c r="GJ36" s="272"/>
      <c r="GK36" s="272"/>
      <c r="GL36" s="271"/>
      <c r="GM36" s="271"/>
      <c r="GN36" s="271"/>
      <c r="GO36" s="271"/>
      <c r="GP36" s="271"/>
      <c r="GQ36" s="271"/>
      <c r="GR36" s="271"/>
      <c r="GS36" s="271"/>
      <c r="GT36" s="271"/>
      <c r="GU36" s="271"/>
      <c r="GV36" s="271"/>
      <c r="GW36" s="3708"/>
      <c r="GX36" s="3708"/>
      <c r="GY36" s="3708"/>
      <c r="GZ36" s="3708"/>
      <c r="HA36" s="3708"/>
      <c r="HB36" s="3708"/>
      <c r="HC36" s="3708"/>
      <c r="HD36" s="3708"/>
      <c r="HE36" s="3708"/>
      <c r="HF36" s="3708"/>
      <c r="HG36" s="3708"/>
      <c r="HH36" s="3708"/>
      <c r="HI36" s="3708"/>
      <c r="HJ36" s="3708"/>
      <c r="HK36" s="3708"/>
      <c r="HL36" s="3708"/>
      <c r="HM36" s="3709"/>
      <c r="HN36" s="3709"/>
      <c r="HO36" s="3709"/>
      <c r="HP36" s="3709"/>
      <c r="HQ36" s="3709"/>
      <c r="HR36" s="3709"/>
      <c r="HS36" s="3709"/>
      <c r="HT36" s="3709"/>
      <c r="HU36" s="3709"/>
      <c r="HV36" s="3709"/>
      <c r="HW36" s="3709"/>
      <c r="HX36" s="3709"/>
      <c r="HY36" s="3709"/>
      <c r="HZ36" s="3709"/>
      <c r="IA36" s="3709"/>
      <c r="IB36" s="3709"/>
      <c r="IC36" s="3709"/>
      <c r="ID36" s="3709"/>
      <c r="IE36" s="3709"/>
      <c r="IF36" s="3709"/>
      <c r="IG36" s="3709"/>
      <c r="IH36" s="3709"/>
      <c r="II36" s="3709"/>
      <c r="IJ36" s="3709"/>
      <c r="IK36" s="3709"/>
      <c r="IL36" s="3709"/>
      <c r="IM36" s="3709"/>
      <c r="IN36" s="3709"/>
      <c r="IO36" s="3709"/>
      <c r="IP36" s="3709"/>
      <c r="IQ36" s="3709"/>
      <c r="IR36" s="3709"/>
      <c r="IS36" s="3709"/>
      <c r="IT36" s="3709"/>
      <c r="IU36" s="3709"/>
      <c r="IV36" s="3709"/>
      <c r="IW36" s="3709"/>
      <c r="IX36" s="3709"/>
      <c r="IY36" s="3709"/>
      <c r="IZ36" s="3709"/>
      <c r="JA36" s="3709"/>
      <c r="JB36" s="3709"/>
      <c r="JC36" s="3709"/>
      <c r="JD36" s="3709"/>
      <c r="JE36" s="3709"/>
      <c r="JF36" s="3709"/>
      <c r="JG36" s="3709"/>
      <c r="JH36" s="3709"/>
      <c r="JI36" s="3706"/>
      <c r="JJ36" s="3706"/>
      <c r="JK36" s="3706"/>
      <c r="JL36" s="3706"/>
      <c r="JM36" s="3706"/>
      <c r="JN36" s="3706"/>
      <c r="JO36" s="3706"/>
      <c r="JP36" s="3706"/>
      <c r="JQ36" s="3706"/>
      <c r="JR36" s="3706"/>
      <c r="JS36" s="3706"/>
      <c r="JT36" s="3706"/>
      <c r="JU36" s="3706"/>
      <c r="JV36" s="3706"/>
      <c r="JW36" s="3706"/>
      <c r="JX36" s="3706"/>
      <c r="JY36" s="3706"/>
      <c r="JZ36" s="3706"/>
      <c r="KA36" s="3706"/>
      <c r="KB36" s="3706"/>
      <c r="KC36" s="3706"/>
      <c r="KD36" s="3706"/>
      <c r="KE36" s="3706"/>
      <c r="KF36" s="3706"/>
      <c r="KG36" s="3706"/>
      <c r="KH36" s="3706"/>
      <c r="KI36" s="3707"/>
      <c r="KJ36" s="270"/>
      <c r="KK36" s="270"/>
      <c r="KL36" s="270"/>
      <c r="KM36" s="270"/>
      <c r="KN36" s="270"/>
      <c r="KO36" s="270"/>
      <c r="KP36" s="270"/>
      <c r="KQ36" s="270"/>
      <c r="KR36" s="270"/>
      <c r="KS36" s="270"/>
      <c r="KT36" s="270"/>
      <c r="KU36" s="270"/>
      <c r="KV36" s="270"/>
      <c r="KW36" s="270"/>
      <c r="KX36" s="270"/>
      <c r="KY36" s="270"/>
      <c r="KZ36" s="270"/>
      <c r="LA36" s="270"/>
      <c r="LB36" s="270"/>
      <c r="LC36" s="270"/>
      <c r="LD36" s="270"/>
      <c r="LE36" s="270"/>
      <c r="LF36" s="270"/>
      <c r="LG36" s="270"/>
      <c r="LH36" s="270"/>
      <c r="LI36" s="270"/>
      <c r="LJ36" s="270"/>
      <c r="LK36" s="270"/>
      <c r="LL36" s="270"/>
      <c r="LM36" s="270"/>
      <c r="LN36" s="270"/>
      <c r="LO36" s="270"/>
      <c r="LP36" s="270"/>
      <c r="LQ36" s="270"/>
      <c r="LR36" s="270"/>
      <c r="LS36" s="270"/>
      <c r="LT36" s="270"/>
      <c r="LU36" s="270"/>
      <c r="LV36" s="270"/>
      <c r="LW36" s="270"/>
      <c r="LX36" s="270"/>
      <c r="LY36" s="270"/>
      <c r="LZ36" s="270"/>
      <c r="MA36" s="270"/>
      <c r="MB36" s="270"/>
      <c r="MC36" s="270"/>
      <c r="MD36" s="270"/>
      <c r="ME36" s="270"/>
      <c r="MF36" s="270"/>
      <c r="MG36" s="270"/>
      <c r="MH36" s="270"/>
      <c r="MI36" s="270"/>
      <c r="MJ36" s="270"/>
      <c r="MK36" s="270"/>
      <c r="ML36" s="270"/>
      <c r="MM36" s="270"/>
      <c r="MN36" s="269"/>
    </row>
    <row r="37" spans="1:352" ht="18.75" customHeight="1">
      <c r="EI37" s="267"/>
      <c r="EJ37" s="266"/>
      <c r="EK37" s="266"/>
      <c r="EL37" s="266"/>
      <c r="EM37" s="266"/>
      <c r="EN37" s="266"/>
      <c r="EO37" s="266"/>
      <c r="EP37" s="266"/>
      <c r="EQ37" s="266"/>
      <c r="ER37" s="266"/>
      <c r="ES37" s="266"/>
      <c r="ET37" s="266"/>
      <c r="EU37" s="266"/>
    </row>
  </sheetData>
  <mergeCells count="322">
    <mergeCell ref="AZ29:BH29"/>
    <mergeCell ref="AZ30:BH30"/>
    <mergeCell ref="AZ31:BH31"/>
    <mergeCell ref="AZ32:BH32"/>
    <mergeCell ref="AZ33:BH33"/>
    <mergeCell ref="AZ5:BO6"/>
    <mergeCell ref="AZ16:BD17"/>
    <mergeCell ref="BF9:BJ9"/>
    <mergeCell ref="BF16:BJ16"/>
    <mergeCell ref="BL9:BO9"/>
    <mergeCell ref="AZ26:BH26"/>
    <mergeCell ref="AZ27:BH27"/>
    <mergeCell ref="AZ28:BH28"/>
    <mergeCell ref="AZ25:BH25"/>
    <mergeCell ref="CB5:CG16"/>
    <mergeCell ref="HA25:HB25"/>
    <mergeCell ref="FM21:FP23"/>
    <mergeCell ref="FQ21:FU23"/>
    <mergeCell ref="HK23:HL23"/>
    <mergeCell ref="HC14:HJ15"/>
    <mergeCell ref="DM5:DS7"/>
    <mergeCell ref="EA14:ED16"/>
    <mergeCell ref="EP8:EP9"/>
    <mergeCell ref="HL12:HL13"/>
    <mergeCell ref="HL14:HL15"/>
    <mergeCell ref="HC18:HJ19"/>
    <mergeCell ref="GL23:GM23"/>
    <mergeCell ref="HC12:HJ13"/>
    <mergeCell ref="KL3:KO3"/>
    <mergeCell ref="JO3:KB3"/>
    <mergeCell ref="AZ4:BA4"/>
    <mergeCell ref="CH4:CI4"/>
    <mergeCell ref="BW4:BX4"/>
    <mergeCell ref="CB4:CC4"/>
    <mergeCell ref="IK4:IN4"/>
    <mergeCell ref="KJ4:KK23"/>
    <mergeCell ref="AO5:AO14"/>
    <mergeCell ref="CH5:CP10"/>
    <mergeCell ref="BL14:BO15"/>
    <mergeCell ref="BR18:BU18"/>
    <mergeCell ref="BR5:BV7"/>
    <mergeCell ref="BR13:BU13"/>
    <mergeCell ref="KB19:KI23"/>
    <mergeCell ref="IQ19:IV23"/>
    <mergeCell ref="DT4:DW4"/>
    <mergeCell ref="HQ11:JD17"/>
    <mergeCell ref="IK19:IP23"/>
    <mergeCell ref="IE19:IJ23"/>
    <mergeCell ref="AZ7:BB7"/>
    <mergeCell ref="CQ5:CU15"/>
    <mergeCell ref="GF21:GF23"/>
    <mergeCell ref="JJ12:KH13"/>
    <mergeCell ref="M5:P19"/>
    <mergeCell ref="Q4:S4"/>
    <mergeCell ref="BR4:BS4"/>
    <mergeCell ref="BR8:BU8"/>
    <mergeCell ref="BR16:BU16"/>
    <mergeCell ref="W4:Y4"/>
    <mergeCell ref="AJ13:AM13"/>
    <mergeCell ref="AJ17:AM18"/>
    <mergeCell ref="KT1:MN2"/>
    <mergeCell ref="AZ3:BO3"/>
    <mergeCell ref="EH17:EN18"/>
    <mergeCell ref="EP17:EP18"/>
    <mergeCell ref="EQ18:ET19"/>
    <mergeCell ref="DM8:DS10"/>
    <mergeCell ref="DM11:DS14"/>
    <mergeCell ref="FV5:FZ13"/>
    <mergeCell ref="LR19:LT19"/>
    <mergeCell ref="LV4:LW4"/>
    <mergeCell ref="CH13:CO14"/>
    <mergeCell ref="CV5:DA15"/>
    <mergeCell ref="BW5:CA9"/>
    <mergeCell ref="CB19:CF19"/>
    <mergeCell ref="CP13:CP14"/>
    <mergeCell ref="CH16:CO17"/>
    <mergeCell ref="HD1:KG1"/>
    <mergeCell ref="EH1:GX2"/>
    <mergeCell ref="JC4:JE4"/>
    <mergeCell ref="IE4:IG4"/>
    <mergeCell ref="AA4:AB4"/>
    <mergeCell ref="IQ4:IS4"/>
    <mergeCell ref="IW4:IY4"/>
    <mergeCell ref="HM4:HO4"/>
    <mergeCell ref="FM4:FN4"/>
    <mergeCell ref="JI4:JK4"/>
    <mergeCell ref="KB4:KF4"/>
    <mergeCell ref="JO4:JS4"/>
    <mergeCell ref="D3:AN3"/>
    <mergeCell ref="M4:N4"/>
    <mergeCell ref="DT3:EU3"/>
    <mergeCell ref="CV4:CW4"/>
    <mergeCell ref="EW3:HL3"/>
    <mergeCell ref="FV4:FW4"/>
    <mergeCell ref="EV4:EW4"/>
    <mergeCell ref="EA4:EB4"/>
    <mergeCell ref="DM4:DN4"/>
    <mergeCell ref="HC4:HD4"/>
    <mergeCell ref="DC4:DD4"/>
    <mergeCell ref="DH4:DI4"/>
    <mergeCell ref="Q21:R21"/>
    <mergeCell ref="EA18:ED23"/>
    <mergeCell ref="AA19:AG20"/>
    <mergeCell ref="S21:T21"/>
    <mergeCell ref="AJ8:AM10"/>
    <mergeCell ref="Q17:U17"/>
    <mergeCell ref="V15:V16"/>
    <mergeCell ref="AA15:AG16"/>
    <mergeCell ref="AJ15:AM16"/>
    <mergeCell ref="Q15:U16"/>
    <mergeCell ref="Q5:V14"/>
    <mergeCell ref="AA5:AN6"/>
    <mergeCell ref="CQ23:CT23"/>
    <mergeCell ref="AU20:AY23"/>
    <mergeCell ref="AN15:AN16"/>
    <mergeCell ref="AT16:AT17"/>
    <mergeCell ref="AN8:AN10"/>
    <mergeCell ref="AP14:AS15"/>
    <mergeCell ref="AT14:AT15"/>
    <mergeCell ref="BR14:BU14"/>
    <mergeCell ref="BR15:BU15"/>
    <mergeCell ref="BP4:BQ23"/>
    <mergeCell ref="AU4:AV4"/>
    <mergeCell ref="BR17:BU17"/>
    <mergeCell ref="JI36:KI36"/>
    <mergeCell ref="GW36:JH36"/>
    <mergeCell ref="HA34:HB34"/>
    <mergeCell ref="GA20:GE20"/>
    <mergeCell ref="GA21:GE23"/>
    <mergeCell ref="EF25:EG25"/>
    <mergeCell ref="EF26:EG26"/>
    <mergeCell ref="HA32:HB32"/>
    <mergeCell ref="HA33:HB33"/>
    <mergeCell ref="HA4:HB23"/>
    <mergeCell ref="HC16:HJ17"/>
    <mergeCell ref="HL16:HL17"/>
    <mergeCell ref="GW5:GZ12"/>
    <mergeCell ref="EQ14:ET15"/>
    <mergeCell ref="EU14:EU15"/>
    <mergeCell ref="HN6:JG8"/>
    <mergeCell ref="HA27:HB27"/>
    <mergeCell ref="HM19:HR23"/>
    <mergeCell ref="HL18:HL19"/>
    <mergeCell ref="HA24:HB24"/>
    <mergeCell ref="GL5:GQ11"/>
    <mergeCell ref="GN20:GQ20"/>
    <mergeCell ref="EH4:EI4"/>
    <mergeCell ref="GL4:GN4"/>
    <mergeCell ref="EF30:EG30"/>
    <mergeCell ref="EF31:EG31"/>
    <mergeCell ref="EF32:EG32"/>
    <mergeCell ref="HA30:HB30"/>
    <mergeCell ref="HA31:HB31"/>
    <mergeCell ref="GN23:GQ23"/>
    <mergeCell ref="EF33:EG33"/>
    <mergeCell ref="DC5:DG19"/>
    <mergeCell ref="DH18:DL20"/>
    <mergeCell ref="EA5:EE13"/>
    <mergeCell ref="EN21:EO23"/>
    <mergeCell ref="DH23:DL23"/>
    <mergeCell ref="EV5:FL6"/>
    <mergeCell ref="EH5:EU6"/>
    <mergeCell ref="DT5:DZ13"/>
    <mergeCell ref="EQ7:ET8"/>
    <mergeCell ref="GG5:GK17"/>
    <mergeCell ref="EH8:EO9"/>
    <mergeCell ref="EU7:EU8"/>
    <mergeCell ref="FM5:FU16"/>
    <mergeCell ref="HA26:HB26"/>
    <mergeCell ref="EF34:EG34"/>
    <mergeCell ref="DT14:DZ19"/>
    <mergeCell ref="HA35:HB35"/>
    <mergeCell ref="KJ34:KK34"/>
    <mergeCell ref="KJ35:KK35"/>
    <mergeCell ref="B35:C35"/>
    <mergeCell ref="AP4:AR4"/>
    <mergeCell ref="D5:L12"/>
    <mergeCell ref="H19:H20"/>
    <mergeCell ref="B30:C30"/>
    <mergeCell ref="B4:C23"/>
    <mergeCell ref="BP34:BQ34"/>
    <mergeCell ref="EF35:EG35"/>
    <mergeCell ref="GA19:GE19"/>
    <mergeCell ref="BP25:BQ25"/>
    <mergeCell ref="KJ32:KK32"/>
    <mergeCell ref="KJ33:KK33"/>
    <mergeCell ref="KJ29:KK29"/>
    <mergeCell ref="BP35:BQ35"/>
    <mergeCell ref="BW19:BZ19"/>
    <mergeCell ref="KJ30:KK30"/>
    <mergeCell ref="KJ31:KK31"/>
    <mergeCell ref="B34:C34"/>
    <mergeCell ref="B28:C28"/>
    <mergeCell ref="I21:I23"/>
    <mergeCell ref="G19:G20"/>
    <mergeCell ref="B27:C27"/>
    <mergeCell ref="D19:F20"/>
    <mergeCell ref="D4:E4"/>
    <mergeCell ref="B24:C24"/>
    <mergeCell ref="B25:C25"/>
    <mergeCell ref="B26:C26"/>
    <mergeCell ref="I19:L20"/>
    <mergeCell ref="AJ11:AM12"/>
    <mergeCell ref="AN11:AN12"/>
    <mergeCell ref="AR20:AT21"/>
    <mergeCell ref="AI19:AI20"/>
    <mergeCell ref="KJ28:KK28"/>
    <mergeCell ref="BP29:BQ29"/>
    <mergeCell ref="EF28:EG28"/>
    <mergeCell ref="AA21:AG21"/>
    <mergeCell ref="KJ25:KK25"/>
    <mergeCell ref="KJ26:KK26"/>
    <mergeCell ref="KJ27:KK27"/>
    <mergeCell ref="CQ16:CT21"/>
    <mergeCell ref="CG20:CG21"/>
    <mergeCell ref="AP16:AS17"/>
    <mergeCell ref="HA29:HB29"/>
    <mergeCell ref="HA28:HB28"/>
    <mergeCell ref="AU5:AY19"/>
    <mergeCell ref="AP5:AT13"/>
    <mergeCell ref="CF18:CG18"/>
    <mergeCell ref="AQ20:AQ21"/>
    <mergeCell ref="CB23:CF23"/>
    <mergeCell ref="KJ24:KK24"/>
    <mergeCell ref="HC5:HL7"/>
    <mergeCell ref="EF29:EG29"/>
    <mergeCell ref="BP28:BQ28"/>
    <mergeCell ref="GL20:GM20"/>
    <mergeCell ref="GA5:GF9"/>
    <mergeCell ref="HS19:HX23"/>
    <mergeCell ref="BP33:BQ33"/>
    <mergeCell ref="B31:C31"/>
    <mergeCell ref="BP26:BQ26"/>
    <mergeCell ref="BP27:BQ27"/>
    <mergeCell ref="EP21:EQ23"/>
    <mergeCell ref="D21:H23"/>
    <mergeCell ref="EF27:EG27"/>
    <mergeCell ref="EF24:EG24"/>
    <mergeCell ref="BP24:BQ24"/>
    <mergeCell ref="DP21:DS21"/>
    <mergeCell ref="EF4:EG23"/>
    <mergeCell ref="B32:C32"/>
    <mergeCell ref="BP30:BQ30"/>
    <mergeCell ref="BP31:BQ31"/>
    <mergeCell ref="BP32:BQ32"/>
    <mergeCell ref="EH15:EO16"/>
    <mergeCell ref="B29:C29"/>
    <mergeCell ref="B33:C33"/>
    <mergeCell ref="W5:Z18"/>
    <mergeCell ref="Q18:T19"/>
    <mergeCell ref="V18:V19"/>
    <mergeCell ref="X20:Z20"/>
    <mergeCell ref="CB20:CF21"/>
    <mergeCell ref="LR20:LT21"/>
    <mergeCell ref="LG19:LG20"/>
    <mergeCell ref="LH5:LN8"/>
    <mergeCell ref="KZ21:LF23"/>
    <mergeCell ref="LG21:LG23"/>
    <mergeCell ref="MD20:MJ23"/>
    <mergeCell ref="KV20:KV21"/>
    <mergeCell ref="KZ13:LF14"/>
    <mergeCell ref="LP20:LP21"/>
    <mergeCell ref="KX20:KX21"/>
    <mergeCell ref="LQ20:LQ21"/>
    <mergeCell ref="LV16:MB17"/>
    <mergeCell ref="DH5:DL17"/>
    <mergeCell ref="LG15:LG16"/>
    <mergeCell ref="EV7:EX7"/>
    <mergeCell ref="FB9:FF9"/>
    <mergeCell ref="FH9:FK9"/>
    <mergeCell ref="FH14:FK15"/>
    <mergeCell ref="EV16:EZ17"/>
    <mergeCell ref="FB16:FF16"/>
    <mergeCell ref="AN17:AN18"/>
    <mergeCell ref="KP4:KS4"/>
    <mergeCell ref="JU4:JY4"/>
    <mergeCell ref="GA17:GE18"/>
    <mergeCell ref="GF17:GF18"/>
    <mergeCell ref="GI19:GI20"/>
    <mergeCell ref="JC19:JH23"/>
    <mergeCell ref="JI19:JN23"/>
    <mergeCell ref="IW19:JB23"/>
    <mergeCell ref="HY19:ID23"/>
    <mergeCell ref="JO19:JT23"/>
    <mergeCell ref="JU19:KA23"/>
    <mergeCell ref="JJ6:KH11"/>
    <mergeCell ref="KL5:KO20"/>
    <mergeCell ref="KL4:KO4"/>
    <mergeCell ref="GW14:GZ23"/>
    <mergeCell ref="GR5:GV17"/>
    <mergeCell ref="HS4:HU4"/>
    <mergeCell ref="HY4:IB4"/>
    <mergeCell ref="KP5:KS16"/>
    <mergeCell ref="JK14:KG17"/>
    <mergeCell ref="GR4:GS4"/>
    <mergeCell ref="GA4:GB4"/>
    <mergeCell ref="GG4:GH4"/>
    <mergeCell ref="GW4:GX4"/>
    <mergeCell ref="MK4:ML4"/>
    <mergeCell ref="MK5:MN8"/>
    <mergeCell ref="MD4:ME4"/>
    <mergeCell ref="LO5:LU8"/>
    <mergeCell ref="LV5:MC8"/>
    <mergeCell ref="MD5:MJ8"/>
    <mergeCell ref="KT20:KT21"/>
    <mergeCell ref="KU20:KU21"/>
    <mergeCell ref="KZ19:LF20"/>
    <mergeCell ref="KT5:KY10"/>
    <mergeCell ref="KZ17:LF18"/>
    <mergeCell ref="LO4:LP4"/>
    <mergeCell ref="LG13:LG14"/>
    <mergeCell ref="LG17:LG18"/>
    <mergeCell ref="LH4:LI4"/>
    <mergeCell ref="LO20:LO21"/>
    <mergeCell ref="KZ4:LA4"/>
    <mergeCell ref="KZ15:LF16"/>
    <mergeCell ref="MC16:MC17"/>
    <mergeCell ref="LV18:MB19"/>
    <mergeCell ref="MC18:MC19"/>
    <mergeCell ref="MC20:MC23"/>
    <mergeCell ref="LV20:MB23"/>
    <mergeCell ref="KZ5:LG9"/>
  </mergeCells>
  <pageMargins left="0.5" right="0.2" top="0.5" bottom="0.5" header="0.2" footer="0"/>
  <pageSetup paperSize="9" scale="97" orientation="landscape" r:id="rId1"/>
  <headerFooter scaleWithDoc="0">
    <oddFooter>&amp;L&amp;"Arial Narrow,Bold Italic"&amp;9&amp;F&amp;C&amp;"Arial Narrow,Regular"&amp;9&amp;P&amp;R&amp;"Arial Narrow,Bold Italic"&amp;9&amp;D  &amp;T</oddFooter>
  </headerFooter>
  <colBreaks count="4" manualBreakCount="4">
    <brk id="67" max="34" man="1"/>
    <brk id="135" max="34" man="1"/>
    <brk id="208" max="34" man="1"/>
    <brk id="295" max="34" man="1"/>
  </colBreaks>
  <legacyDrawing r:id="rId2"/>
</worksheet>
</file>

<file path=xl/worksheets/sheet5.xml><?xml version="1.0" encoding="utf-8"?>
<worksheet xmlns="http://schemas.openxmlformats.org/spreadsheetml/2006/main" xmlns:r="http://schemas.openxmlformats.org/officeDocument/2006/relationships">
  <dimension ref="A1:FM51"/>
  <sheetViews>
    <sheetView showGridLines="0" view="pageBreakPreview" topLeftCell="CU1" zoomScaleNormal="75" zoomScaleSheetLayoutView="100" workbookViewId="0">
      <selection activeCell="FF5" sqref="FF5"/>
    </sheetView>
  </sheetViews>
  <sheetFormatPr defaultColWidth="2" defaultRowHeight="12.75"/>
  <cols>
    <col min="1" max="1" width="2" style="22" customWidth="1"/>
    <col min="2" max="4" width="2" style="49"/>
    <col min="5" max="5" width="1" style="49" customWidth="1"/>
    <col min="6" max="6" width="2.140625" style="49" customWidth="1"/>
    <col min="7" max="7" width="2" style="49"/>
    <col min="8" max="8" width="2" style="49" customWidth="1"/>
    <col min="9" max="9" width="2.85546875" style="49" customWidth="1"/>
    <col min="10" max="12" width="2" style="49"/>
    <col min="13" max="13" width="2" style="49" customWidth="1"/>
    <col min="14" max="14" width="2" style="49"/>
    <col min="15" max="15" width="2" style="49" customWidth="1"/>
    <col min="16" max="16" width="2" style="49"/>
    <col min="17" max="17" width="1.85546875" style="49" customWidth="1"/>
    <col min="18" max="21" width="2" style="49"/>
    <col min="22" max="22" width="2" style="49" customWidth="1"/>
    <col min="23" max="26" width="2" style="49"/>
    <col min="27" max="27" width="8.42578125" style="49" customWidth="1"/>
    <col min="28" max="28" width="3.7109375" style="265" customWidth="1"/>
    <col min="29" max="29" width="5.42578125" style="49" customWidth="1"/>
    <col min="30" max="30" width="7.28515625" style="49" customWidth="1"/>
    <col min="31" max="31" width="3.5703125" style="261" customWidth="1"/>
    <col min="32" max="36" width="2" style="49"/>
    <col min="37" max="37" width="0.5703125" style="49" customWidth="1"/>
    <col min="38" max="38" width="2" style="49"/>
    <col min="39" max="39" width="1.140625" style="49" customWidth="1"/>
    <col min="40" max="40" width="2.5703125" style="49" customWidth="1"/>
    <col min="41" max="43" width="2" style="49"/>
    <col min="44" max="44" width="21.5703125" style="49" customWidth="1"/>
    <col min="45" max="45" width="2.42578125" style="49" bestFit="1" customWidth="1"/>
    <col min="46" max="46" width="3" style="49" customWidth="1"/>
    <col min="47" max="47" width="0.7109375" style="49" customWidth="1"/>
    <col min="48" max="48" width="10.5703125" style="49" customWidth="1"/>
    <col min="49" max="49" width="11.5703125" style="49" customWidth="1"/>
    <col min="50" max="50" width="9.85546875" style="49" customWidth="1"/>
    <col min="51" max="51" width="2.7109375" style="49" customWidth="1"/>
    <col min="52" max="52" width="11.42578125" style="49" customWidth="1"/>
    <col min="53" max="53" width="11.5703125" style="49" customWidth="1"/>
    <col min="54" max="54" width="11.140625" style="49" customWidth="1"/>
    <col min="55" max="55" width="4" style="49" customWidth="1"/>
    <col min="56" max="56" width="1.85546875" style="49" customWidth="1"/>
    <col min="57" max="57" width="11.7109375" style="49" customWidth="1"/>
    <col min="58" max="58" width="24.42578125" style="49" customWidth="1"/>
    <col min="59" max="59" width="3.28515625" style="49" customWidth="1"/>
    <col min="60" max="60" width="2.42578125" style="49" customWidth="1"/>
    <col min="61" max="61" width="3.7109375" style="49" customWidth="1"/>
    <col min="62" max="62" width="13.42578125" style="49" customWidth="1"/>
    <col min="63" max="63" width="3" style="49" customWidth="1"/>
    <col min="64" max="64" width="0.7109375" style="49" customWidth="1"/>
    <col min="65" max="65" width="2" style="49"/>
    <col min="66" max="66" width="1.85546875" style="49" customWidth="1"/>
    <col min="67" max="69" width="2" style="49"/>
    <col min="70" max="70" width="5" style="49" customWidth="1"/>
    <col min="71" max="71" width="2" style="49"/>
    <col min="72" max="72" width="1.85546875" style="49" customWidth="1"/>
    <col min="73" max="74" width="2" style="49"/>
    <col min="75" max="75" width="10.42578125" style="49" customWidth="1"/>
    <col min="76" max="76" width="2.28515625" style="261" customWidth="1"/>
    <col min="77" max="77" width="2" style="49"/>
    <col min="78" max="78" width="1.85546875" style="49" customWidth="1"/>
    <col min="79" max="80" width="2" style="49"/>
    <col min="81" max="81" width="6.140625" style="49" customWidth="1"/>
    <col min="82" max="82" width="2" style="49" customWidth="1"/>
    <col min="83" max="83" width="2" style="49"/>
    <col min="84" max="84" width="1.85546875" style="49" customWidth="1"/>
    <col min="85" max="86" width="2" style="49"/>
    <col min="87" max="87" width="4.85546875" style="49" customWidth="1"/>
    <col min="88" max="88" width="2.28515625" style="49" customWidth="1"/>
    <col min="89" max="89" width="2" style="49"/>
    <col min="90" max="90" width="1.85546875" style="49" customWidth="1"/>
    <col min="91" max="91" width="2" style="49"/>
    <col min="92" max="92" width="2" style="49" customWidth="1"/>
    <col min="93" max="93" width="2.85546875" style="49" customWidth="1"/>
    <col min="94" max="94" width="1.5703125" style="49" customWidth="1"/>
    <col min="95" max="95" width="0.7109375" style="49" customWidth="1"/>
    <col min="96" max="96" width="0.85546875" style="49" customWidth="1"/>
    <col min="97" max="97" width="2.7109375" style="49" customWidth="1"/>
    <col min="98" max="98" width="9.140625" style="49" customWidth="1"/>
    <col min="99" max="99" width="2" style="49"/>
    <col min="100" max="100" width="1.85546875" style="49" customWidth="1"/>
    <col min="101" max="104" width="2" style="49"/>
    <col min="105" max="105" width="8.85546875" style="49" customWidth="1"/>
    <col min="106" max="106" width="2" style="49"/>
    <col min="107" max="107" width="1.85546875" style="49" customWidth="1"/>
    <col min="108" max="109" width="2" style="49"/>
    <col min="110" max="110" width="2.85546875" style="49" customWidth="1"/>
    <col min="111" max="111" width="1" style="49" customWidth="1"/>
    <col min="112" max="112" width="3" style="49" customWidth="1"/>
    <col min="113" max="113" width="0.7109375" style="49" customWidth="1"/>
    <col min="114" max="114" width="5.85546875" style="49" customWidth="1"/>
    <col min="115" max="115" width="3.140625" style="49" customWidth="1"/>
    <col min="116" max="116" width="9" style="49" customWidth="1"/>
    <col min="117" max="117" width="1" style="49" customWidth="1"/>
    <col min="118" max="118" width="1.5703125" style="49" customWidth="1"/>
    <col min="119" max="120" width="2" style="49"/>
    <col min="121" max="121" width="0.28515625" style="49" customWidth="1"/>
    <col min="122" max="122" width="2.140625" style="49" bestFit="1" customWidth="1"/>
    <col min="123" max="132" width="2" style="49"/>
    <col min="133" max="133" width="3.28515625" style="49" customWidth="1"/>
    <col min="134" max="134" width="2.42578125" style="49" customWidth="1"/>
    <col min="135" max="135" width="0.5703125" style="49" customWidth="1"/>
    <col min="136" max="136" width="0.28515625" style="49" hidden="1" customWidth="1"/>
    <col min="137" max="137" width="2" style="49"/>
    <col min="138" max="138" width="0.42578125" style="49" customWidth="1"/>
    <col min="139" max="140" width="2" style="49"/>
    <col min="141" max="141" width="5.5703125" style="49" customWidth="1"/>
    <col min="142" max="142" width="0.85546875" style="49" customWidth="1"/>
    <col min="143" max="143" width="2" style="49"/>
    <col min="144" max="144" width="1.85546875" style="49" customWidth="1"/>
    <col min="145" max="145" width="1.5703125" style="49" customWidth="1"/>
    <col min="146" max="153" width="2.140625" style="49" customWidth="1"/>
    <col min="154" max="154" width="1.28515625" style="49" customWidth="1"/>
    <col min="155" max="155" width="2" style="49"/>
    <col min="156" max="157" width="0.7109375" style="49" customWidth="1"/>
    <col min="158" max="158" width="0.5703125" style="49" customWidth="1"/>
    <col min="159" max="159" width="3.42578125" style="49" customWidth="1"/>
    <col min="160" max="16384" width="2" style="49"/>
  </cols>
  <sheetData>
    <row r="1" spans="1:169" s="18" customFormat="1" ht="12.95" customHeight="1">
      <c r="A1" s="519"/>
      <c r="B1" s="16"/>
      <c r="C1" s="17"/>
      <c r="D1" s="17"/>
      <c r="E1" s="17"/>
      <c r="F1" s="17"/>
      <c r="G1" s="17"/>
      <c r="H1" s="17"/>
      <c r="I1" s="17"/>
      <c r="J1" s="3376" t="s">
        <v>257</v>
      </c>
      <c r="K1" s="3377"/>
      <c r="L1" s="3377"/>
      <c r="M1" s="3377"/>
      <c r="N1" s="3377"/>
      <c r="O1" s="3377"/>
      <c r="P1" s="3377"/>
      <c r="Q1" s="3377"/>
      <c r="R1" s="3377"/>
      <c r="S1" s="3377"/>
      <c r="T1" s="3377"/>
      <c r="U1" s="3377"/>
      <c r="V1" s="3377"/>
      <c r="W1" s="3377"/>
      <c r="X1" s="3377"/>
      <c r="Y1" s="3377"/>
      <c r="Z1" s="3377"/>
      <c r="AA1" s="3377"/>
      <c r="AB1" s="3377"/>
      <c r="AC1" s="3377"/>
      <c r="AD1" s="3377"/>
      <c r="AE1" s="3377"/>
      <c r="AF1" s="3377"/>
      <c r="AG1" s="3377"/>
      <c r="AH1" s="3377"/>
      <c r="AI1" s="3377"/>
      <c r="AJ1" s="3377"/>
      <c r="AK1" s="3377"/>
      <c r="AL1" s="3377"/>
      <c r="AM1" s="3377"/>
      <c r="AN1" s="3377"/>
      <c r="AO1" s="3377"/>
      <c r="AP1" s="3377"/>
      <c r="AQ1" s="3377"/>
      <c r="AR1" s="3377"/>
      <c r="AS1" s="516"/>
      <c r="AT1" s="516"/>
      <c r="AU1" s="516"/>
      <c r="AV1" s="3376" t="s">
        <v>257</v>
      </c>
      <c r="AW1" s="3377"/>
      <c r="AX1" s="3377"/>
      <c r="AY1" s="3377"/>
      <c r="AZ1" s="3377"/>
      <c r="BA1" s="3377"/>
      <c r="BB1" s="3377"/>
      <c r="BC1" s="3377"/>
      <c r="BD1" s="3377"/>
      <c r="BE1" s="3377"/>
      <c r="BF1" s="3377"/>
      <c r="BG1" s="3377"/>
      <c r="BH1" s="3377"/>
      <c r="BI1" s="3377"/>
      <c r="BJ1" s="3377"/>
      <c r="BK1" s="516"/>
      <c r="BL1" s="516"/>
      <c r="BM1" s="3377" t="s">
        <v>257</v>
      </c>
      <c r="BN1" s="3377"/>
      <c r="BO1" s="3377"/>
      <c r="BP1" s="3377"/>
      <c r="BQ1" s="3377"/>
      <c r="BR1" s="3377"/>
      <c r="BS1" s="3377"/>
      <c r="BT1" s="3377"/>
      <c r="BU1" s="3377"/>
      <c r="BV1" s="3377"/>
      <c r="BW1" s="3377"/>
      <c r="BX1" s="3377"/>
      <c r="BY1" s="3377"/>
      <c r="BZ1" s="3377"/>
      <c r="CA1" s="3377"/>
      <c r="CB1" s="3377"/>
      <c r="CC1" s="3377"/>
      <c r="CD1" s="3377"/>
      <c r="CE1" s="3377"/>
      <c r="CF1" s="3377"/>
      <c r="CG1" s="3377"/>
      <c r="CH1" s="3377"/>
      <c r="CI1" s="3377"/>
      <c r="CJ1" s="3377"/>
      <c r="CK1" s="3377"/>
      <c r="CL1" s="3377"/>
      <c r="CM1" s="3377"/>
      <c r="CN1" s="3377"/>
      <c r="CO1" s="3377"/>
      <c r="CP1" s="3377"/>
      <c r="CQ1" s="3377"/>
      <c r="CR1" s="3377"/>
      <c r="CS1" s="3377"/>
      <c r="CT1" s="3377"/>
      <c r="CU1" s="3377"/>
      <c r="CV1" s="3377"/>
      <c r="CW1" s="3377"/>
      <c r="CX1" s="3377"/>
      <c r="CY1" s="3377"/>
      <c r="CZ1" s="3377"/>
      <c r="DA1" s="3377"/>
      <c r="DB1" s="3377"/>
      <c r="DC1" s="3377"/>
      <c r="DD1" s="3377"/>
      <c r="DE1" s="3377"/>
      <c r="DF1" s="516"/>
      <c r="DG1" s="516"/>
      <c r="DH1" s="516"/>
      <c r="DI1" s="516"/>
      <c r="DJ1" s="3376" t="s">
        <v>257</v>
      </c>
      <c r="DK1" s="3377"/>
      <c r="DL1" s="3377"/>
      <c r="DM1" s="3377"/>
      <c r="DN1" s="3377"/>
      <c r="DO1" s="3377"/>
      <c r="DP1" s="3377"/>
      <c r="DQ1" s="3377"/>
      <c r="DR1" s="3377"/>
      <c r="DS1" s="3377"/>
      <c r="DT1" s="3377"/>
      <c r="DU1" s="3377"/>
      <c r="DV1" s="3377"/>
      <c r="DW1" s="3377"/>
      <c r="DX1" s="3377"/>
      <c r="DY1" s="3377"/>
      <c r="DZ1" s="3377"/>
      <c r="EA1" s="3377"/>
      <c r="EB1" s="3377"/>
      <c r="EC1" s="3377"/>
      <c r="ED1" s="3377"/>
      <c r="EE1" s="3377"/>
      <c r="EF1" s="3377"/>
      <c r="EG1" s="3377"/>
      <c r="EH1" s="3377"/>
      <c r="EI1" s="3377"/>
      <c r="EJ1" s="3377"/>
      <c r="EK1" s="3377"/>
      <c r="EL1" s="3377"/>
      <c r="EM1" s="3377"/>
      <c r="EN1" s="3377"/>
      <c r="EO1" s="3377"/>
      <c r="EP1" s="3377"/>
      <c r="EQ1" s="3377"/>
      <c r="ER1" s="3377"/>
      <c r="ES1" s="3377"/>
      <c r="ET1" s="3377"/>
      <c r="EU1" s="3377"/>
      <c r="EV1" s="3377"/>
      <c r="EW1" s="3377"/>
      <c r="EX1" s="3377"/>
      <c r="EY1" s="3377"/>
      <c r="EZ1" s="3377"/>
      <c r="FA1" s="3377"/>
      <c r="FB1" s="3377"/>
      <c r="FC1" s="3377"/>
    </row>
    <row r="2" spans="1:169" s="18" customFormat="1" ht="12.95" customHeight="1">
      <c r="A2" s="19"/>
      <c r="B2" s="21"/>
      <c r="C2" s="2"/>
      <c r="D2" s="2"/>
      <c r="E2" s="2"/>
      <c r="F2" s="2"/>
      <c r="G2" s="2"/>
      <c r="H2" s="2"/>
      <c r="I2" s="2"/>
      <c r="J2" s="3382"/>
      <c r="K2" s="3383"/>
      <c r="L2" s="3383"/>
      <c r="M2" s="3383"/>
      <c r="N2" s="3383"/>
      <c r="O2" s="3383"/>
      <c r="P2" s="3383"/>
      <c r="Q2" s="3383"/>
      <c r="R2" s="3383"/>
      <c r="S2" s="3383"/>
      <c r="T2" s="3383"/>
      <c r="U2" s="3383"/>
      <c r="V2" s="3383"/>
      <c r="W2" s="3383"/>
      <c r="X2" s="3383"/>
      <c r="Y2" s="3383"/>
      <c r="Z2" s="3383"/>
      <c r="AA2" s="3383"/>
      <c r="AB2" s="3383"/>
      <c r="AC2" s="3383"/>
      <c r="AD2" s="3383"/>
      <c r="AE2" s="3383"/>
      <c r="AF2" s="3383"/>
      <c r="AG2" s="3383"/>
      <c r="AH2" s="3383"/>
      <c r="AI2" s="3383"/>
      <c r="AJ2" s="3383"/>
      <c r="AK2" s="3383"/>
      <c r="AL2" s="3383"/>
      <c r="AM2" s="3383"/>
      <c r="AN2" s="3383"/>
      <c r="AO2" s="3383"/>
      <c r="AP2" s="3383"/>
      <c r="AQ2" s="3383"/>
      <c r="AR2" s="3383"/>
      <c r="AS2" s="511"/>
      <c r="AT2" s="511"/>
      <c r="AU2" s="511"/>
      <c r="AV2" s="3382"/>
      <c r="AW2" s="3383"/>
      <c r="AX2" s="3383"/>
      <c r="AY2" s="3383"/>
      <c r="AZ2" s="3383"/>
      <c r="BA2" s="3383"/>
      <c r="BB2" s="3383"/>
      <c r="BC2" s="3383"/>
      <c r="BD2" s="3383"/>
      <c r="BE2" s="3383"/>
      <c r="BF2" s="3383"/>
      <c r="BG2" s="3383"/>
      <c r="BH2" s="3383"/>
      <c r="BI2" s="3383"/>
      <c r="BJ2" s="3383"/>
      <c r="BK2" s="511"/>
      <c r="BL2" s="511"/>
      <c r="BM2" s="3383"/>
      <c r="BN2" s="3383"/>
      <c r="BO2" s="3383"/>
      <c r="BP2" s="3383"/>
      <c r="BQ2" s="3383"/>
      <c r="BR2" s="3383"/>
      <c r="BS2" s="3383"/>
      <c r="BT2" s="3383"/>
      <c r="BU2" s="3383"/>
      <c r="BV2" s="3383"/>
      <c r="BW2" s="3383"/>
      <c r="BX2" s="3383"/>
      <c r="BY2" s="3383"/>
      <c r="BZ2" s="3383"/>
      <c r="CA2" s="3383"/>
      <c r="CB2" s="3383"/>
      <c r="CC2" s="3383"/>
      <c r="CD2" s="3383"/>
      <c r="CE2" s="3383"/>
      <c r="CF2" s="3383"/>
      <c r="CG2" s="3383"/>
      <c r="CH2" s="3383"/>
      <c r="CI2" s="3383"/>
      <c r="CJ2" s="3383"/>
      <c r="CK2" s="3383"/>
      <c r="CL2" s="3383"/>
      <c r="CM2" s="3383"/>
      <c r="CN2" s="3383"/>
      <c r="CO2" s="3383"/>
      <c r="CP2" s="3383"/>
      <c r="CQ2" s="3383"/>
      <c r="CR2" s="3383"/>
      <c r="CS2" s="3383"/>
      <c r="CT2" s="3383"/>
      <c r="CU2" s="3383"/>
      <c r="CV2" s="3383"/>
      <c r="CW2" s="3383"/>
      <c r="CX2" s="3383"/>
      <c r="CY2" s="3383"/>
      <c r="CZ2" s="3383"/>
      <c r="DA2" s="3383"/>
      <c r="DB2" s="3383"/>
      <c r="DC2" s="3383"/>
      <c r="DD2" s="3383"/>
      <c r="DE2" s="3383"/>
      <c r="DF2" s="511"/>
      <c r="DG2" s="511"/>
      <c r="DH2" s="511"/>
      <c r="DI2" s="511"/>
      <c r="DJ2" s="3382"/>
      <c r="DK2" s="3383"/>
      <c r="DL2" s="3383"/>
      <c r="DM2" s="3383"/>
      <c r="DN2" s="3383"/>
      <c r="DO2" s="3383"/>
      <c r="DP2" s="3383"/>
      <c r="DQ2" s="3383"/>
      <c r="DR2" s="3383"/>
      <c r="DS2" s="3383"/>
      <c r="DT2" s="3383"/>
      <c r="DU2" s="3383"/>
      <c r="DV2" s="3383"/>
      <c r="DW2" s="3383"/>
      <c r="DX2" s="3383"/>
      <c r="DY2" s="3383"/>
      <c r="DZ2" s="3383"/>
      <c r="EA2" s="3383"/>
      <c r="EB2" s="3383"/>
      <c r="EC2" s="3383"/>
      <c r="ED2" s="3383"/>
      <c r="EE2" s="3383"/>
      <c r="EF2" s="3383"/>
      <c r="EG2" s="3383"/>
      <c r="EH2" s="3383"/>
      <c r="EI2" s="3383"/>
      <c r="EJ2" s="3383"/>
      <c r="EK2" s="3383"/>
      <c r="EL2" s="3383"/>
      <c r="EM2" s="3383"/>
      <c r="EN2" s="3383"/>
      <c r="EO2" s="3383"/>
      <c r="EP2" s="3383"/>
      <c r="EQ2" s="3383"/>
      <c r="ER2" s="3383"/>
      <c r="ES2" s="3383"/>
      <c r="ET2" s="3383"/>
      <c r="EU2" s="3383"/>
      <c r="EV2" s="3383"/>
      <c r="EW2" s="3383"/>
      <c r="EX2" s="3383"/>
      <c r="EY2" s="3383"/>
      <c r="EZ2" s="3383"/>
      <c r="FA2" s="3383"/>
      <c r="FB2" s="3383"/>
      <c r="FC2" s="3383"/>
    </row>
    <row r="3" spans="1:169" s="22" customFormat="1" ht="12.95" customHeight="1">
      <c r="A3" s="520"/>
      <c r="B3" s="25"/>
      <c r="C3" s="26"/>
      <c r="D3" s="521"/>
      <c r="E3" s="521"/>
      <c r="F3" s="521"/>
      <c r="G3" s="521"/>
      <c r="H3" s="521"/>
      <c r="I3" s="521"/>
      <c r="J3" s="3412" t="s">
        <v>258</v>
      </c>
      <c r="K3" s="3412"/>
      <c r="L3" s="3412"/>
      <c r="M3" s="3412"/>
      <c r="N3" s="3412"/>
      <c r="O3" s="3412"/>
      <c r="P3" s="3412"/>
      <c r="Q3" s="3412"/>
      <c r="R3" s="3412"/>
      <c r="S3" s="3412"/>
      <c r="T3" s="3412"/>
      <c r="U3" s="3412"/>
      <c r="V3" s="3412"/>
      <c r="W3" s="3412"/>
      <c r="X3" s="3412"/>
      <c r="Y3" s="3412"/>
      <c r="Z3" s="3412"/>
      <c r="AA3" s="3412"/>
      <c r="AB3" s="3412"/>
      <c r="AC3" s="3412"/>
      <c r="AD3" s="3412"/>
      <c r="AE3" s="3412"/>
      <c r="AF3" s="3412"/>
      <c r="AG3" s="3412"/>
      <c r="AH3" s="3412"/>
      <c r="AI3" s="3412"/>
      <c r="AJ3" s="3412"/>
      <c r="AK3" s="3412"/>
      <c r="AL3" s="3412"/>
      <c r="AM3" s="3412"/>
      <c r="AN3" s="3412"/>
      <c r="AO3" s="3412"/>
      <c r="AP3" s="3412"/>
      <c r="AQ3" s="3412"/>
      <c r="AR3" s="3412"/>
      <c r="AS3" s="27"/>
      <c r="AT3" s="27"/>
      <c r="AU3" s="27"/>
      <c r="AV3" s="27"/>
      <c r="AW3" s="27"/>
      <c r="AX3" s="27"/>
      <c r="AY3" s="521"/>
      <c r="AZ3" s="522"/>
      <c r="BA3" s="27"/>
      <c r="BB3" s="27"/>
      <c r="BC3" s="27"/>
      <c r="BD3" s="27"/>
      <c r="BE3" s="27"/>
      <c r="BF3" s="27"/>
      <c r="BG3" s="27"/>
      <c r="BH3" s="27"/>
      <c r="BI3" s="27"/>
      <c r="BJ3" s="27"/>
      <c r="BK3" s="27"/>
      <c r="BL3" s="27"/>
      <c r="BM3" s="27"/>
      <c r="BN3" s="27"/>
      <c r="BO3" s="27"/>
      <c r="BP3" s="27"/>
      <c r="BQ3" s="27"/>
      <c r="BR3" s="27"/>
      <c r="BS3" s="27"/>
      <c r="BT3" s="27"/>
      <c r="BU3" s="27"/>
      <c r="BV3" s="27"/>
      <c r="BW3" s="27"/>
      <c r="BX3" s="507"/>
      <c r="BY3" s="27"/>
      <c r="BZ3" s="27"/>
      <c r="CA3" s="27"/>
      <c r="CB3" s="27"/>
      <c r="CC3" s="27"/>
      <c r="CD3" s="27"/>
      <c r="CE3" s="27"/>
      <c r="CF3" s="27"/>
      <c r="CG3" s="27"/>
      <c r="CH3" s="27"/>
      <c r="CI3" s="27"/>
      <c r="CJ3" s="27"/>
      <c r="CK3" s="27"/>
      <c r="CL3" s="27"/>
      <c r="CM3" s="27"/>
      <c r="CN3" s="27"/>
      <c r="CO3" s="27"/>
      <c r="CP3" s="27"/>
      <c r="CQ3" s="27"/>
      <c r="CR3" s="27"/>
      <c r="CS3" s="27"/>
      <c r="CT3" s="27"/>
      <c r="CU3" s="27"/>
      <c r="CV3" s="27"/>
      <c r="CW3" s="27"/>
      <c r="CX3" s="27"/>
      <c r="CY3" s="27"/>
      <c r="CZ3" s="27"/>
      <c r="DA3" s="27"/>
      <c r="DB3" s="27"/>
      <c r="DC3" s="27"/>
      <c r="DD3" s="27"/>
      <c r="DE3" s="27"/>
      <c r="DF3" s="27"/>
      <c r="DG3" s="27"/>
      <c r="DH3" s="27"/>
      <c r="DI3" s="27"/>
      <c r="DJ3" s="27"/>
      <c r="DK3" s="27"/>
      <c r="DL3" s="27"/>
      <c r="DM3" s="27"/>
      <c r="DN3" s="27"/>
      <c r="DO3" s="3905"/>
      <c r="DP3" s="3905"/>
      <c r="DQ3" s="3905"/>
      <c r="DR3" s="3905"/>
      <c r="DS3" s="3905"/>
      <c r="DT3" s="3905"/>
      <c r="DU3" s="3905"/>
      <c r="DV3" s="3905"/>
      <c r="DW3" s="3905"/>
      <c r="DX3" s="3905"/>
      <c r="DY3" s="3905"/>
      <c r="DZ3" s="3905"/>
      <c r="EA3" s="3905"/>
      <c r="EB3" s="3905"/>
      <c r="EC3" s="3905"/>
      <c r="ED3" s="3905"/>
      <c r="EE3" s="3905"/>
      <c r="EF3" s="3905"/>
      <c r="EG3" s="3905"/>
      <c r="EH3" s="3905"/>
      <c r="EI3" s="3905"/>
      <c r="EJ3" s="3905"/>
      <c r="EK3" s="3905"/>
      <c r="EL3" s="3905"/>
      <c r="EM3" s="27"/>
      <c r="EN3" s="27"/>
      <c r="EO3" s="27"/>
      <c r="EP3" s="27"/>
      <c r="EQ3" s="27"/>
      <c r="ER3" s="27"/>
      <c r="ES3" s="27"/>
      <c r="ET3" s="27"/>
      <c r="EU3" s="27"/>
      <c r="EV3" s="504"/>
      <c r="EW3" s="523"/>
      <c r="EX3" s="27"/>
      <c r="EY3" s="27"/>
      <c r="EZ3" s="27"/>
      <c r="FA3" s="27"/>
      <c r="FB3" s="27"/>
      <c r="FC3" s="524"/>
    </row>
    <row r="4" spans="1:169" ht="12.95" customHeight="1">
      <c r="A4" s="520"/>
      <c r="B4" s="3357" t="s">
        <v>6</v>
      </c>
      <c r="C4" s="3358"/>
      <c r="D4" s="3229">
        <v>301</v>
      </c>
      <c r="E4" s="3230"/>
      <c r="F4" s="3230"/>
      <c r="G4" s="525"/>
      <c r="H4" s="526"/>
      <c r="I4" s="527"/>
      <c r="J4" s="3229">
        <f>+D4+1</f>
        <v>302</v>
      </c>
      <c r="K4" s="3230"/>
      <c r="L4" s="525"/>
      <c r="M4" s="525"/>
      <c r="N4" s="526"/>
      <c r="O4" s="527"/>
      <c r="P4" s="3229">
        <f>+J4+1</f>
        <v>303</v>
      </c>
      <c r="Q4" s="3419"/>
      <c r="R4" s="35"/>
      <c r="S4" s="35"/>
      <c r="T4" s="35"/>
      <c r="U4" s="37"/>
      <c r="V4" s="3356">
        <f>+P4+1</f>
        <v>304</v>
      </c>
      <c r="W4" s="3213"/>
      <c r="X4" s="3213"/>
      <c r="Y4" s="3213"/>
      <c r="Z4" s="3213"/>
      <c r="AA4" s="3213"/>
      <c r="AB4" s="3213"/>
      <c r="AC4" s="3213"/>
      <c r="AD4" s="3213"/>
      <c r="AE4" s="3906"/>
      <c r="AF4" s="3356">
        <f>+V4+1</f>
        <v>305</v>
      </c>
      <c r="AG4" s="3214"/>
      <c r="AH4" s="3214"/>
      <c r="AI4" s="39"/>
      <c r="AJ4" s="39"/>
      <c r="AK4" s="40"/>
      <c r="AL4" s="3913">
        <f>+AF4+1</f>
        <v>306</v>
      </c>
      <c r="AM4" s="3914"/>
      <c r="AN4" s="3914"/>
      <c r="AO4" s="528"/>
      <c r="AP4" s="528"/>
      <c r="AQ4" s="529"/>
      <c r="AR4" s="530">
        <f>+AL4+1</f>
        <v>307</v>
      </c>
      <c r="AS4" s="40"/>
      <c r="AT4" s="3357" t="s">
        <v>6</v>
      </c>
      <c r="AU4" s="3358"/>
      <c r="AV4" s="3915">
        <v>308</v>
      </c>
      <c r="AW4" s="3916"/>
      <c r="AX4" s="3917">
        <f>+AV4+1</f>
        <v>309</v>
      </c>
      <c r="AY4" s="3918"/>
      <c r="AZ4" s="2013">
        <f>+AX4+1</f>
        <v>310</v>
      </c>
      <c r="BA4" s="2013">
        <f>+AZ4+1</f>
        <v>311</v>
      </c>
      <c r="BB4" s="2014">
        <f>+BA4+1</f>
        <v>312</v>
      </c>
      <c r="BC4" s="3917">
        <f>+BB4+1</f>
        <v>313</v>
      </c>
      <c r="BD4" s="3918"/>
      <c r="BE4" s="3916"/>
      <c r="BF4" s="2015">
        <f>+BC4+1</f>
        <v>314</v>
      </c>
      <c r="BG4" s="2016"/>
      <c r="BH4" s="2016"/>
      <c r="BI4" s="2016"/>
      <c r="BJ4" s="2016">
        <f>+BF4+1</f>
        <v>315</v>
      </c>
      <c r="BK4" s="3357" t="s">
        <v>6</v>
      </c>
      <c r="BL4" s="3358"/>
      <c r="BM4" s="3894">
        <f>BJ4+1</f>
        <v>316</v>
      </c>
      <c r="BN4" s="3895"/>
      <c r="BO4" s="2009"/>
      <c r="BP4" s="2009"/>
      <c r="BQ4" s="2009"/>
      <c r="BR4" s="2010"/>
      <c r="BS4" s="3894">
        <f>+BM4+1</f>
        <v>317</v>
      </c>
      <c r="BT4" s="3895"/>
      <c r="BU4" s="2009"/>
      <c r="BV4" s="2009"/>
      <c r="BW4" s="2009"/>
      <c r="BX4" s="2011"/>
      <c r="BY4" s="3894">
        <f>+BS4+1</f>
        <v>318</v>
      </c>
      <c r="BZ4" s="3895"/>
      <c r="CA4" s="2009"/>
      <c r="CB4" s="2009"/>
      <c r="CC4" s="2009"/>
      <c r="CD4" s="2010"/>
      <c r="CE4" s="3894">
        <f>+BY4+1</f>
        <v>319</v>
      </c>
      <c r="CF4" s="3895"/>
      <c r="CG4" s="2009"/>
      <c r="CH4" s="2009"/>
      <c r="CI4" s="2009"/>
      <c r="CJ4" s="2010"/>
      <c r="CK4" s="3894">
        <f>+CE4+1</f>
        <v>320</v>
      </c>
      <c r="CL4" s="3895"/>
      <c r="CM4" s="2009"/>
      <c r="CN4" s="2009"/>
      <c r="CO4" s="2009"/>
      <c r="CP4" s="2009"/>
      <c r="CQ4" s="2009"/>
      <c r="CR4" s="2009"/>
      <c r="CS4" s="2010"/>
      <c r="CT4" s="2012">
        <f>+CK4+1</f>
        <v>321</v>
      </c>
      <c r="CU4" s="3894">
        <f>+CT4+1</f>
        <v>322</v>
      </c>
      <c r="CV4" s="3895"/>
      <c r="CW4" s="2009"/>
      <c r="CX4" s="2009"/>
      <c r="CY4" s="2009"/>
      <c r="CZ4" s="2010"/>
      <c r="DA4" s="2012">
        <f>+CU4+1</f>
        <v>323</v>
      </c>
      <c r="DB4" s="3894">
        <f>+DA4+1</f>
        <v>324</v>
      </c>
      <c r="DC4" s="3895"/>
      <c r="DD4" s="2009"/>
      <c r="DE4" s="2009"/>
      <c r="DF4" s="2009"/>
      <c r="DG4" s="2010"/>
      <c r="DH4" s="3712" t="s">
        <v>6</v>
      </c>
      <c r="DI4" s="3640"/>
      <c r="DJ4" s="3894">
        <f>+DB4+1</f>
        <v>325</v>
      </c>
      <c r="DK4" s="3895"/>
      <c r="DL4" s="2009"/>
      <c r="DM4" s="2009"/>
      <c r="DN4" s="2010"/>
      <c r="DO4" s="3229">
        <f>+DJ4+1</f>
        <v>326</v>
      </c>
      <c r="DP4" s="3419"/>
      <c r="DQ4" s="3419"/>
      <c r="DR4" s="35"/>
      <c r="DS4" s="35"/>
      <c r="DT4" s="35"/>
      <c r="DU4" s="35"/>
      <c r="DV4" s="3229">
        <f>+DO4+1</f>
        <v>327</v>
      </c>
      <c r="DW4" s="3419"/>
      <c r="DX4" s="3419"/>
      <c r="DY4" s="35"/>
      <c r="DZ4" s="35"/>
      <c r="EA4" s="35"/>
      <c r="EB4" s="35"/>
      <c r="EC4" s="35"/>
      <c r="ED4" s="35"/>
      <c r="EE4" s="35"/>
      <c r="EF4" s="35"/>
      <c r="EG4" s="35"/>
      <c r="EH4" s="35"/>
      <c r="EI4" s="35"/>
      <c r="EJ4" s="35"/>
      <c r="EK4" s="35"/>
      <c r="EL4" s="35"/>
      <c r="EM4" s="35"/>
      <c r="EN4" s="37"/>
      <c r="EO4" s="3356">
        <f>+DV4+1</f>
        <v>328</v>
      </c>
      <c r="EP4" s="3214"/>
      <c r="EQ4" s="3214"/>
      <c r="ER4" s="39"/>
      <c r="ES4" s="39"/>
      <c r="ET4" s="39"/>
      <c r="EU4" s="39"/>
      <c r="EV4" s="39"/>
      <c r="EW4" s="40"/>
      <c r="EX4" s="3356">
        <f>+EO4+1</f>
        <v>329</v>
      </c>
      <c r="EY4" s="3214"/>
      <c r="EZ4" s="39"/>
      <c r="FA4" s="39"/>
      <c r="FB4" s="39"/>
      <c r="FC4" s="40"/>
    </row>
    <row r="5" spans="1:169" ht="12.95" customHeight="1">
      <c r="A5" s="520"/>
      <c r="B5" s="3359"/>
      <c r="C5" s="3360"/>
      <c r="D5" s="3897" t="s">
        <v>259</v>
      </c>
      <c r="E5" s="3898"/>
      <c r="F5" s="3898"/>
      <c r="G5" s="3898"/>
      <c r="H5" s="3898"/>
      <c r="I5" s="3899"/>
      <c r="J5" s="3903" t="s">
        <v>260</v>
      </c>
      <c r="K5" s="3898"/>
      <c r="L5" s="3898"/>
      <c r="M5" s="3898"/>
      <c r="N5" s="3898"/>
      <c r="O5" s="3899"/>
      <c r="P5" s="3391" t="s">
        <v>261</v>
      </c>
      <c r="Q5" s="3392"/>
      <c r="R5" s="3392"/>
      <c r="S5" s="3392"/>
      <c r="T5" s="3392"/>
      <c r="U5" s="3393"/>
      <c r="V5" s="3391" t="s">
        <v>262</v>
      </c>
      <c r="W5" s="3392"/>
      <c r="X5" s="3392"/>
      <c r="Y5" s="3392"/>
      <c r="Z5" s="3392"/>
      <c r="AA5" s="3392"/>
      <c r="AB5" s="3392"/>
      <c r="AC5" s="3392"/>
      <c r="AD5" s="3392"/>
      <c r="AE5" s="3393"/>
      <c r="AF5" s="3391" t="s">
        <v>263</v>
      </c>
      <c r="AG5" s="3392"/>
      <c r="AH5" s="3392"/>
      <c r="AI5" s="3392"/>
      <c r="AJ5" s="3392"/>
      <c r="AK5" s="3393"/>
      <c r="AL5" s="3391" t="s">
        <v>264</v>
      </c>
      <c r="AM5" s="3392"/>
      <c r="AN5" s="3392"/>
      <c r="AO5" s="3392"/>
      <c r="AP5" s="3392"/>
      <c r="AQ5" s="3393"/>
      <c r="AR5" s="3391" t="s">
        <v>265</v>
      </c>
      <c r="AS5" s="3393"/>
      <c r="AT5" s="3359"/>
      <c r="AU5" s="3360"/>
      <c r="AV5" s="3535" t="s">
        <v>1111</v>
      </c>
      <c r="AW5" s="3393"/>
      <c r="AX5" s="3391" t="s">
        <v>266</v>
      </c>
      <c r="AY5" s="3393"/>
      <c r="AZ5" s="3892" t="s">
        <v>267</v>
      </c>
      <c r="BA5" s="3892" t="s">
        <v>268</v>
      </c>
      <c r="BB5" s="3892" t="s">
        <v>269</v>
      </c>
      <c r="BC5" s="3391" t="s">
        <v>1483</v>
      </c>
      <c r="BD5" s="3392"/>
      <c r="BE5" s="3392"/>
      <c r="BF5" s="3391" t="s">
        <v>270</v>
      </c>
      <c r="BG5" s="3392"/>
      <c r="BH5" s="3392"/>
      <c r="BI5" s="3392"/>
      <c r="BJ5" s="3892" t="s">
        <v>271</v>
      </c>
      <c r="BK5" s="3359"/>
      <c r="BL5" s="3360"/>
      <c r="BM5" s="3535" t="s">
        <v>1112</v>
      </c>
      <c r="BN5" s="3392"/>
      <c r="BO5" s="3392"/>
      <c r="BP5" s="3392"/>
      <c r="BQ5" s="3392"/>
      <c r="BR5" s="3393"/>
      <c r="BS5" s="3391" t="s">
        <v>272</v>
      </c>
      <c r="BT5" s="3392"/>
      <c r="BU5" s="3392"/>
      <c r="BV5" s="3392"/>
      <c r="BW5" s="3392"/>
      <c r="BX5" s="3393"/>
      <c r="BY5" s="3391" t="s">
        <v>273</v>
      </c>
      <c r="BZ5" s="3392"/>
      <c r="CA5" s="3392"/>
      <c r="CB5" s="3392"/>
      <c r="CC5" s="3392"/>
      <c r="CD5" s="3393"/>
      <c r="CE5" s="3391" t="s">
        <v>274</v>
      </c>
      <c r="CF5" s="3392"/>
      <c r="CG5" s="3392"/>
      <c r="CH5" s="3392"/>
      <c r="CI5" s="3392"/>
      <c r="CJ5" s="3393"/>
      <c r="CK5" s="3391" t="s">
        <v>275</v>
      </c>
      <c r="CL5" s="3392"/>
      <c r="CM5" s="3392"/>
      <c r="CN5" s="3392"/>
      <c r="CO5" s="3392"/>
      <c r="CP5" s="3392"/>
      <c r="CQ5" s="3392"/>
      <c r="CR5" s="3392"/>
      <c r="CS5" s="3393"/>
      <c r="CT5" s="3892" t="s">
        <v>276</v>
      </c>
      <c r="CU5" s="3391" t="s">
        <v>277</v>
      </c>
      <c r="CV5" s="3392"/>
      <c r="CW5" s="3392"/>
      <c r="CX5" s="3392"/>
      <c r="CY5" s="3392"/>
      <c r="CZ5" s="3393"/>
      <c r="DA5" s="3892" t="s">
        <v>1114</v>
      </c>
      <c r="DB5" s="3391" t="s">
        <v>278</v>
      </c>
      <c r="DC5" s="3392"/>
      <c r="DD5" s="3392"/>
      <c r="DE5" s="3392"/>
      <c r="DF5" s="3392"/>
      <c r="DG5" s="3393"/>
      <c r="DH5" s="3713"/>
      <c r="DI5" s="3642"/>
      <c r="DJ5" s="3391" t="s">
        <v>279</v>
      </c>
      <c r="DK5" s="3392"/>
      <c r="DL5" s="3392"/>
      <c r="DM5" s="3392"/>
      <c r="DN5" s="3393"/>
      <c r="DO5" s="3391" t="s">
        <v>280</v>
      </c>
      <c r="DP5" s="3392"/>
      <c r="DQ5" s="3392"/>
      <c r="DR5" s="3392"/>
      <c r="DS5" s="3392"/>
      <c r="DT5" s="3392"/>
      <c r="DU5" s="3393"/>
      <c r="DV5" s="3391" t="s">
        <v>281</v>
      </c>
      <c r="DW5" s="3392"/>
      <c r="DX5" s="3392"/>
      <c r="DY5" s="3392"/>
      <c r="DZ5" s="3392"/>
      <c r="EA5" s="3392"/>
      <c r="EB5" s="3392"/>
      <c r="EC5" s="3392"/>
      <c r="ED5" s="3392"/>
      <c r="EE5" s="3392"/>
      <c r="EF5" s="3392"/>
      <c r="EG5" s="3392"/>
      <c r="EH5" s="3392"/>
      <c r="EI5" s="3392"/>
      <c r="EJ5" s="3392"/>
      <c r="EK5" s="3392"/>
      <c r="EL5" s="3392"/>
      <c r="EM5" s="3392"/>
      <c r="EN5" s="3393"/>
      <c r="EO5" s="3231" t="s">
        <v>282</v>
      </c>
      <c r="EP5" s="3232"/>
      <c r="EQ5" s="3232"/>
      <c r="ER5" s="3232"/>
      <c r="ES5" s="3232"/>
      <c r="ET5" s="3232"/>
      <c r="EU5" s="3232"/>
      <c r="EV5" s="3232"/>
      <c r="EW5" s="3241"/>
      <c r="EX5" s="3231" t="s">
        <v>283</v>
      </c>
      <c r="EY5" s="3232"/>
      <c r="EZ5" s="3232"/>
      <c r="FA5" s="3232"/>
      <c r="FB5" s="3232"/>
      <c r="FC5" s="3241"/>
      <c r="FE5" s="48"/>
    </row>
    <row r="6" spans="1:169" ht="12.95" customHeight="1">
      <c r="A6" s="520"/>
      <c r="B6" s="3359"/>
      <c r="C6" s="3360"/>
      <c r="D6" s="3900"/>
      <c r="E6" s="3901"/>
      <c r="F6" s="3901"/>
      <c r="G6" s="3901"/>
      <c r="H6" s="3901"/>
      <c r="I6" s="3902"/>
      <c r="J6" s="3904"/>
      <c r="K6" s="3901"/>
      <c r="L6" s="3901"/>
      <c r="M6" s="3901"/>
      <c r="N6" s="3901"/>
      <c r="O6" s="3902"/>
      <c r="P6" s="3394"/>
      <c r="Q6" s="3395"/>
      <c r="R6" s="3395"/>
      <c r="S6" s="3395"/>
      <c r="T6" s="3395"/>
      <c r="U6" s="3396"/>
      <c r="V6" s="3394"/>
      <c r="W6" s="3395"/>
      <c r="X6" s="3395"/>
      <c r="Y6" s="3395"/>
      <c r="Z6" s="3395"/>
      <c r="AA6" s="3395"/>
      <c r="AB6" s="3395"/>
      <c r="AC6" s="3395"/>
      <c r="AD6" s="3395"/>
      <c r="AE6" s="3396"/>
      <c r="AF6" s="3394"/>
      <c r="AG6" s="3395"/>
      <c r="AH6" s="3395"/>
      <c r="AI6" s="3395"/>
      <c r="AJ6" s="3395"/>
      <c r="AK6" s="3396"/>
      <c r="AL6" s="3394"/>
      <c r="AM6" s="3395"/>
      <c r="AN6" s="3395"/>
      <c r="AO6" s="3395"/>
      <c r="AP6" s="3395"/>
      <c r="AQ6" s="3396"/>
      <c r="AR6" s="3394"/>
      <c r="AS6" s="3396"/>
      <c r="AT6" s="3359"/>
      <c r="AU6" s="3360"/>
      <c r="AV6" s="3536"/>
      <c r="AW6" s="3396"/>
      <c r="AX6" s="3394"/>
      <c r="AY6" s="3396"/>
      <c r="AZ6" s="3893"/>
      <c r="BA6" s="3893"/>
      <c r="BB6" s="3893"/>
      <c r="BC6" s="3394"/>
      <c r="BD6" s="3395"/>
      <c r="BE6" s="3395"/>
      <c r="BF6" s="3394"/>
      <c r="BG6" s="3395"/>
      <c r="BH6" s="3395"/>
      <c r="BI6" s="3395"/>
      <c r="BJ6" s="3893"/>
      <c r="BK6" s="3359"/>
      <c r="BL6" s="3360"/>
      <c r="BM6" s="3536"/>
      <c r="BN6" s="3395"/>
      <c r="BO6" s="3395"/>
      <c r="BP6" s="3395"/>
      <c r="BQ6" s="3395"/>
      <c r="BR6" s="3396"/>
      <c r="BS6" s="3394"/>
      <c r="BT6" s="3395"/>
      <c r="BU6" s="3395"/>
      <c r="BV6" s="3395"/>
      <c r="BW6" s="3395"/>
      <c r="BX6" s="3396"/>
      <c r="BY6" s="3394"/>
      <c r="BZ6" s="3395"/>
      <c r="CA6" s="3395"/>
      <c r="CB6" s="3395"/>
      <c r="CC6" s="3395"/>
      <c r="CD6" s="3396"/>
      <c r="CE6" s="3394"/>
      <c r="CF6" s="3395"/>
      <c r="CG6" s="3395"/>
      <c r="CH6" s="3395"/>
      <c r="CI6" s="3395"/>
      <c r="CJ6" s="3396"/>
      <c r="CK6" s="3394"/>
      <c r="CL6" s="3395"/>
      <c r="CM6" s="3395"/>
      <c r="CN6" s="3395"/>
      <c r="CO6" s="3395"/>
      <c r="CP6" s="3395"/>
      <c r="CQ6" s="3395"/>
      <c r="CR6" s="3395"/>
      <c r="CS6" s="3396"/>
      <c r="CT6" s="3893"/>
      <c r="CU6" s="3394"/>
      <c r="CV6" s="3395"/>
      <c r="CW6" s="3395"/>
      <c r="CX6" s="3395"/>
      <c r="CY6" s="3395"/>
      <c r="CZ6" s="3396"/>
      <c r="DA6" s="3893"/>
      <c r="DB6" s="3394"/>
      <c r="DC6" s="3395"/>
      <c r="DD6" s="3395"/>
      <c r="DE6" s="3395"/>
      <c r="DF6" s="3395"/>
      <c r="DG6" s="3396"/>
      <c r="DH6" s="3713"/>
      <c r="DI6" s="3642"/>
      <c r="DJ6" s="3394"/>
      <c r="DK6" s="3395"/>
      <c r="DL6" s="3395"/>
      <c r="DM6" s="3395"/>
      <c r="DN6" s="3396"/>
      <c r="DO6" s="3394"/>
      <c r="DP6" s="3395"/>
      <c r="DQ6" s="3395"/>
      <c r="DR6" s="3395"/>
      <c r="DS6" s="3395"/>
      <c r="DT6" s="3395"/>
      <c r="DU6" s="3396"/>
      <c r="DV6" s="3394"/>
      <c r="DW6" s="3395"/>
      <c r="DX6" s="3395"/>
      <c r="DY6" s="3395"/>
      <c r="DZ6" s="3395"/>
      <c r="EA6" s="3395"/>
      <c r="EB6" s="3395"/>
      <c r="EC6" s="3395"/>
      <c r="ED6" s="3395"/>
      <c r="EE6" s="3395"/>
      <c r="EF6" s="3395"/>
      <c r="EG6" s="3395"/>
      <c r="EH6" s="3395"/>
      <c r="EI6" s="3395"/>
      <c r="EJ6" s="3395"/>
      <c r="EK6" s="3395"/>
      <c r="EL6" s="3395"/>
      <c r="EM6" s="3395"/>
      <c r="EN6" s="3396"/>
      <c r="EO6" s="3233"/>
      <c r="EP6" s="3234"/>
      <c r="EQ6" s="3234"/>
      <c r="ER6" s="3234"/>
      <c r="ES6" s="3234"/>
      <c r="ET6" s="3234"/>
      <c r="EU6" s="3234"/>
      <c r="EV6" s="3234"/>
      <c r="EW6" s="3242"/>
      <c r="EX6" s="3233"/>
      <c r="EY6" s="3234"/>
      <c r="EZ6" s="3234"/>
      <c r="FA6" s="3234"/>
      <c r="FB6" s="3234"/>
      <c r="FC6" s="3242"/>
    </row>
    <row r="7" spans="1:169" ht="12.95" customHeight="1">
      <c r="A7" s="520"/>
      <c r="B7" s="3359"/>
      <c r="C7" s="3360"/>
      <c r="D7" s="3900"/>
      <c r="E7" s="3901"/>
      <c r="F7" s="3901"/>
      <c r="G7" s="3901"/>
      <c r="H7" s="3901"/>
      <c r="I7" s="3902"/>
      <c r="J7" s="3904"/>
      <c r="K7" s="3901"/>
      <c r="L7" s="3901"/>
      <c r="M7" s="3901"/>
      <c r="N7" s="3901"/>
      <c r="O7" s="3902"/>
      <c r="P7" s="3394"/>
      <c r="Q7" s="3395"/>
      <c r="R7" s="3395"/>
      <c r="S7" s="3395"/>
      <c r="T7" s="3395"/>
      <c r="U7" s="3396"/>
      <c r="V7" s="3884" t="s">
        <v>284</v>
      </c>
      <c r="W7" s="3885"/>
      <c r="X7" s="3885"/>
      <c r="Y7" s="3885"/>
      <c r="Z7" s="3885"/>
      <c r="AA7" s="3885"/>
      <c r="AB7" s="3885"/>
      <c r="AC7" s="531" t="s">
        <v>285</v>
      </c>
      <c r="AD7" s="56"/>
      <c r="AE7" s="358">
        <v>13</v>
      </c>
      <c r="AF7" s="3394"/>
      <c r="AG7" s="3395"/>
      <c r="AH7" s="3395"/>
      <c r="AI7" s="3395"/>
      <c r="AJ7" s="3395"/>
      <c r="AK7" s="3396"/>
      <c r="AL7" s="3394"/>
      <c r="AM7" s="3395"/>
      <c r="AN7" s="3395"/>
      <c r="AO7" s="3395"/>
      <c r="AP7" s="3395"/>
      <c r="AQ7" s="3396"/>
      <c r="AR7" s="3394"/>
      <c r="AS7" s="3396"/>
      <c r="AT7" s="3359"/>
      <c r="AU7" s="3360"/>
      <c r="AV7" s="3536"/>
      <c r="AW7" s="3396"/>
      <c r="AX7" s="3394"/>
      <c r="AY7" s="3396"/>
      <c r="AZ7" s="3893"/>
      <c r="BA7" s="3893"/>
      <c r="BB7" s="3893"/>
      <c r="BC7" s="3394"/>
      <c r="BD7" s="3395"/>
      <c r="BE7" s="3395"/>
      <c r="BF7" s="3394"/>
      <c r="BG7" s="3395"/>
      <c r="BH7" s="3395"/>
      <c r="BI7" s="3395"/>
      <c r="BJ7" s="3893"/>
      <c r="BK7" s="3359"/>
      <c r="BL7" s="3360"/>
      <c r="BM7" s="3536"/>
      <c r="BN7" s="3395"/>
      <c r="BO7" s="3395"/>
      <c r="BP7" s="3395"/>
      <c r="BQ7" s="3395"/>
      <c r="BR7" s="3396"/>
      <c r="BS7" s="3394"/>
      <c r="BT7" s="3395"/>
      <c r="BU7" s="3395"/>
      <c r="BV7" s="3395"/>
      <c r="BW7" s="3395"/>
      <c r="BX7" s="3396"/>
      <c r="BY7" s="3394"/>
      <c r="BZ7" s="3395"/>
      <c r="CA7" s="3395"/>
      <c r="CB7" s="3395"/>
      <c r="CC7" s="3395"/>
      <c r="CD7" s="3396"/>
      <c r="CE7" s="3394"/>
      <c r="CF7" s="3395"/>
      <c r="CG7" s="3395"/>
      <c r="CH7" s="3395"/>
      <c r="CI7" s="3395"/>
      <c r="CJ7" s="3396"/>
      <c r="CK7" s="3394"/>
      <c r="CL7" s="3395"/>
      <c r="CM7" s="3395"/>
      <c r="CN7" s="3395"/>
      <c r="CO7" s="3395"/>
      <c r="CP7" s="3395"/>
      <c r="CQ7" s="3395"/>
      <c r="CR7" s="3395"/>
      <c r="CS7" s="3396"/>
      <c r="CT7" s="3893"/>
      <c r="CU7" s="3394"/>
      <c r="CV7" s="3395"/>
      <c r="CW7" s="3395"/>
      <c r="CX7" s="3395"/>
      <c r="CY7" s="3395"/>
      <c r="CZ7" s="3396"/>
      <c r="DA7" s="3893"/>
      <c r="DB7" s="3394"/>
      <c r="DC7" s="3395"/>
      <c r="DD7" s="3395"/>
      <c r="DE7" s="3395"/>
      <c r="DF7" s="3395"/>
      <c r="DG7" s="3396"/>
      <c r="DH7" s="3713"/>
      <c r="DI7" s="3642"/>
      <c r="DJ7" s="3394"/>
      <c r="DK7" s="3395"/>
      <c r="DL7" s="3395"/>
      <c r="DM7" s="3395"/>
      <c r="DN7" s="3396"/>
      <c r="DO7" s="3394"/>
      <c r="DP7" s="3395"/>
      <c r="DQ7" s="3395"/>
      <c r="DR7" s="3395"/>
      <c r="DS7" s="3395"/>
      <c r="DT7" s="3395"/>
      <c r="DU7" s="3396"/>
      <c r="DV7" s="532"/>
      <c r="DW7" s="377"/>
      <c r="DX7" s="377"/>
      <c r="DY7" s="377"/>
      <c r="DZ7" s="377"/>
      <c r="EA7" s="377"/>
      <c r="EB7" s="377"/>
      <c r="EC7" s="377"/>
      <c r="ED7" s="78"/>
      <c r="EE7" s="78"/>
      <c r="EF7" s="78"/>
      <c r="EG7" s="78"/>
      <c r="EH7" s="78"/>
      <c r="EI7" s="78"/>
      <c r="EJ7" s="78"/>
      <c r="EK7" s="78"/>
      <c r="EL7" s="78"/>
      <c r="EM7" s="78"/>
      <c r="EN7" s="74"/>
      <c r="EO7" s="3233"/>
      <c r="EP7" s="3234"/>
      <c r="EQ7" s="3234"/>
      <c r="ER7" s="3234"/>
      <c r="ES7" s="3234"/>
      <c r="ET7" s="3234"/>
      <c r="EU7" s="3234"/>
      <c r="EV7" s="3234"/>
      <c r="EW7" s="3242"/>
      <c r="EX7" s="3233"/>
      <c r="EY7" s="3234"/>
      <c r="EZ7" s="3234"/>
      <c r="FA7" s="3234"/>
      <c r="FB7" s="3234"/>
      <c r="FC7" s="3242"/>
    </row>
    <row r="8" spans="1:169" ht="12.95" customHeight="1">
      <c r="A8" s="520"/>
      <c r="B8" s="3359"/>
      <c r="C8" s="3360"/>
      <c r="D8" s="3900"/>
      <c r="E8" s="3901"/>
      <c r="F8" s="3901"/>
      <c r="G8" s="3901"/>
      <c r="H8" s="3901"/>
      <c r="I8" s="3902"/>
      <c r="J8" s="3904"/>
      <c r="K8" s="3901"/>
      <c r="L8" s="3901"/>
      <c r="M8" s="3901"/>
      <c r="N8" s="3901"/>
      <c r="O8" s="3902"/>
      <c r="P8" s="3394"/>
      <c r="Q8" s="3395"/>
      <c r="R8" s="3395"/>
      <c r="S8" s="3395"/>
      <c r="T8" s="3395"/>
      <c r="U8" s="3396"/>
      <c r="V8" s="105" t="s">
        <v>286</v>
      </c>
      <c r="W8" s="56"/>
      <c r="X8" s="56"/>
      <c r="Y8" s="56"/>
      <c r="Z8" s="56"/>
      <c r="AA8" s="56"/>
      <c r="AB8" s="533">
        <v>1</v>
      </c>
      <c r="AC8" s="531" t="s">
        <v>287</v>
      </c>
      <c r="AD8" s="56"/>
      <c r="AE8" s="358">
        <v>14</v>
      </c>
      <c r="AF8" s="3394"/>
      <c r="AG8" s="3395"/>
      <c r="AH8" s="3395"/>
      <c r="AI8" s="3395"/>
      <c r="AJ8" s="3395"/>
      <c r="AK8" s="3396"/>
      <c r="AL8" s="3394"/>
      <c r="AM8" s="3395"/>
      <c r="AN8" s="3395"/>
      <c r="AO8" s="3395"/>
      <c r="AP8" s="3395"/>
      <c r="AQ8" s="3396"/>
      <c r="AR8" s="3394"/>
      <c r="AS8" s="3396"/>
      <c r="AT8" s="3359"/>
      <c r="AU8" s="3360"/>
      <c r="AV8" s="3536"/>
      <c r="AW8" s="3396"/>
      <c r="AX8" s="3394"/>
      <c r="AY8" s="3396"/>
      <c r="AZ8" s="3893"/>
      <c r="BA8" s="3893"/>
      <c r="BB8" s="3893"/>
      <c r="BC8" s="3394"/>
      <c r="BD8" s="3395"/>
      <c r="BE8" s="3395"/>
      <c r="BF8" s="3394"/>
      <c r="BG8" s="3395"/>
      <c r="BH8" s="3395"/>
      <c r="BI8" s="3395"/>
      <c r="BJ8" s="3893"/>
      <c r="BK8" s="3359"/>
      <c r="BL8" s="3360"/>
      <c r="BM8" s="3536"/>
      <c r="BN8" s="3395"/>
      <c r="BO8" s="3395"/>
      <c r="BP8" s="3395"/>
      <c r="BQ8" s="3395"/>
      <c r="BR8" s="3396"/>
      <c r="BS8" s="3394"/>
      <c r="BT8" s="3395"/>
      <c r="BU8" s="3395"/>
      <c r="BV8" s="3395"/>
      <c r="BW8" s="3395"/>
      <c r="BX8" s="3396"/>
      <c r="BY8" s="3394"/>
      <c r="BZ8" s="3395"/>
      <c r="CA8" s="3395"/>
      <c r="CB8" s="3395"/>
      <c r="CC8" s="3395"/>
      <c r="CD8" s="3396"/>
      <c r="CE8" s="3394"/>
      <c r="CF8" s="3395"/>
      <c r="CG8" s="3395"/>
      <c r="CH8" s="3395"/>
      <c r="CI8" s="3395"/>
      <c r="CJ8" s="3396"/>
      <c r="CK8" s="3394"/>
      <c r="CL8" s="3395"/>
      <c r="CM8" s="3395"/>
      <c r="CN8" s="3395"/>
      <c r="CO8" s="3395"/>
      <c r="CP8" s="3395"/>
      <c r="CQ8" s="3395"/>
      <c r="CR8" s="3395"/>
      <c r="CS8" s="3396"/>
      <c r="CT8" s="3893"/>
      <c r="CU8" s="3394"/>
      <c r="CV8" s="3395"/>
      <c r="CW8" s="3395"/>
      <c r="CX8" s="3395"/>
      <c r="CY8" s="3395"/>
      <c r="CZ8" s="3396"/>
      <c r="DA8" s="3893"/>
      <c r="DB8" s="3394"/>
      <c r="DC8" s="3395"/>
      <c r="DD8" s="3395"/>
      <c r="DE8" s="3395"/>
      <c r="DF8" s="3395"/>
      <c r="DG8" s="3396"/>
      <c r="DH8" s="3713"/>
      <c r="DI8" s="3642"/>
      <c r="DJ8" s="3394"/>
      <c r="DK8" s="3395"/>
      <c r="DL8" s="3395"/>
      <c r="DM8" s="3395"/>
      <c r="DN8" s="3396"/>
      <c r="DO8" s="3394"/>
      <c r="DP8" s="3395"/>
      <c r="DQ8" s="3395"/>
      <c r="DR8" s="3395"/>
      <c r="DS8" s="3395"/>
      <c r="DT8" s="3395"/>
      <c r="DU8" s="3396"/>
      <c r="DV8" s="105" t="s">
        <v>288</v>
      </c>
      <c r="DW8" s="56"/>
      <c r="DX8" s="56"/>
      <c r="DY8" s="56"/>
      <c r="DZ8" s="56"/>
      <c r="EA8" s="56"/>
      <c r="EB8" s="56"/>
      <c r="EC8" s="56"/>
      <c r="ED8" s="435">
        <v>1</v>
      </c>
      <c r="EE8" s="435"/>
      <c r="EF8" s="56"/>
      <c r="EG8" s="534" t="s">
        <v>289</v>
      </c>
      <c r="EH8" s="56"/>
      <c r="EI8" s="56"/>
      <c r="EJ8" s="56"/>
      <c r="EK8" s="56"/>
      <c r="EL8" s="56"/>
      <c r="EM8" s="3225">
        <v>12</v>
      </c>
      <c r="EN8" s="3226"/>
      <c r="EO8" s="3233"/>
      <c r="EP8" s="3234"/>
      <c r="EQ8" s="3234"/>
      <c r="ER8" s="3234"/>
      <c r="ES8" s="3234"/>
      <c r="ET8" s="3234"/>
      <c r="EU8" s="3234"/>
      <c r="EV8" s="3234"/>
      <c r="EW8" s="3242"/>
      <c r="EX8" s="3233"/>
      <c r="EY8" s="3234"/>
      <c r="EZ8" s="3234"/>
      <c r="FA8" s="3234"/>
      <c r="FB8" s="3234"/>
      <c r="FC8" s="3242"/>
    </row>
    <row r="9" spans="1:169" ht="12.95" customHeight="1">
      <c r="A9" s="520"/>
      <c r="B9" s="3359"/>
      <c r="C9" s="3360"/>
      <c r="D9" s="3900"/>
      <c r="E9" s="3901"/>
      <c r="F9" s="3901"/>
      <c r="G9" s="3901"/>
      <c r="H9" s="3901"/>
      <c r="I9" s="3902"/>
      <c r="J9" s="3904"/>
      <c r="K9" s="3901"/>
      <c r="L9" s="3901"/>
      <c r="M9" s="3901"/>
      <c r="N9" s="3901"/>
      <c r="O9" s="3902"/>
      <c r="P9" s="3394"/>
      <c r="Q9" s="3395"/>
      <c r="R9" s="3395"/>
      <c r="S9" s="3395"/>
      <c r="T9" s="3395"/>
      <c r="U9" s="3396"/>
      <c r="V9" s="3465" t="s">
        <v>290</v>
      </c>
      <c r="W9" s="3466"/>
      <c r="X9" s="3466"/>
      <c r="Y9" s="3466"/>
      <c r="Z9" s="3466"/>
      <c r="AA9" s="3466"/>
      <c r="AB9" s="3886" t="s">
        <v>200</v>
      </c>
      <c r="AC9" s="531" t="s">
        <v>291</v>
      </c>
      <c r="AD9" s="56"/>
      <c r="AE9" s="358">
        <v>15</v>
      </c>
      <c r="AF9" s="3394"/>
      <c r="AG9" s="3395"/>
      <c r="AH9" s="3395"/>
      <c r="AI9" s="3395"/>
      <c r="AJ9" s="3395"/>
      <c r="AK9" s="3396"/>
      <c r="AL9" s="3394"/>
      <c r="AM9" s="3395"/>
      <c r="AN9" s="3395"/>
      <c r="AO9" s="3395"/>
      <c r="AP9" s="3395"/>
      <c r="AQ9" s="3396"/>
      <c r="AR9" s="535" t="s">
        <v>292</v>
      </c>
      <c r="AS9" s="536">
        <v>1</v>
      </c>
      <c r="AT9" s="3359"/>
      <c r="AU9" s="3360"/>
      <c r="AV9" s="3536"/>
      <c r="AW9" s="3396"/>
      <c r="AX9" s="3394"/>
      <c r="AY9" s="3396"/>
      <c r="AZ9" s="3893"/>
      <c r="BA9" s="3893"/>
      <c r="BB9" s="3893"/>
      <c r="BC9" s="3394"/>
      <c r="BD9" s="3395"/>
      <c r="BE9" s="3395"/>
      <c r="BF9" s="3394"/>
      <c r="BG9" s="3395"/>
      <c r="BH9" s="3395"/>
      <c r="BI9" s="3395"/>
      <c r="BJ9" s="3893"/>
      <c r="BK9" s="3359"/>
      <c r="BL9" s="3360"/>
      <c r="BM9" s="3536"/>
      <c r="BN9" s="3395"/>
      <c r="BO9" s="3395"/>
      <c r="BP9" s="3395"/>
      <c r="BQ9" s="3395"/>
      <c r="BR9" s="3396"/>
      <c r="BS9" s="3394"/>
      <c r="BT9" s="3395"/>
      <c r="BU9" s="3395"/>
      <c r="BV9" s="3395"/>
      <c r="BW9" s="3395"/>
      <c r="BX9" s="3396"/>
      <c r="BY9" s="3394"/>
      <c r="BZ9" s="3395"/>
      <c r="CA9" s="3395"/>
      <c r="CB9" s="3395"/>
      <c r="CC9" s="3395"/>
      <c r="CD9" s="3396"/>
      <c r="CE9" s="3394"/>
      <c r="CF9" s="3395"/>
      <c r="CG9" s="3395"/>
      <c r="CH9" s="3395"/>
      <c r="CI9" s="3395"/>
      <c r="CJ9" s="3396"/>
      <c r="CK9" s="3394"/>
      <c r="CL9" s="3395"/>
      <c r="CM9" s="3395"/>
      <c r="CN9" s="3395"/>
      <c r="CO9" s="3395"/>
      <c r="CP9" s="3395"/>
      <c r="CQ9" s="3395"/>
      <c r="CR9" s="3395"/>
      <c r="CS9" s="3396"/>
      <c r="CT9" s="3893"/>
      <c r="CU9" s="3394"/>
      <c r="CV9" s="3395"/>
      <c r="CW9" s="3395"/>
      <c r="CX9" s="3395"/>
      <c r="CY9" s="3395"/>
      <c r="CZ9" s="3396"/>
      <c r="DA9" s="3893"/>
      <c r="DB9" s="3394"/>
      <c r="DC9" s="3395"/>
      <c r="DD9" s="3395"/>
      <c r="DE9" s="3395"/>
      <c r="DF9" s="3395"/>
      <c r="DG9" s="3396"/>
      <c r="DH9" s="3713"/>
      <c r="DI9" s="3642"/>
      <c r="DJ9" s="51"/>
      <c r="DK9" s="52"/>
      <c r="DL9" s="52"/>
      <c r="DM9" s="52"/>
      <c r="DN9" s="53"/>
      <c r="DO9" s="3394"/>
      <c r="DP9" s="3395"/>
      <c r="DQ9" s="3395"/>
      <c r="DR9" s="3395"/>
      <c r="DS9" s="3395"/>
      <c r="DT9" s="3395"/>
      <c r="DU9" s="3396"/>
      <c r="DV9" s="105" t="s">
        <v>293</v>
      </c>
      <c r="DW9" s="56"/>
      <c r="DX9" s="56"/>
      <c r="DY9" s="56"/>
      <c r="DZ9" s="56"/>
      <c r="EA9" s="56"/>
      <c r="EB9" s="56"/>
      <c r="EC9" s="56"/>
      <c r="ED9" s="435">
        <v>2</v>
      </c>
      <c r="EE9" s="435"/>
      <c r="EF9" s="56"/>
      <c r="EG9" s="534" t="s">
        <v>294</v>
      </c>
      <c r="EH9" s="56"/>
      <c r="EI9" s="56"/>
      <c r="EJ9" s="56"/>
      <c r="EK9" s="56"/>
      <c r="EL9" s="56"/>
      <c r="EM9" s="3225">
        <v>13</v>
      </c>
      <c r="EN9" s="3226"/>
      <c r="EO9" s="70"/>
      <c r="EP9" s="65"/>
      <c r="EQ9" s="65"/>
      <c r="ER9" s="65"/>
      <c r="ES9" s="65"/>
      <c r="ET9" s="65"/>
      <c r="EU9" s="65"/>
      <c r="EV9" s="65"/>
      <c r="EW9" s="66"/>
      <c r="EX9" s="3233"/>
      <c r="EY9" s="3234"/>
      <c r="EZ9" s="3234"/>
      <c r="FA9" s="3234"/>
      <c r="FB9" s="3234"/>
      <c r="FC9" s="3242"/>
    </row>
    <row r="10" spans="1:169" ht="12.95" customHeight="1">
      <c r="A10" s="520"/>
      <c r="B10" s="3359"/>
      <c r="C10" s="3360"/>
      <c r="D10" s="3907" t="s">
        <v>295</v>
      </c>
      <c r="E10" s="3908"/>
      <c r="F10" s="3908"/>
      <c r="G10" s="3908"/>
      <c r="H10" s="3908"/>
      <c r="I10" s="3909"/>
      <c r="J10" s="3904"/>
      <c r="K10" s="3901"/>
      <c r="L10" s="3901"/>
      <c r="M10" s="3901"/>
      <c r="N10" s="3901"/>
      <c r="O10" s="3902"/>
      <c r="P10" s="3394"/>
      <c r="Q10" s="3395"/>
      <c r="R10" s="3395"/>
      <c r="S10" s="3395"/>
      <c r="T10" s="3395"/>
      <c r="U10" s="3396"/>
      <c r="V10" s="3467"/>
      <c r="W10" s="3468"/>
      <c r="X10" s="3468"/>
      <c r="Y10" s="3468"/>
      <c r="Z10" s="3468"/>
      <c r="AA10" s="3468"/>
      <c r="AB10" s="3887"/>
      <c r="AC10" s="537" t="s">
        <v>296</v>
      </c>
      <c r="AD10" s="56"/>
      <c r="AE10" s="358">
        <v>16</v>
      </c>
      <c r="AF10" s="3394"/>
      <c r="AG10" s="3395"/>
      <c r="AH10" s="3395"/>
      <c r="AI10" s="3395"/>
      <c r="AJ10" s="3395"/>
      <c r="AK10" s="3396"/>
      <c r="AL10" s="3394"/>
      <c r="AM10" s="3395"/>
      <c r="AN10" s="3395"/>
      <c r="AO10" s="3395"/>
      <c r="AP10" s="3395"/>
      <c r="AQ10" s="3396"/>
      <c r="AR10" s="3888" t="s">
        <v>297</v>
      </c>
      <c r="AS10" s="538"/>
      <c r="AT10" s="3359"/>
      <c r="AU10" s="3360"/>
      <c r="AV10" s="3536"/>
      <c r="AW10" s="3396"/>
      <c r="AX10" s="3394"/>
      <c r="AY10" s="3396"/>
      <c r="AZ10" s="3893"/>
      <c r="BA10" s="3893"/>
      <c r="BB10" s="3893"/>
      <c r="BC10" s="3394"/>
      <c r="BD10" s="3395"/>
      <c r="BE10" s="3395"/>
      <c r="BF10" s="539" t="s">
        <v>298</v>
      </c>
      <c r="BG10" s="540">
        <v>1</v>
      </c>
      <c r="BH10" s="540" t="s">
        <v>299</v>
      </c>
      <c r="BI10" s="541">
        <f>BM4</f>
        <v>316</v>
      </c>
      <c r="BJ10" s="3893"/>
      <c r="BK10" s="3359"/>
      <c r="BL10" s="3360"/>
      <c r="BM10" s="3536"/>
      <c r="BN10" s="3395"/>
      <c r="BO10" s="3395"/>
      <c r="BP10" s="3395"/>
      <c r="BQ10" s="3395"/>
      <c r="BR10" s="3396"/>
      <c r="BS10" s="3394"/>
      <c r="BT10" s="3395"/>
      <c r="BU10" s="3395"/>
      <c r="BV10" s="3395"/>
      <c r="BW10" s="3395"/>
      <c r="BX10" s="3396"/>
      <c r="BY10" s="3394"/>
      <c r="BZ10" s="3395"/>
      <c r="CA10" s="3395"/>
      <c r="CB10" s="3395"/>
      <c r="CC10" s="3395"/>
      <c r="CD10" s="3396"/>
      <c r="CE10" s="3394"/>
      <c r="CF10" s="3395"/>
      <c r="CG10" s="3395"/>
      <c r="CH10" s="3395"/>
      <c r="CI10" s="3395"/>
      <c r="CJ10" s="3396"/>
      <c r="CK10" s="3394"/>
      <c r="CL10" s="3395"/>
      <c r="CM10" s="3395"/>
      <c r="CN10" s="3395"/>
      <c r="CO10" s="3395"/>
      <c r="CP10" s="3395"/>
      <c r="CQ10" s="3395"/>
      <c r="CR10" s="3395"/>
      <c r="CS10" s="3396"/>
      <c r="CT10" s="3893"/>
      <c r="CU10" s="3394"/>
      <c r="CV10" s="3395"/>
      <c r="CW10" s="3395"/>
      <c r="CX10" s="3395"/>
      <c r="CY10" s="3395"/>
      <c r="CZ10" s="3396"/>
      <c r="DA10" s="3893"/>
      <c r="DB10" s="3394"/>
      <c r="DC10" s="3395"/>
      <c r="DD10" s="3395"/>
      <c r="DE10" s="3395"/>
      <c r="DF10" s="3395"/>
      <c r="DG10" s="3396"/>
      <c r="DH10" s="3713"/>
      <c r="DI10" s="3642"/>
      <c r="DJ10" s="51"/>
      <c r="DK10" s="52"/>
      <c r="DL10" s="52"/>
      <c r="DM10" s="52"/>
      <c r="DN10" s="53"/>
      <c r="DO10" s="3394"/>
      <c r="DP10" s="3395"/>
      <c r="DQ10" s="3395"/>
      <c r="DR10" s="3395"/>
      <c r="DS10" s="3395"/>
      <c r="DT10" s="3395"/>
      <c r="DU10" s="3396"/>
      <c r="DV10" s="105" t="s">
        <v>300</v>
      </c>
      <c r="DW10" s="56"/>
      <c r="DX10" s="56"/>
      <c r="DY10" s="56"/>
      <c r="DZ10" s="56"/>
      <c r="EA10" s="56"/>
      <c r="EB10" s="56"/>
      <c r="EC10" s="56"/>
      <c r="ED10" s="435">
        <v>3</v>
      </c>
      <c r="EE10" s="435"/>
      <c r="EF10" s="56"/>
      <c r="EG10" s="534" t="s">
        <v>301</v>
      </c>
      <c r="EH10" s="56"/>
      <c r="EI10" s="56"/>
      <c r="EJ10" s="56"/>
      <c r="EK10" s="56"/>
      <c r="EL10" s="56"/>
      <c r="EM10" s="3225">
        <v>14</v>
      </c>
      <c r="EN10" s="3226"/>
      <c r="EO10" s="70"/>
      <c r="EP10" s="3327" t="s">
        <v>302</v>
      </c>
      <c r="EQ10" s="3327"/>
      <c r="ER10" s="3327"/>
      <c r="ES10" s="3327"/>
      <c r="ET10" s="3327"/>
      <c r="EU10" s="3327"/>
      <c r="EV10" s="3327"/>
      <c r="EW10" s="66"/>
      <c r="EX10" s="3233"/>
      <c r="EY10" s="3234"/>
      <c r="EZ10" s="3234"/>
      <c r="FA10" s="3234"/>
      <c r="FB10" s="3234"/>
      <c r="FC10" s="3242"/>
    </row>
    <row r="11" spans="1:169" ht="12.95" customHeight="1">
      <c r="A11" s="520"/>
      <c r="B11" s="3359"/>
      <c r="C11" s="3360"/>
      <c r="D11" s="3907"/>
      <c r="E11" s="3908"/>
      <c r="F11" s="3908"/>
      <c r="G11" s="3908"/>
      <c r="H11" s="3908"/>
      <c r="I11" s="3909"/>
      <c r="J11" s="3904"/>
      <c r="K11" s="3901"/>
      <c r="L11" s="3901"/>
      <c r="M11" s="3901"/>
      <c r="N11" s="3901"/>
      <c r="O11" s="3902"/>
      <c r="P11" s="3394"/>
      <c r="Q11" s="3395"/>
      <c r="R11" s="3395"/>
      <c r="S11" s="3395"/>
      <c r="T11" s="3395"/>
      <c r="U11" s="3396"/>
      <c r="V11" s="105" t="s">
        <v>303</v>
      </c>
      <c r="W11" s="56"/>
      <c r="X11" s="56"/>
      <c r="Y11" s="56"/>
      <c r="Z11" s="56"/>
      <c r="AA11" s="56"/>
      <c r="AB11" s="533" t="s">
        <v>191</v>
      </c>
      <c r="AC11" s="3890" t="s">
        <v>304</v>
      </c>
      <c r="AD11" s="3717"/>
      <c r="AE11" s="422">
        <v>18</v>
      </c>
      <c r="AF11" s="3394"/>
      <c r="AG11" s="3395"/>
      <c r="AH11" s="3395"/>
      <c r="AI11" s="3395"/>
      <c r="AJ11" s="3395"/>
      <c r="AK11" s="3396"/>
      <c r="AL11" s="3394"/>
      <c r="AM11" s="3395"/>
      <c r="AN11" s="3395"/>
      <c r="AO11" s="3395"/>
      <c r="AP11" s="3395"/>
      <c r="AQ11" s="3396"/>
      <c r="AR11" s="3889"/>
      <c r="AS11" s="536">
        <v>2</v>
      </c>
      <c r="AT11" s="3359"/>
      <c r="AU11" s="3360"/>
      <c r="AV11" s="3536"/>
      <c r="AW11" s="3396"/>
      <c r="AX11" s="3394"/>
      <c r="AY11" s="3396"/>
      <c r="AZ11" s="3893"/>
      <c r="BA11" s="3893"/>
      <c r="BB11" s="3893"/>
      <c r="BC11" s="3394"/>
      <c r="BD11" s="3395"/>
      <c r="BE11" s="3395"/>
      <c r="BF11" s="542" t="s">
        <v>305</v>
      </c>
      <c r="BG11" s="540">
        <v>2</v>
      </c>
      <c r="BH11" s="540"/>
      <c r="BI11" s="543"/>
      <c r="BJ11" s="3893"/>
      <c r="BK11" s="3359"/>
      <c r="BL11" s="3360"/>
      <c r="BM11" s="3536"/>
      <c r="BN11" s="3395"/>
      <c r="BO11" s="3395"/>
      <c r="BP11" s="3395"/>
      <c r="BQ11" s="3395"/>
      <c r="BR11" s="3396"/>
      <c r="BS11" s="3394"/>
      <c r="BT11" s="3395"/>
      <c r="BU11" s="3395"/>
      <c r="BV11" s="3395"/>
      <c r="BW11" s="3395"/>
      <c r="BX11" s="3396"/>
      <c r="BY11" s="3394"/>
      <c r="BZ11" s="3395"/>
      <c r="CA11" s="3395"/>
      <c r="CB11" s="3395"/>
      <c r="CC11" s="3395"/>
      <c r="CD11" s="3396"/>
      <c r="CE11" s="3394"/>
      <c r="CF11" s="3395"/>
      <c r="CG11" s="3395"/>
      <c r="CH11" s="3395"/>
      <c r="CI11" s="3395"/>
      <c r="CJ11" s="3396"/>
      <c r="CK11" s="3394"/>
      <c r="CL11" s="3395"/>
      <c r="CM11" s="3395"/>
      <c r="CN11" s="3395"/>
      <c r="CO11" s="3395"/>
      <c r="CP11" s="3395"/>
      <c r="CQ11" s="3395"/>
      <c r="CR11" s="3395"/>
      <c r="CS11" s="3396"/>
      <c r="CT11" s="3893"/>
      <c r="CU11" s="3394"/>
      <c r="CV11" s="3395"/>
      <c r="CW11" s="3395"/>
      <c r="CX11" s="3395"/>
      <c r="CY11" s="3395"/>
      <c r="CZ11" s="3396"/>
      <c r="DA11" s="3893"/>
      <c r="DB11" s="3394"/>
      <c r="DC11" s="3395"/>
      <c r="DD11" s="3395"/>
      <c r="DE11" s="3395"/>
      <c r="DF11" s="3395"/>
      <c r="DG11" s="3396"/>
      <c r="DH11" s="3713"/>
      <c r="DI11" s="3642"/>
      <c r="DJ11" s="3873" t="s">
        <v>306</v>
      </c>
      <c r="DK11" s="3874"/>
      <c r="DL11" s="3874"/>
      <c r="DM11" s="3874"/>
      <c r="DN11" s="544">
        <v>1</v>
      </c>
      <c r="DO11" s="3394"/>
      <c r="DP11" s="3395"/>
      <c r="DQ11" s="3395"/>
      <c r="DR11" s="3395"/>
      <c r="DS11" s="3395"/>
      <c r="DT11" s="3395"/>
      <c r="DU11" s="3396"/>
      <c r="DV11" s="105" t="s">
        <v>307</v>
      </c>
      <c r="DW11" s="56"/>
      <c r="DX11" s="56"/>
      <c r="DY11" s="56"/>
      <c r="DZ11" s="56"/>
      <c r="EA11" s="56"/>
      <c r="EB11" s="56"/>
      <c r="EC11" s="56"/>
      <c r="ED11" s="435">
        <v>4</v>
      </c>
      <c r="EE11" s="435"/>
      <c r="EF11" s="56"/>
      <c r="EG11" s="534" t="s">
        <v>308</v>
      </c>
      <c r="EH11" s="56"/>
      <c r="EI11" s="56"/>
      <c r="EJ11" s="56"/>
      <c r="EK11" s="56"/>
      <c r="EL11" s="56"/>
      <c r="EM11" s="3225">
        <v>15</v>
      </c>
      <c r="EN11" s="3226"/>
      <c r="EO11" s="70"/>
      <c r="EP11" s="3327"/>
      <c r="EQ11" s="3327"/>
      <c r="ER11" s="3327"/>
      <c r="ES11" s="3327"/>
      <c r="ET11" s="3327"/>
      <c r="EU11" s="3327"/>
      <c r="EV11" s="3327"/>
      <c r="EW11" s="66"/>
      <c r="EX11" s="3233"/>
      <c r="EY11" s="3234"/>
      <c r="EZ11" s="3234"/>
      <c r="FA11" s="3234"/>
      <c r="FB11" s="3234"/>
      <c r="FC11" s="3242"/>
    </row>
    <row r="12" spans="1:169" ht="12.95" customHeight="1">
      <c r="A12" s="520"/>
      <c r="B12" s="3359"/>
      <c r="C12" s="3360"/>
      <c r="D12" s="3907"/>
      <c r="E12" s="3908"/>
      <c r="F12" s="3908"/>
      <c r="G12" s="3908"/>
      <c r="H12" s="3908"/>
      <c r="I12" s="3909"/>
      <c r="J12" s="3904"/>
      <c r="K12" s="3901"/>
      <c r="L12" s="3901"/>
      <c r="M12" s="3901"/>
      <c r="N12" s="3901"/>
      <c r="O12" s="3902"/>
      <c r="P12" s="3394"/>
      <c r="Q12" s="3395"/>
      <c r="R12" s="3395"/>
      <c r="S12" s="3395"/>
      <c r="T12" s="3395"/>
      <c r="U12" s="3396"/>
      <c r="V12" s="105" t="s">
        <v>309</v>
      </c>
      <c r="W12" s="56"/>
      <c r="X12" s="56"/>
      <c r="Y12" s="56"/>
      <c r="Z12" s="56"/>
      <c r="AA12" s="56"/>
      <c r="AB12" s="533" t="s">
        <v>182</v>
      </c>
      <c r="AC12" s="3891"/>
      <c r="AD12" s="3719"/>
      <c r="AE12" s="413"/>
      <c r="AF12" s="3394"/>
      <c r="AG12" s="3395"/>
      <c r="AH12" s="3395"/>
      <c r="AI12" s="3395"/>
      <c r="AJ12" s="3395"/>
      <c r="AK12" s="3396"/>
      <c r="AL12" s="3394"/>
      <c r="AM12" s="3395"/>
      <c r="AN12" s="3395"/>
      <c r="AO12" s="3395"/>
      <c r="AP12" s="3395"/>
      <c r="AQ12" s="3396"/>
      <c r="AR12" s="545" t="s">
        <v>310</v>
      </c>
      <c r="AS12" s="536">
        <v>3</v>
      </c>
      <c r="AT12" s="3359"/>
      <c r="AU12" s="3360"/>
      <c r="AV12" s="3536"/>
      <c r="AW12" s="3396"/>
      <c r="AX12" s="3394"/>
      <c r="AY12" s="3396"/>
      <c r="AZ12" s="3893"/>
      <c r="BA12" s="3893"/>
      <c r="BB12" s="3893"/>
      <c r="BC12" s="3394"/>
      <c r="BD12" s="3395"/>
      <c r="BE12" s="3395"/>
      <c r="BF12" s="542" t="s">
        <v>311</v>
      </c>
      <c r="BG12" s="540">
        <v>3</v>
      </c>
      <c r="BH12" s="540"/>
      <c r="BI12" s="468"/>
      <c r="BJ12" s="3893"/>
      <c r="BK12" s="3359"/>
      <c r="BL12" s="3360"/>
      <c r="BM12" s="3536" t="s">
        <v>1113</v>
      </c>
      <c r="BN12" s="3395"/>
      <c r="BO12" s="3395"/>
      <c r="BP12" s="3395"/>
      <c r="BQ12" s="3395"/>
      <c r="BR12" s="3396"/>
      <c r="BS12" s="3394"/>
      <c r="BT12" s="3395"/>
      <c r="BU12" s="3395"/>
      <c r="BV12" s="3395"/>
      <c r="BW12" s="3395"/>
      <c r="BX12" s="3396"/>
      <c r="BY12" s="3394"/>
      <c r="BZ12" s="3395"/>
      <c r="CA12" s="3395"/>
      <c r="CB12" s="3395"/>
      <c r="CC12" s="3395"/>
      <c r="CD12" s="3396"/>
      <c r="CE12" s="3394"/>
      <c r="CF12" s="3395"/>
      <c r="CG12" s="3395"/>
      <c r="CH12" s="3395"/>
      <c r="CI12" s="3395"/>
      <c r="CJ12" s="3396"/>
      <c r="CK12" s="3467"/>
      <c r="CL12" s="3468"/>
      <c r="CM12" s="3468"/>
      <c r="CN12" s="3468"/>
      <c r="CO12" s="3468"/>
      <c r="CP12" s="3468"/>
      <c r="CQ12" s="3468"/>
      <c r="CR12" s="3468"/>
      <c r="CS12" s="3490"/>
      <c r="CT12" s="3893"/>
      <c r="CU12" s="3394"/>
      <c r="CV12" s="3395"/>
      <c r="CW12" s="3395"/>
      <c r="CX12" s="3395"/>
      <c r="CY12" s="3395"/>
      <c r="CZ12" s="3396"/>
      <c r="DA12" s="3893"/>
      <c r="DB12" s="3394"/>
      <c r="DC12" s="3395"/>
      <c r="DD12" s="3395"/>
      <c r="DE12" s="3395"/>
      <c r="DF12" s="3395"/>
      <c r="DG12" s="3396"/>
      <c r="DH12" s="3713"/>
      <c r="DI12" s="3642"/>
      <c r="DJ12" s="3873" t="s">
        <v>312</v>
      </c>
      <c r="DK12" s="3874"/>
      <c r="DL12" s="3874"/>
      <c r="DM12" s="3874"/>
      <c r="DN12" s="544">
        <v>2</v>
      </c>
      <c r="DO12" s="3394"/>
      <c r="DP12" s="3395"/>
      <c r="DQ12" s="3395"/>
      <c r="DR12" s="3395"/>
      <c r="DS12" s="3395"/>
      <c r="DT12" s="3395"/>
      <c r="DU12" s="3396"/>
      <c r="DV12" s="105" t="s">
        <v>313</v>
      </c>
      <c r="DW12" s="56"/>
      <c r="DX12" s="56"/>
      <c r="DY12" s="56"/>
      <c r="DZ12" s="56"/>
      <c r="EA12" s="56"/>
      <c r="EB12" s="56"/>
      <c r="EC12" s="56"/>
      <c r="ED12" s="435">
        <v>5</v>
      </c>
      <c r="EE12" s="435"/>
      <c r="EF12" s="56"/>
      <c r="EG12" s="546" t="s">
        <v>314</v>
      </c>
      <c r="EH12" s="92"/>
      <c r="EI12" s="92"/>
      <c r="EJ12" s="92"/>
      <c r="EK12" s="92"/>
      <c r="EL12" s="92"/>
      <c r="EM12" s="3262">
        <v>16</v>
      </c>
      <c r="EN12" s="3263"/>
      <c r="EO12" s="70"/>
      <c r="EP12" s="3327"/>
      <c r="EQ12" s="3327"/>
      <c r="ER12" s="3327"/>
      <c r="ES12" s="3327"/>
      <c r="ET12" s="3327"/>
      <c r="EU12" s="3327"/>
      <c r="EV12" s="3327"/>
      <c r="EW12" s="66"/>
      <c r="EX12" s="3233"/>
      <c r="EY12" s="3234"/>
      <c r="EZ12" s="3234"/>
      <c r="FA12" s="3234"/>
      <c r="FB12" s="3234"/>
      <c r="FC12" s="3242"/>
    </row>
    <row r="13" spans="1:169" ht="12.95" customHeight="1">
      <c r="A13" s="520"/>
      <c r="B13" s="3359"/>
      <c r="C13" s="3360"/>
      <c r="D13" s="3907"/>
      <c r="E13" s="3908"/>
      <c r="F13" s="3908"/>
      <c r="G13" s="3908"/>
      <c r="H13" s="3908"/>
      <c r="I13" s="3909"/>
      <c r="J13" s="547"/>
      <c r="K13" s="548"/>
      <c r="L13" s="548"/>
      <c r="M13" s="548"/>
      <c r="N13" s="548"/>
      <c r="O13" s="549"/>
      <c r="P13" s="51"/>
      <c r="Q13" s="52"/>
      <c r="R13" s="52"/>
      <c r="S13" s="52"/>
      <c r="T13" s="52"/>
      <c r="U13" s="53"/>
      <c r="V13" s="105" t="s">
        <v>315</v>
      </c>
      <c r="W13" s="56"/>
      <c r="X13" s="56"/>
      <c r="Y13" s="56"/>
      <c r="Z13" s="56"/>
      <c r="AA13" s="56"/>
      <c r="AB13" s="550">
        <v>5</v>
      </c>
      <c r="AC13" s="551" t="s">
        <v>316</v>
      </c>
      <c r="AD13" s="446"/>
      <c r="AE13" s="446"/>
      <c r="AF13" s="3394"/>
      <c r="AG13" s="3395"/>
      <c r="AH13" s="3395"/>
      <c r="AI13" s="3395"/>
      <c r="AJ13" s="3395"/>
      <c r="AK13" s="3396"/>
      <c r="AL13" s="3394"/>
      <c r="AM13" s="3395"/>
      <c r="AN13" s="3395"/>
      <c r="AO13" s="3395"/>
      <c r="AP13" s="3395"/>
      <c r="AQ13" s="3396"/>
      <c r="AR13" s="545" t="s">
        <v>317</v>
      </c>
      <c r="AS13" s="552">
        <v>4</v>
      </c>
      <c r="AT13" s="3359"/>
      <c r="AU13" s="3360"/>
      <c r="AV13" s="3536"/>
      <c r="AW13" s="3396"/>
      <c r="AX13" s="3394"/>
      <c r="AY13" s="3396"/>
      <c r="AZ13" s="3893"/>
      <c r="BA13" s="3893"/>
      <c r="BB13" s="3893"/>
      <c r="BC13" s="3394"/>
      <c r="BD13" s="3395"/>
      <c r="BE13" s="3395"/>
      <c r="BF13" s="542" t="s">
        <v>318</v>
      </c>
      <c r="BG13" s="553">
        <v>4</v>
      </c>
      <c r="BH13" s="553"/>
      <c r="BI13" s="358"/>
      <c r="BJ13" s="3893"/>
      <c r="BK13" s="3359"/>
      <c r="BL13" s="3360"/>
      <c r="BM13" s="3536"/>
      <c r="BN13" s="3395"/>
      <c r="BO13" s="3395"/>
      <c r="BP13" s="3395"/>
      <c r="BQ13" s="3395"/>
      <c r="BR13" s="3396"/>
      <c r="BS13" s="51"/>
      <c r="BT13" s="52"/>
      <c r="BU13" s="52"/>
      <c r="BV13" s="52"/>
      <c r="BW13" s="52"/>
      <c r="BX13" s="554"/>
      <c r="BY13" s="3873" t="s">
        <v>319</v>
      </c>
      <c r="BZ13" s="3874"/>
      <c r="CA13" s="3874"/>
      <c r="CB13" s="3874"/>
      <c r="CC13" s="3874"/>
      <c r="CD13" s="555">
        <v>1</v>
      </c>
      <c r="CE13" s="3873" t="s">
        <v>320</v>
      </c>
      <c r="CF13" s="3874"/>
      <c r="CG13" s="3874"/>
      <c r="CH13" s="3874"/>
      <c r="CI13" s="3874"/>
      <c r="CJ13" s="555">
        <v>1</v>
      </c>
      <c r="CK13" s="3873" t="s">
        <v>321</v>
      </c>
      <c r="CL13" s="3874"/>
      <c r="CM13" s="3874"/>
      <c r="CN13" s="3874"/>
      <c r="CO13" s="556">
        <v>1</v>
      </c>
      <c r="CP13" s="557" t="s">
        <v>53</v>
      </c>
      <c r="CQ13" s="3882">
        <f>+CU4</f>
        <v>322</v>
      </c>
      <c r="CR13" s="3882"/>
      <c r="CS13" s="3883"/>
      <c r="CT13" s="3893"/>
      <c r="CU13" s="51"/>
      <c r="CV13" s="52"/>
      <c r="CW13" s="52"/>
      <c r="CX13" s="52"/>
      <c r="CY13" s="52"/>
      <c r="CZ13" s="53"/>
      <c r="DA13" s="3893"/>
      <c r="DB13" s="51"/>
      <c r="DC13" s="52"/>
      <c r="DD13" s="52"/>
      <c r="DE13" s="52"/>
      <c r="DF13" s="52"/>
      <c r="DG13" s="53"/>
      <c r="DH13" s="3713"/>
      <c r="DI13" s="3642"/>
      <c r="DJ13" s="3873" t="s">
        <v>322</v>
      </c>
      <c r="DK13" s="3874"/>
      <c r="DL13" s="3874"/>
      <c r="DM13" s="3874"/>
      <c r="DN13" s="544">
        <v>3</v>
      </c>
      <c r="DO13" s="3394"/>
      <c r="DP13" s="3395"/>
      <c r="DQ13" s="3395"/>
      <c r="DR13" s="3395"/>
      <c r="DS13" s="3395"/>
      <c r="DT13" s="3395"/>
      <c r="DU13" s="3396"/>
      <c r="DV13" s="105" t="s">
        <v>285</v>
      </c>
      <c r="DW13" s="558"/>
      <c r="DX13" s="558"/>
      <c r="DY13" s="558"/>
      <c r="DZ13" s="558"/>
      <c r="EA13" s="558"/>
      <c r="EB13" s="558"/>
      <c r="EC13" s="558"/>
      <c r="ED13" s="435">
        <v>6</v>
      </c>
      <c r="EE13" s="435"/>
      <c r="EF13" s="56"/>
      <c r="EG13" s="559" t="s">
        <v>323</v>
      </c>
      <c r="EH13" s="377"/>
      <c r="EI13" s="377"/>
      <c r="EJ13" s="377"/>
      <c r="EK13" s="377"/>
      <c r="EL13" s="377"/>
      <c r="EM13" s="3797"/>
      <c r="EN13" s="3720"/>
      <c r="EO13" s="70"/>
      <c r="EP13" s="3327"/>
      <c r="EQ13" s="3327"/>
      <c r="ER13" s="3327"/>
      <c r="ES13" s="3327"/>
      <c r="ET13" s="3327"/>
      <c r="EU13" s="3327"/>
      <c r="EV13" s="3327"/>
      <c r="EW13" s="66"/>
      <c r="EX13" s="3233"/>
      <c r="EY13" s="3234"/>
      <c r="EZ13" s="3234"/>
      <c r="FA13" s="3234"/>
      <c r="FB13" s="3234"/>
      <c r="FC13" s="3242"/>
    </row>
    <row r="14" spans="1:169" ht="12.95" customHeight="1">
      <c r="A14" s="520"/>
      <c r="B14" s="3359"/>
      <c r="C14" s="3360"/>
      <c r="D14" s="3907"/>
      <c r="E14" s="3908"/>
      <c r="F14" s="3908"/>
      <c r="G14" s="3908"/>
      <c r="H14" s="3908"/>
      <c r="I14" s="3909"/>
      <c r="J14" s="547"/>
      <c r="K14" s="548"/>
      <c r="L14" s="548"/>
      <c r="M14" s="548"/>
      <c r="N14" s="548"/>
      <c r="O14" s="549"/>
      <c r="P14" s="3693" t="s">
        <v>560</v>
      </c>
      <c r="Q14" s="3370"/>
      <c r="R14" s="3370"/>
      <c r="S14" s="3370"/>
      <c r="T14" s="3370"/>
      <c r="U14" s="3371"/>
      <c r="V14" s="78" t="s">
        <v>324</v>
      </c>
      <c r="W14" s="56"/>
      <c r="X14" s="56"/>
      <c r="Y14" s="56"/>
      <c r="Z14" s="56"/>
      <c r="AA14" s="56"/>
      <c r="AB14" s="550">
        <v>6</v>
      </c>
      <c r="AC14" s="537" t="s">
        <v>325</v>
      </c>
      <c r="AD14" s="400"/>
      <c r="AE14" s="400">
        <v>21</v>
      </c>
      <c r="AF14" s="3394"/>
      <c r="AG14" s="3395"/>
      <c r="AH14" s="3395"/>
      <c r="AI14" s="3395"/>
      <c r="AJ14" s="3395"/>
      <c r="AK14" s="3396"/>
      <c r="AL14" s="3394"/>
      <c r="AM14" s="3395"/>
      <c r="AN14" s="3395"/>
      <c r="AO14" s="3395"/>
      <c r="AP14" s="3395"/>
      <c r="AQ14" s="3396"/>
      <c r="AR14" s="545" t="s">
        <v>326</v>
      </c>
      <c r="AS14" s="560">
        <v>5</v>
      </c>
      <c r="AT14" s="3359"/>
      <c r="AU14" s="3360"/>
      <c r="AV14" s="3536"/>
      <c r="AW14" s="3396"/>
      <c r="AX14" s="3394"/>
      <c r="AY14" s="3396"/>
      <c r="AZ14" s="3893"/>
      <c r="BA14" s="3893"/>
      <c r="BB14" s="3893"/>
      <c r="BC14" s="3394"/>
      <c r="BD14" s="3395"/>
      <c r="BE14" s="3395"/>
      <c r="BF14" s="542" t="s">
        <v>327</v>
      </c>
      <c r="BG14" s="553">
        <v>5</v>
      </c>
      <c r="BH14" s="553"/>
      <c r="BI14" s="468"/>
      <c r="BJ14" s="3893"/>
      <c r="BK14" s="3359"/>
      <c r="BL14" s="3360"/>
      <c r="BM14" s="3536"/>
      <c r="BN14" s="3395"/>
      <c r="BO14" s="3395"/>
      <c r="BP14" s="3395"/>
      <c r="BQ14" s="3395"/>
      <c r="BR14" s="3396"/>
      <c r="BS14" s="3873" t="s">
        <v>328</v>
      </c>
      <c r="BT14" s="3874"/>
      <c r="BU14" s="3874"/>
      <c r="BV14" s="3874"/>
      <c r="BW14" s="3874"/>
      <c r="BX14" s="3875">
        <v>1</v>
      </c>
      <c r="BY14" s="3873" t="s">
        <v>329</v>
      </c>
      <c r="BZ14" s="3874"/>
      <c r="CA14" s="3874"/>
      <c r="CB14" s="3874"/>
      <c r="CC14" s="3874"/>
      <c r="CD14" s="555">
        <v>2</v>
      </c>
      <c r="CE14" s="3873" t="s">
        <v>330</v>
      </c>
      <c r="CF14" s="3874"/>
      <c r="CG14" s="3874"/>
      <c r="CH14" s="3874"/>
      <c r="CI14" s="3874"/>
      <c r="CJ14" s="555">
        <v>2</v>
      </c>
      <c r="CK14" s="3760" t="s">
        <v>331</v>
      </c>
      <c r="CL14" s="3761"/>
      <c r="CM14" s="3761"/>
      <c r="CN14" s="3761"/>
      <c r="CO14" s="3761"/>
      <c r="CP14" s="3761"/>
      <c r="CQ14" s="3761"/>
      <c r="CR14" s="3761"/>
      <c r="CS14" s="3859">
        <v>2</v>
      </c>
      <c r="CT14" s="3893"/>
      <c r="CU14" s="51"/>
      <c r="CV14" s="52"/>
      <c r="CW14" s="52"/>
      <c r="CX14" s="52"/>
      <c r="CY14" s="52"/>
      <c r="CZ14" s="53"/>
      <c r="DA14" s="3893"/>
      <c r="DB14" s="51"/>
      <c r="DC14" s="52"/>
      <c r="DD14" s="52"/>
      <c r="DE14" s="52"/>
      <c r="DF14" s="52"/>
      <c r="DG14" s="53"/>
      <c r="DH14" s="3713"/>
      <c r="DI14" s="3642"/>
      <c r="DJ14" s="3876" t="s">
        <v>332</v>
      </c>
      <c r="DK14" s="3862"/>
      <c r="DL14" s="3862"/>
      <c r="DM14" s="3862"/>
      <c r="DN14" s="3878">
        <v>4</v>
      </c>
      <c r="DO14" s="3394"/>
      <c r="DP14" s="3395"/>
      <c r="DQ14" s="3395"/>
      <c r="DR14" s="3395"/>
      <c r="DS14" s="3395"/>
      <c r="DT14" s="3395"/>
      <c r="DU14" s="3396"/>
      <c r="DV14" s="105" t="s">
        <v>333</v>
      </c>
      <c r="DW14" s="558"/>
      <c r="DX14" s="558"/>
      <c r="DY14" s="558"/>
      <c r="DZ14" s="558"/>
      <c r="EA14" s="558"/>
      <c r="EB14" s="558"/>
      <c r="EC14" s="558"/>
      <c r="ED14" s="435">
        <v>7</v>
      </c>
      <c r="EE14" s="435"/>
      <c r="EF14" s="56"/>
      <c r="EG14" s="534" t="s">
        <v>334</v>
      </c>
      <c r="EH14" s="56"/>
      <c r="EI14" s="56"/>
      <c r="EJ14" s="56"/>
      <c r="EK14" s="56"/>
      <c r="EL14" s="56"/>
      <c r="EM14" s="3225">
        <v>17</v>
      </c>
      <c r="EN14" s="3226"/>
      <c r="EO14" s="97"/>
      <c r="EP14" s="98"/>
      <c r="EQ14" s="98"/>
      <c r="ER14" s="98"/>
      <c r="ES14" s="98"/>
      <c r="ET14" s="98"/>
      <c r="EU14" s="98"/>
      <c r="EV14" s="98"/>
      <c r="EW14" s="104"/>
      <c r="EX14" s="3233"/>
      <c r="EY14" s="3234"/>
      <c r="EZ14" s="3234"/>
      <c r="FA14" s="3234"/>
      <c r="FB14" s="3234"/>
      <c r="FC14" s="3242"/>
    </row>
    <row r="15" spans="1:169" ht="12.95" customHeight="1">
      <c r="A15" s="520"/>
      <c r="B15" s="3359"/>
      <c r="C15" s="3360"/>
      <c r="D15" s="3907"/>
      <c r="E15" s="3908"/>
      <c r="F15" s="3908"/>
      <c r="G15" s="3908"/>
      <c r="H15" s="3908"/>
      <c r="I15" s="3909"/>
      <c r="J15" s="547"/>
      <c r="K15" s="548"/>
      <c r="L15" s="548"/>
      <c r="M15" s="548"/>
      <c r="N15" s="548"/>
      <c r="O15" s="549"/>
      <c r="P15" s="3693"/>
      <c r="Q15" s="3370"/>
      <c r="R15" s="3370"/>
      <c r="S15" s="3370"/>
      <c r="T15" s="3370"/>
      <c r="U15" s="3371"/>
      <c r="V15" s="105" t="s">
        <v>335</v>
      </c>
      <c r="W15" s="56"/>
      <c r="X15" s="56"/>
      <c r="Y15" s="56"/>
      <c r="Z15" s="56"/>
      <c r="AA15" s="56"/>
      <c r="AB15" s="561">
        <v>7</v>
      </c>
      <c r="AC15" s="537" t="s">
        <v>336</v>
      </c>
      <c r="AD15" s="400"/>
      <c r="AE15" s="400">
        <v>22</v>
      </c>
      <c r="AF15" s="3394"/>
      <c r="AG15" s="3395"/>
      <c r="AH15" s="3395"/>
      <c r="AI15" s="3395"/>
      <c r="AJ15" s="3395"/>
      <c r="AK15" s="3396"/>
      <c r="AL15" s="3394"/>
      <c r="AM15" s="3395"/>
      <c r="AN15" s="3395"/>
      <c r="AO15" s="3395"/>
      <c r="AP15" s="3395"/>
      <c r="AQ15" s="3396"/>
      <c r="AR15" s="545" t="s">
        <v>337</v>
      </c>
      <c r="AS15" s="536">
        <v>6</v>
      </c>
      <c r="AT15" s="3359"/>
      <c r="AU15" s="3360"/>
      <c r="AV15" s="562"/>
      <c r="AW15" s="536"/>
      <c r="AX15" s="563"/>
      <c r="AY15" s="564"/>
      <c r="AZ15" s="565"/>
      <c r="BA15" s="566"/>
      <c r="BB15" s="538"/>
      <c r="BC15" s="3394"/>
      <c r="BD15" s="3395"/>
      <c r="BE15" s="3395"/>
      <c r="BF15" s="542" t="s">
        <v>338</v>
      </c>
      <c r="BG15" s="473">
        <v>6</v>
      </c>
      <c r="BH15" s="567"/>
      <c r="BI15" s="468"/>
      <c r="BJ15" s="3893"/>
      <c r="BK15" s="3359"/>
      <c r="BL15" s="3360"/>
      <c r="BM15" s="3536"/>
      <c r="BN15" s="3395"/>
      <c r="BO15" s="3395"/>
      <c r="BP15" s="3395"/>
      <c r="BQ15" s="3395"/>
      <c r="BR15" s="3396"/>
      <c r="BS15" s="3873"/>
      <c r="BT15" s="3874"/>
      <c r="BU15" s="3874"/>
      <c r="BV15" s="3874"/>
      <c r="BW15" s="3874"/>
      <c r="BX15" s="3875"/>
      <c r="BY15" s="3873" t="s">
        <v>339</v>
      </c>
      <c r="BZ15" s="3874"/>
      <c r="CA15" s="3874"/>
      <c r="CB15" s="3874"/>
      <c r="CC15" s="3874"/>
      <c r="CD15" s="555">
        <v>3</v>
      </c>
      <c r="CE15" s="3873" t="s">
        <v>340</v>
      </c>
      <c r="CF15" s="3874"/>
      <c r="CG15" s="3874"/>
      <c r="CH15" s="3874"/>
      <c r="CI15" s="3874"/>
      <c r="CJ15" s="555">
        <v>3</v>
      </c>
      <c r="CK15" s="3863"/>
      <c r="CL15" s="3864"/>
      <c r="CM15" s="3864"/>
      <c r="CN15" s="3864"/>
      <c r="CO15" s="3864"/>
      <c r="CP15" s="3864"/>
      <c r="CQ15" s="3864"/>
      <c r="CR15" s="3864"/>
      <c r="CS15" s="3860"/>
      <c r="CT15" s="3893"/>
      <c r="CU15" s="51"/>
      <c r="CV15" s="52"/>
      <c r="CW15" s="52"/>
      <c r="CX15" s="52"/>
      <c r="CY15" s="52"/>
      <c r="CZ15" s="53"/>
      <c r="DA15" s="3893"/>
      <c r="DB15" s="51"/>
      <c r="DC15" s="52"/>
      <c r="DD15" s="52"/>
      <c r="DE15" s="52"/>
      <c r="DF15" s="52"/>
      <c r="DG15" s="53"/>
      <c r="DH15" s="3713"/>
      <c r="DI15" s="3642"/>
      <c r="DJ15" s="3877"/>
      <c r="DK15" s="3864"/>
      <c r="DL15" s="3864"/>
      <c r="DM15" s="3864"/>
      <c r="DN15" s="3879"/>
      <c r="DO15" s="3394"/>
      <c r="DP15" s="3395"/>
      <c r="DQ15" s="3395"/>
      <c r="DR15" s="3395"/>
      <c r="DS15" s="3395"/>
      <c r="DT15" s="3395"/>
      <c r="DU15" s="3396"/>
      <c r="DV15" s="3665" t="s">
        <v>341</v>
      </c>
      <c r="DW15" s="3666"/>
      <c r="DX15" s="3666"/>
      <c r="DY15" s="3666"/>
      <c r="DZ15" s="3666"/>
      <c r="EA15" s="3666"/>
      <c r="EB15" s="3666"/>
      <c r="EC15" s="3666"/>
      <c r="ED15" s="3225">
        <v>8</v>
      </c>
      <c r="EE15" s="3225"/>
      <c r="EF15" s="56"/>
      <c r="EG15" s="534" t="s">
        <v>342</v>
      </c>
      <c r="EH15" s="56"/>
      <c r="EI15" s="56"/>
      <c r="EJ15" s="56"/>
      <c r="EK15" s="56"/>
      <c r="EL15" s="56"/>
      <c r="EM15" s="3225">
        <v>18</v>
      </c>
      <c r="EN15" s="3226"/>
      <c r="EO15" s="97"/>
      <c r="EP15" s="98"/>
      <c r="EQ15" s="98"/>
      <c r="ER15" s="98"/>
      <c r="ES15" s="98"/>
      <c r="ET15" s="98"/>
      <c r="EU15" s="98"/>
      <c r="EV15" s="98"/>
      <c r="EW15" s="104"/>
      <c r="EX15" s="3233"/>
      <c r="EY15" s="3234"/>
      <c r="EZ15" s="3234"/>
      <c r="FA15" s="3234"/>
      <c r="FB15" s="3234"/>
      <c r="FC15" s="3242"/>
    </row>
    <row r="16" spans="1:169" ht="12.95" customHeight="1">
      <c r="A16" s="520"/>
      <c r="B16" s="3359"/>
      <c r="C16" s="3360"/>
      <c r="D16" s="3907"/>
      <c r="E16" s="3908"/>
      <c r="F16" s="3908"/>
      <c r="G16" s="3908"/>
      <c r="H16" s="3908"/>
      <c r="I16" s="3909"/>
      <c r="J16" s="547"/>
      <c r="K16" s="548"/>
      <c r="L16" s="548"/>
      <c r="M16" s="548"/>
      <c r="N16" s="548"/>
      <c r="O16" s="549"/>
      <c r="P16" s="3693"/>
      <c r="Q16" s="3370"/>
      <c r="R16" s="3370"/>
      <c r="S16" s="3370"/>
      <c r="T16" s="3370"/>
      <c r="U16" s="3371"/>
      <c r="V16" s="105" t="s">
        <v>343</v>
      </c>
      <c r="W16" s="56"/>
      <c r="X16" s="56"/>
      <c r="Y16" s="56"/>
      <c r="Z16" s="56"/>
      <c r="AA16" s="56"/>
      <c r="AB16" s="569" t="s">
        <v>344</v>
      </c>
      <c r="AC16" s="537" t="s">
        <v>345</v>
      </c>
      <c r="AD16" s="400"/>
      <c r="AE16" s="400">
        <v>23</v>
      </c>
      <c r="AF16" s="3394"/>
      <c r="AG16" s="3395"/>
      <c r="AH16" s="3395"/>
      <c r="AI16" s="3395"/>
      <c r="AJ16" s="3395"/>
      <c r="AK16" s="3396"/>
      <c r="AL16" s="568"/>
      <c r="AM16" s="402"/>
      <c r="AN16" s="402"/>
      <c r="AO16" s="402"/>
      <c r="AP16" s="402"/>
      <c r="AQ16" s="570"/>
      <c r="AR16" s="545" t="s">
        <v>346</v>
      </c>
      <c r="AS16" s="536">
        <v>7</v>
      </c>
      <c r="AT16" s="3359"/>
      <c r="AU16" s="3360"/>
      <c r="AV16" s="562"/>
      <c r="AW16" s="3844" t="s">
        <v>347</v>
      </c>
      <c r="AX16" s="3844"/>
      <c r="AY16" s="571">
        <v>1</v>
      </c>
      <c r="AZ16" s="572"/>
      <c r="BA16" s="3845" t="s">
        <v>347</v>
      </c>
      <c r="BB16" s="3846"/>
      <c r="BC16" s="573">
        <v>1</v>
      </c>
      <c r="BD16" s="574"/>
      <c r="BE16" s="170"/>
      <c r="BF16" s="542" t="s">
        <v>348</v>
      </c>
      <c r="BG16" s="540">
        <v>7</v>
      </c>
      <c r="BH16" s="540"/>
      <c r="BI16" s="468"/>
      <c r="BJ16" s="3893"/>
      <c r="BK16" s="3359"/>
      <c r="BL16" s="3360"/>
      <c r="BM16" s="3536"/>
      <c r="BN16" s="3395"/>
      <c r="BO16" s="3395"/>
      <c r="BP16" s="3395"/>
      <c r="BQ16" s="3395"/>
      <c r="BR16" s="3396"/>
      <c r="BS16" s="3873" t="s">
        <v>349</v>
      </c>
      <c r="BT16" s="3874"/>
      <c r="BU16" s="3874"/>
      <c r="BV16" s="3874"/>
      <c r="BW16" s="3874"/>
      <c r="BX16" s="3875">
        <v>2</v>
      </c>
      <c r="BY16" s="3873" t="s">
        <v>350</v>
      </c>
      <c r="BZ16" s="3874"/>
      <c r="CA16" s="3874"/>
      <c r="CB16" s="3874"/>
      <c r="CC16" s="3874"/>
      <c r="CD16" s="575">
        <v>4</v>
      </c>
      <c r="CE16" s="3861" t="s">
        <v>351</v>
      </c>
      <c r="CF16" s="3862"/>
      <c r="CG16" s="3862"/>
      <c r="CH16" s="3862"/>
      <c r="CI16" s="3862"/>
      <c r="CJ16" s="3880">
        <v>4</v>
      </c>
      <c r="CK16" s="3861" t="s">
        <v>352</v>
      </c>
      <c r="CL16" s="3862"/>
      <c r="CM16" s="3862"/>
      <c r="CN16" s="3862"/>
      <c r="CO16" s="3862"/>
      <c r="CP16" s="3862"/>
      <c r="CQ16" s="3862"/>
      <c r="CR16" s="3862"/>
      <c r="CS16" s="3859">
        <v>3</v>
      </c>
      <c r="CT16" s="3893"/>
      <c r="CU16" s="93"/>
      <c r="CV16" s="341"/>
      <c r="CW16" s="341"/>
      <c r="CX16" s="341"/>
      <c r="CY16" s="341"/>
      <c r="CZ16" s="451"/>
      <c r="DA16" s="3893"/>
      <c r="DB16" s="93"/>
      <c r="DC16" s="341"/>
      <c r="DD16" s="341"/>
      <c r="DE16" s="341"/>
      <c r="DF16" s="341"/>
      <c r="DG16" s="451"/>
      <c r="DH16" s="3713"/>
      <c r="DI16" s="3642"/>
      <c r="DJ16" s="3861" t="s">
        <v>353</v>
      </c>
      <c r="DK16" s="3862"/>
      <c r="DL16" s="3862"/>
      <c r="DM16" s="3862"/>
      <c r="DN16" s="3865">
        <v>5</v>
      </c>
      <c r="DO16" s="3394"/>
      <c r="DP16" s="3395"/>
      <c r="DQ16" s="3395"/>
      <c r="DR16" s="3395"/>
      <c r="DS16" s="3395"/>
      <c r="DT16" s="3395"/>
      <c r="DU16" s="3396"/>
      <c r="DV16" s="3665"/>
      <c r="DW16" s="3666"/>
      <c r="DX16" s="3666"/>
      <c r="DY16" s="3666"/>
      <c r="DZ16" s="3666"/>
      <c r="EA16" s="3666"/>
      <c r="EB16" s="3666"/>
      <c r="EC16" s="3666"/>
      <c r="ED16" s="3225"/>
      <c r="EE16" s="3225"/>
      <c r="EF16" s="56"/>
      <c r="EG16" s="534" t="s">
        <v>354</v>
      </c>
      <c r="EH16" s="56"/>
      <c r="EI16" s="56"/>
      <c r="EJ16" s="56"/>
      <c r="EK16" s="56"/>
      <c r="EL16" s="56"/>
      <c r="EM16" s="3225">
        <v>19</v>
      </c>
      <c r="EN16" s="3226"/>
      <c r="EO16" s="97"/>
      <c r="EP16" s="98"/>
      <c r="EQ16" s="98"/>
      <c r="ER16" s="98"/>
      <c r="ES16" s="98"/>
      <c r="ET16" s="98"/>
      <c r="EU16" s="98"/>
      <c r="EV16" s="98"/>
      <c r="EW16" s="104"/>
      <c r="EX16" s="3233"/>
      <c r="EY16" s="3234"/>
      <c r="EZ16" s="3234"/>
      <c r="FA16" s="3234"/>
      <c r="FB16" s="3234"/>
      <c r="FC16" s="3242"/>
      <c r="FM16" s="49" t="s">
        <v>255</v>
      </c>
    </row>
    <row r="17" spans="1:159" ht="12.95" customHeight="1">
      <c r="A17" s="520"/>
      <c r="B17" s="3359"/>
      <c r="C17" s="3360"/>
      <c r="D17" s="547"/>
      <c r="E17" s="548"/>
      <c r="F17" s="548"/>
      <c r="G17" s="548"/>
      <c r="H17" s="548"/>
      <c r="I17" s="549"/>
      <c r="J17" s="547"/>
      <c r="K17" s="548"/>
      <c r="L17" s="548"/>
      <c r="M17" s="548"/>
      <c r="N17" s="548"/>
      <c r="O17" s="549"/>
      <c r="P17" s="3693"/>
      <c r="Q17" s="3370"/>
      <c r="R17" s="3370"/>
      <c r="S17" s="3370"/>
      <c r="T17" s="3370"/>
      <c r="U17" s="3371"/>
      <c r="V17" s="105" t="s">
        <v>355</v>
      </c>
      <c r="W17" s="56"/>
      <c r="X17" s="56"/>
      <c r="Y17" s="56"/>
      <c r="Z17" s="56"/>
      <c r="AA17" s="56"/>
      <c r="AB17" s="533">
        <v>9</v>
      </c>
      <c r="AC17" s="537" t="s">
        <v>356</v>
      </c>
      <c r="AD17" s="400"/>
      <c r="AE17" s="400">
        <v>24</v>
      </c>
      <c r="AF17" s="3394"/>
      <c r="AG17" s="3395"/>
      <c r="AH17" s="3395"/>
      <c r="AI17" s="3395"/>
      <c r="AJ17" s="3395"/>
      <c r="AK17" s="3396"/>
      <c r="AL17" s="576"/>
      <c r="AM17" s="577"/>
      <c r="AN17" s="577"/>
      <c r="AO17" s="577"/>
      <c r="AP17" s="577"/>
      <c r="AQ17" s="578"/>
      <c r="AR17" s="3867" t="s">
        <v>357</v>
      </c>
      <c r="AS17" s="3869">
        <v>8</v>
      </c>
      <c r="AT17" s="3359"/>
      <c r="AU17" s="3360"/>
      <c r="AV17" s="562"/>
      <c r="AW17" s="3844" t="s">
        <v>358</v>
      </c>
      <c r="AX17" s="3844"/>
      <c r="AY17" s="579">
        <v>2</v>
      </c>
      <c r="AZ17" s="572"/>
      <c r="BA17" s="3845" t="s">
        <v>358</v>
      </c>
      <c r="BB17" s="3846"/>
      <c r="BC17" s="573">
        <v>2</v>
      </c>
      <c r="BD17" s="574"/>
      <c r="BE17" s="3871" t="s">
        <v>561</v>
      </c>
      <c r="BF17" s="542" t="s">
        <v>359</v>
      </c>
      <c r="BG17" s="540">
        <v>8</v>
      </c>
      <c r="BH17" s="540"/>
      <c r="BI17" s="468"/>
      <c r="BJ17" s="3893"/>
      <c r="BK17" s="3359"/>
      <c r="BL17" s="3360"/>
      <c r="BM17" s="3536"/>
      <c r="BN17" s="3395"/>
      <c r="BO17" s="3395"/>
      <c r="BP17" s="3395"/>
      <c r="BQ17" s="3395"/>
      <c r="BR17" s="3396"/>
      <c r="BS17" s="3873"/>
      <c r="BT17" s="3874"/>
      <c r="BU17" s="3874"/>
      <c r="BV17" s="3874"/>
      <c r="BW17" s="3874"/>
      <c r="BX17" s="3875"/>
      <c r="BY17" s="3873" t="s">
        <v>360</v>
      </c>
      <c r="BZ17" s="3874"/>
      <c r="CA17" s="3874"/>
      <c r="CB17" s="3874"/>
      <c r="CC17" s="3874"/>
      <c r="CD17" s="575">
        <v>5</v>
      </c>
      <c r="CE17" s="3863"/>
      <c r="CF17" s="3864"/>
      <c r="CG17" s="3864"/>
      <c r="CH17" s="3864"/>
      <c r="CI17" s="3864"/>
      <c r="CJ17" s="3881"/>
      <c r="CK17" s="3863"/>
      <c r="CL17" s="3864"/>
      <c r="CM17" s="3864"/>
      <c r="CN17" s="3864"/>
      <c r="CO17" s="3864"/>
      <c r="CP17" s="3864"/>
      <c r="CQ17" s="3864"/>
      <c r="CR17" s="3864"/>
      <c r="CS17" s="3860"/>
      <c r="CT17" s="3893"/>
      <c r="CU17" s="93"/>
      <c r="CV17" s="78"/>
      <c r="CW17" s="78"/>
      <c r="CX17" s="78"/>
      <c r="CY17" s="78"/>
      <c r="CZ17" s="451"/>
      <c r="DA17" s="3893"/>
      <c r="DB17" s="93"/>
      <c r="DC17" s="78"/>
      <c r="DD17" s="78"/>
      <c r="DE17" s="78"/>
      <c r="DF17" s="78"/>
      <c r="DG17" s="451"/>
      <c r="DH17" s="3713"/>
      <c r="DI17" s="3642"/>
      <c r="DJ17" s="3863"/>
      <c r="DK17" s="3864"/>
      <c r="DL17" s="3864"/>
      <c r="DM17" s="3864"/>
      <c r="DN17" s="3866"/>
      <c r="DO17" s="3467"/>
      <c r="DP17" s="3468"/>
      <c r="DQ17" s="3468"/>
      <c r="DR17" s="3468"/>
      <c r="DS17" s="3468"/>
      <c r="DT17" s="3468"/>
      <c r="DU17" s="3490"/>
      <c r="DV17" s="105" t="s">
        <v>361</v>
      </c>
      <c r="DW17" s="56"/>
      <c r="DX17" s="56"/>
      <c r="DY17" s="56"/>
      <c r="DZ17" s="56"/>
      <c r="EA17" s="56"/>
      <c r="EB17" s="56"/>
      <c r="EC17" s="56"/>
      <c r="ED17" s="3365">
        <v>9</v>
      </c>
      <c r="EE17" s="3225"/>
      <c r="EF17" s="56"/>
      <c r="EG17" s="534" t="s">
        <v>362</v>
      </c>
      <c r="EH17" s="558"/>
      <c r="EI17" s="558"/>
      <c r="EJ17" s="558"/>
      <c r="EK17" s="558"/>
      <c r="EL17" s="558"/>
      <c r="EM17" s="3225">
        <v>66</v>
      </c>
      <c r="EN17" s="3226"/>
      <c r="EO17" s="97"/>
      <c r="EP17" s="98"/>
      <c r="EQ17" s="98"/>
      <c r="ER17" s="98"/>
      <c r="ES17" s="98"/>
      <c r="ET17" s="98"/>
      <c r="EU17" s="98"/>
      <c r="EV17" s="98"/>
      <c r="EW17" s="104"/>
      <c r="EX17" s="3233"/>
      <c r="EY17" s="3234"/>
      <c r="EZ17" s="3234"/>
      <c r="FA17" s="3234"/>
      <c r="FB17" s="3234"/>
      <c r="FC17" s="3242"/>
    </row>
    <row r="18" spans="1:159" ht="12.95" customHeight="1">
      <c r="A18" s="520"/>
      <c r="B18" s="3359"/>
      <c r="C18" s="3360"/>
      <c r="D18" s="105" t="s">
        <v>34</v>
      </c>
      <c r="E18" s="56"/>
      <c r="F18" s="96">
        <v>1</v>
      </c>
      <c r="G18" s="410" t="s">
        <v>53</v>
      </c>
      <c r="H18" s="3500">
        <f>+P4</f>
        <v>303</v>
      </c>
      <c r="I18" s="3501"/>
      <c r="J18" s="81"/>
      <c r="K18" s="78"/>
      <c r="L18" s="301"/>
      <c r="M18" s="3580"/>
      <c r="N18" s="3580"/>
      <c r="O18" s="3851"/>
      <c r="P18" s="3693"/>
      <c r="Q18" s="3370"/>
      <c r="R18" s="3370"/>
      <c r="S18" s="3370"/>
      <c r="T18" s="3370"/>
      <c r="U18" s="3371"/>
      <c r="V18" s="105" t="s">
        <v>363</v>
      </c>
      <c r="W18" s="56"/>
      <c r="X18" s="56"/>
      <c r="Y18" s="56"/>
      <c r="Z18" s="56"/>
      <c r="AA18" s="56"/>
      <c r="AB18" s="533">
        <v>10</v>
      </c>
      <c r="AC18" s="537" t="s">
        <v>364</v>
      </c>
      <c r="AD18" s="400"/>
      <c r="AE18" s="400">
        <v>25</v>
      </c>
      <c r="AF18" s="3693" t="s">
        <v>365</v>
      </c>
      <c r="AG18" s="3370"/>
      <c r="AH18" s="3370"/>
      <c r="AI18" s="3370"/>
      <c r="AJ18" s="3370"/>
      <c r="AK18" s="3371"/>
      <c r="AL18" s="576"/>
      <c r="AM18" s="577"/>
      <c r="AN18" s="577"/>
      <c r="AO18" s="577"/>
      <c r="AP18" s="577"/>
      <c r="AQ18" s="578"/>
      <c r="AR18" s="3868"/>
      <c r="AS18" s="3870"/>
      <c r="AT18" s="3359"/>
      <c r="AU18" s="3360"/>
      <c r="AV18" s="562"/>
      <c r="AW18" s="3844" t="s">
        <v>366</v>
      </c>
      <c r="AX18" s="3844"/>
      <c r="AY18" s="579">
        <v>3</v>
      </c>
      <c r="AZ18" s="572"/>
      <c r="BA18" s="3845" t="s">
        <v>366</v>
      </c>
      <c r="BB18" s="3846"/>
      <c r="BC18" s="581">
        <v>3</v>
      </c>
      <c r="BD18" s="582"/>
      <c r="BE18" s="3871"/>
      <c r="BF18" s="583" t="s">
        <v>367</v>
      </c>
      <c r="BG18" s="540">
        <v>98</v>
      </c>
      <c r="BH18" s="540"/>
      <c r="BI18" s="584"/>
      <c r="BJ18" s="3893"/>
      <c r="BK18" s="3359"/>
      <c r="BL18" s="3360"/>
      <c r="BM18" s="1850"/>
      <c r="BN18" s="1851"/>
      <c r="BO18" s="1851"/>
      <c r="BP18" s="1851"/>
      <c r="BQ18" s="1851"/>
      <c r="BR18" s="1852"/>
      <c r="BS18" s="585" t="s">
        <v>368</v>
      </c>
      <c r="BT18" s="586"/>
      <c r="BU18" s="586"/>
      <c r="BV18" s="586"/>
      <c r="BW18" s="586"/>
      <c r="BX18" s="358">
        <v>3</v>
      </c>
      <c r="BY18" s="585" t="s">
        <v>369</v>
      </c>
      <c r="BZ18" s="586"/>
      <c r="CA18" s="586"/>
      <c r="CB18" s="586"/>
      <c r="CC18" s="586"/>
      <c r="CD18" s="575">
        <v>9</v>
      </c>
      <c r="CE18" s="587"/>
      <c r="CF18" s="588"/>
      <c r="CG18" s="588"/>
      <c r="CH18" s="588"/>
      <c r="CI18" s="588"/>
      <c r="CJ18" s="589"/>
      <c r="CK18" s="3855" t="s">
        <v>367</v>
      </c>
      <c r="CL18" s="3856"/>
      <c r="CM18" s="3856"/>
      <c r="CN18" s="3856"/>
      <c r="CO18" s="3856"/>
      <c r="CP18" s="3856"/>
      <c r="CQ18" s="3856"/>
      <c r="CR18" s="3856"/>
      <c r="CS18" s="3859">
        <v>4</v>
      </c>
      <c r="CT18" s="590"/>
      <c r="CU18" s="580"/>
      <c r="CV18" s="78"/>
      <c r="CW18" s="78"/>
      <c r="CX18" s="78"/>
      <c r="CY18" s="78"/>
      <c r="CZ18" s="451"/>
      <c r="DA18" s="3893"/>
      <c r="DB18" s="580"/>
      <c r="DC18" s="78"/>
      <c r="DD18" s="78"/>
      <c r="DE18" s="78"/>
      <c r="DF18" s="78"/>
      <c r="DG18" s="451"/>
      <c r="DH18" s="3713"/>
      <c r="DI18" s="3642"/>
      <c r="DJ18" s="585" t="s">
        <v>370</v>
      </c>
      <c r="DK18" s="591"/>
      <c r="DL18" s="591"/>
      <c r="DM18" s="591"/>
      <c r="DN18" s="592">
        <v>6</v>
      </c>
      <c r="DO18" s="132" t="s">
        <v>34</v>
      </c>
      <c r="DP18" s="125"/>
      <c r="DQ18" s="135"/>
      <c r="DR18" s="125">
        <v>1</v>
      </c>
      <c r="DS18" s="134"/>
      <c r="DT18" s="3303"/>
      <c r="DU18" s="3303"/>
      <c r="DV18" s="3465" t="s">
        <v>371</v>
      </c>
      <c r="DW18" s="3466"/>
      <c r="DX18" s="3466"/>
      <c r="DY18" s="3466"/>
      <c r="DZ18" s="3466"/>
      <c r="EA18" s="3466"/>
      <c r="EB18" s="3466"/>
      <c r="EC18" s="3466"/>
      <c r="ED18" s="3840">
        <v>10</v>
      </c>
      <c r="EE18" s="3840"/>
      <c r="EF18" s="593"/>
      <c r="EG18" s="594" t="s">
        <v>79</v>
      </c>
      <c r="EH18" s="593"/>
      <c r="EI18" s="593"/>
      <c r="EJ18" s="593"/>
      <c r="EK18" s="593"/>
      <c r="EL18" s="593"/>
      <c r="EM18" s="3240">
        <v>98</v>
      </c>
      <c r="EN18" s="3212"/>
      <c r="EO18" s="97"/>
      <c r="EP18" s="98"/>
      <c r="EQ18" s="98"/>
      <c r="ER18" s="98"/>
      <c r="ES18" s="98"/>
      <c r="ET18" s="98"/>
      <c r="EU18" s="98"/>
      <c r="EV18" s="98"/>
      <c r="EW18" s="104"/>
      <c r="EX18" s="3233"/>
      <c r="EY18" s="3234"/>
      <c r="EZ18" s="3234"/>
      <c r="FA18" s="3234"/>
      <c r="FB18" s="3234"/>
      <c r="FC18" s="3242"/>
    </row>
    <row r="19" spans="1:159" ht="12.95" customHeight="1">
      <c r="A19" s="520"/>
      <c r="B19" s="3359"/>
      <c r="C19" s="3360"/>
      <c r="D19" s="161" t="s">
        <v>36</v>
      </c>
      <c r="E19" s="162"/>
      <c r="F19" s="595">
        <v>2</v>
      </c>
      <c r="G19" s="3842"/>
      <c r="H19" s="3842"/>
      <c r="I19" s="3843"/>
      <c r="J19" s="392"/>
      <c r="K19" s="391"/>
      <c r="L19" s="301"/>
      <c r="M19" s="3498"/>
      <c r="N19" s="3498"/>
      <c r="O19" s="3499"/>
      <c r="P19" s="580"/>
      <c r="Q19" s="341"/>
      <c r="R19" s="341"/>
      <c r="S19" s="341"/>
      <c r="T19" s="341"/>
      <c r="U19" s="451"/>
      <c r="V19" s="105" t="s">
        <v>372</v>
      </c>
      <c r="W19" s="56"/>
      <c r="X19" s="56"/>
      <c r="Y19" s="56"/>
      <c r="Z19" s="56"/>
      <c r="AA19" s="56"/>
      <c r="AB19" s="533">
        <v>11</v>
      </c>
      <c r="AC19" s="537" t="s">
        <v>373</v>
      </c>
      <c r="AD19" s="400"/>
      <c r="AE19" s="400">
        <v>26</v>
      </c>
      <c r="AF19" s="3693"/>
      <c r="AG19" s="3370"/>
      <c r="AH19" s="3370"/>
      <c r="AI19" s="3370"/>
      <c r="AJ19" s="3370"/>
      <c r="AK19" s="3371"/>
      <c r="AL19" s="144" t="s">
        <v>34</v>
      </c>
      <c r="AM19" s="106"/>
      <c r="AN19" s="362">
        <v>1</v>
      </c>
      <c r="AO19" s="169" t="s">
        <v>53</v>
      </c>
      <c r="AP19" s="3603">
        <f>AV4</f>
        <v>308</v>
      </c>
      <c r="AQ19" s="3604"/>
      <c r="AR19" s="596" t="s">
        <v>374</v>
      </c>
      <c r="AS19" s="597">
        <v>10</v>
      </c>
      <c r="AT19" s="3359"/>
      <c r="AU19" s="3360"/>
      <c r="AV19" s="562"/>
      <c r="AW19" s="3844" t="s">
        <v>375</v>
      </c>
      <c r="AX19" s="3844"/>
      <c r="AY19" s="579">
        <v>4</v>
      </c>
      <c r="AZ19" s="572"/>
      <c r="BA19" s="3845" t="s">
        <v>375</v>
      </c>
      <c r="BB19" s="3846"/>
      <c r="BC19" s="581">
        <v>4</v>
      </c>
      <c r="BD19" s="582"/>
      <c r="BE19" s="3871"/>
      <c r="BF19" s="542" t="s">
        <v>369</v>
      </c>
      <c r="BG19" s="473">
        <v>9</v>
      </c>
      <c r="BH19" s="598"/>
      <c r="BI19" s="599"/>
      <c r="BJ19" s="3893"/>
      <c r="BK19" s="3359"/>
      <c r="BL19" s="3360"/>
      <c r="BM19" s="1853"/>
      <c r="BN19" s="1854"/>
      <c r="BO19" s="1854"/>
      <c r="BP19" s="1854"/>
      <c r="BQ19" s="1854"/>
      <c r="BR19" s="1855"/>
      <c r="BS19" s="585" t="s">
        <v>376</v>
      </c>
      <c r="BT19" s="591"/>
      <c r="BU19" s="591"/>
      <c r="BV19" s="591"/>
      <c r="BW19" s="591"/>
      <c r="BX19" s="358">
        <v>4</v>
      </c>
      <c r="BY19" s="587"/>
      <c r="BZ19" s="600"/>
      <c r="CA19" s="600"/>
      <c r="CB19" s="600"/>
      <c r="CC19" s="600"/>
      <c r="CD19" s="589"/>
      <c r="CE19" s="587"/>
      <c r="CF19" s="600"/>
      <c r="CG19" s="600"/>
      <c r="CH19" s="600"/>
      <c r="CI19" s="600"/>
      <c r="CJ19" s="589"/>
      <c r="CK19" s="3857"/>
      <c r="CL19" s="3858"/>
      <c r="CM19" s="3858"/>
      <c r="CN19" s="3858"/>
      <c r="CO19" s="3858"/>
      <c r="CP19" s="3858"/>
      <c r="CQ19" s="3858"/>
      <c r="CR19" s="3858"/>
      <c r="CS19" s="3860"/>
      <c r="CT19" s="590"/>
      <c r="CU19" s="580"/>
      <c r="CV19" s="341"/>
      <c r="CW19" s="341"/>
      <c r="CX19" s="341"/>
      <c r="CY19" s="341"/>
      <c r="CZ19" s="451"/>
      <c r="DA19" s="590"/>
      <c r="DB19" s="580"/>
      <c r="DC19" s="341"/>
      <c r="DD19" s="341"/>
      <c r="DE19" s="341"/>
      <c r="DF19" s="341"/>
      <c r="DG19" s="451"/>
      <c r="DH19" s="3713"/>
      <c r="DI19" s="3642"/>
      <c r="DJ19" s="585" t="s">
        <v>367</v>
      </c>
      <c r="DK19" s="591"/>
      <c r="DL19" s="591"/>
      <c r="DM19" s="591"/>
      <c r="DN19" s="592">
        <v>7</v>
      </c>
      <c r="DO19" s="159" t="s">
        <v>36</v>
      </c>
      <c r="DP19" s="137"/>
      <c r="DQ19" s="137"/>
      <c r="DR19" s="137">
        <v>2</v>
      </c>
      <c r="DS19" s="601"/>
      <c r="DT19" s="3847"/>
      <c r="DU19" s="3848"/>
      <c r="DV19" s="3467"/>
      <c r="DW19" s="3468"/>
      <c r="DX19" s="3468"/>
      <c r="DY19" s="3468"/>
      <c r="DZ19" s="3468"/>
      <c r="EA19" s="3468"/>
      <c r="EB19" s="3468"/>
      <c r="EC19" s="3468"/>
      <c r="ED19" s="3841"/>
      <c r="EE19" s="3841"/>
      <c r="EF19" s="593"/>
      <c r="EG19" s="602"/>
      <c r="EH19" s="136"/>
      <c r="EI19" s="136"/>
      <c r="EJ19" s="136"/>
      <c r="EK19" s="136"/>
      <c r="EL19" s="136"/>
      <c r="EM19" s="3849"/>
      <c r="EN19" s="3850"/>
      <c r="EO19" s="97"/>
      <c r="EP19" s="98"/>
      <c r="EQ19" s="98"/>
      <c r="ER19" s="98"/>
      <c r="ES19" s="98"/>
      <c r="ET19" s="98"/>
      <c r="EU19" s="98"/>
      <c r="EV19" s="98"/>
      <c r="EW19" s="104"/>
      <c r="EX19" s="98"/>
      <c r="EY19" s="98"/>
      <c r="EZ19" s="98"/>
      <c r="FA19" s="98"/>
      <c r="FB19" s="98"/>
      <c r="FC19" s="104"/>
    </row>
    <row r="20" spans="1:159" ht="12.95" customHeight="1">
      <c r="A20" s="520"/>
      <c r="B20" s="3359"/>
      <c r="C20" s="3360"/>
      <c r="D20" s="603"/>
      <c r="E20" s="3910"/>
      <c r="F20" s="3910"/>
      <c r="G20" s="3910"/>
      <c r="H20" s="3910"/>
      <c r="I20" s="3911"/>
      <c r="J20" s="547"/>
      <c r="K20" s="3736"/>
      <c r="L20" s="3736"/>
      <c r="M20" s="3736"/>
      <c r="N20" s="3736"/>
      <c r="O20" s="3737"/>
      <c r="P20" s="144" t="s">
        <v>34</v>
      </c>
      <c r="Q20" s="106"/>
      <c r="R20" s="362">
        <v>1</v>
      </c>
      <c r="S20" s="604"/>
      <c r="T20" s="3773"/>
      <c r="U20" s="3912"/>
      <c r="V20" s="3823" t="s">
        <v>377</v>
      </c>
      <c r="W20" s="3717"/>
      <c r="X20" s="3717"/>
      <c r="Y20" s="3717"/>
      <c r="Z20" s="3717"/>
      <c r="AA20" s="3717"/>
      <c r="AB20" s="3826">
        <v>12</v>
      </c>
      <c r="AC20" s="3828" t="s">
        <v>378</v>
      </c>
      <c r="AD20" s="3829"/>
      <c r="AE20" s="3263">
        <v>98</v>
      </c>
      <c r="AF20" s="3693"/>
      <c r="AG20" s="3370"/>
      <c r="AH20" s="3370"/>
      <c r="AI20" s="3370"/>
      <c r="AJ20" s="3370"/>
      <c r="AK20" s="3371"/>
      <c r="AL20" s="167" t="s">
        <v>36</v>
      </c>
      <c r="AM20" s="163"/>
      <c r="AN20" s="169">
        <v>2</v>
      </c>
      <c r="AO20" s="169"/>
      <c r="AP20" s="3603"/>
      <c r="AQ20" s="3604"/>
      <c r="AR20" s="606"/>
      <c r="AS20" s="538"/>
      <c r="AT20" s="3359"/>
      <c r="AU20" s="3360"/>
      <c r="AV20" s="562"/>
      <c r="AW20" s="3844" t="s">
        <v>379</v>
      </c>
      <c r="AX20" s="3844"/>
      <c r="AY20" s="579">
        <v>5</v>
      </c>
      <c r="AZ20" s="607"/>
      <c r="BA20" s="3834" t="s">
        <v>379</v>
      </c>
      <c r="BB20" s="3835"/>
      <c r="BC20" s="608">
        <v>5</v>
      </c>
      <c r="BD20" s="609"/>
      <c r="BE20" s="3871"/>
      <c r="BF20" s="3760"/>
      <c r="BG20" s="3761"/>
      <c r="BH20" s="610"/>
      <c r="BI20" s="611"/>
      <c r="BJ20" s="3893"/>
      <c r="BK20" s="3359"/>
      <c r="BL20" s="3360"/>
      <c r="BM20" s="144" t="s">
        <v>34</v>
      </c>
      <c r="BN20" s="106"/>
      <c r="BO20" s="145">
        <v>1</v>
      </c>
      <c r="BP20" s="146"/>
      <c r="BQ20" s="3288"/>
      <c r="BR20" s="3289"/>
      <c r="BS20" s="3760" t="s">
        <v>380</v>
      </c>
      <c r="BT20" s="3761"/>
      <c r="BU20" s="3761"/>
      <c r="BV20" s="3761"/>
      <c r="BW20" s="3761"/>
      <c r="BX20" s="3573">
        <v>5</v>
      </c>
      <c r="BY20" s="428"/>
      <c r="BZ20" s="73"/>
      <c r="CA20" s="612"/>
      <c r="CB20" s="26"/>
      <c r="CC20" s="3721"/>
      <c r="CD20" s="3833"/>
      <c r="CE20" s="428"/>
      <c r="CF20" s="73"/>
      <c r="CG20" s="612"/>
      <c r="CH20" s="26"/>
      <c r="CI20" s="3721"/>
      <c r="CJ20" s="3833"/>
      <c r="CK20" s="428"/>
      <c r="CL20" s="73"/>
      <c r="CM20" s="612"/>
      <c r="CN20" s="26"/>
      <c r="CO20" s="26"/>
      <c r="CP20" s="26"/>
      <c r="CQ20" s="26"/>
      <c r="CR20" s="3838"/>
      <c r="CS20" s="3839"/>
      <c r="CT20" s="590"/>
      <c r="CU20" s="144" t="s">
        <v>34</v>
      </c>
      <c r="CV20" s="106"/>
      <c r="CW20" s="145">
        <v>1</v>
      </c>
      <c r="CX20" s="146"/>
      <c r="CY20" s="3288"/>
      <c r="CZ20" s="3289"/>
      <c r="DA20" s="590"/>
      <c r="DB20" s="144" t="s">
        <v>34</v>
      </c>
      <c r="DC20" s="106"/>
      <c r="DD20" s="145">
        <v>1</v>
      </c>
      <c r="DE20" s="146"/>
      <c r="DF20" s="3288"/>
      <c r="DG20" s="3289"/>
      <c r="DH20" s="3713"/>
      <c r="DI20" s="3642"/>
      <c r="DJ20" s="428"/>
      <c r="DK20" s="163"/>
      <c r="DL20" s="613"/>
      <c r="DM20" s="3721"/>
      <c r="DN20" s="3833"/>
      <c r="DO20" s="614"/>
      <c r="DP20" s="615" t="s">
        <v>53</v>
      </c>
      <c r="DQ20" s="616"/>
      <c r="DR20" s="616" t="s">
        <v>381</v>
      </c>
      <c r="DS20" s="616"/>
      <c r="DT20" s="616"/>
      <c r="DU20" s="617"/>
      <c r="DV20" s="618" t="s">
        <v>382</v>
      </c>
      <c r="DW20" s="593"/>
      <c r="DX20" s="593"/>
      <c r="DY20" s="593"/>
      <c r="DZ20" s="593"/>
      <c r="EA20" s="593"/>
      <c r="EB20" s="593"/>
      <c r="EC20" s="593"/>
      <c r="ED20" s="3240">
        <v>11</v>
      </c>
      <c r="EE20" s="3240"/>
      <c r="EF20" s="98"/>
      <c r="EG20" s="205"/>
      <c r="EH20" s="205"/>
      <c r="EI20" s="205"/>
      <c r="EJ20" s="205"/>
      <c r="EK20" s="205"/>
      <c r="EL20" s="205"/>
      <c r="EM20" s="205"/>
      <c r="EN20" s="104"/>
      <c r="EO20" s="97"/>
      <c r="EP20" s="98"/>
      <c r="EQ20" s="98"/>
      <c r="ER20" s="98"/>
      <c r="ES20" s="98"/>
      <c r="ET20" s="98"/>
      <c r="EU20" s="98"/>
      <c r="EV20" s="98"/>
      <c r="EW20" s="104"/>
      <c r="EX20" s="132" t="s">
        <v>34</v>
      </c>
      <c r="EY20" s="593"/>
      <c r="EZ20" s="125"/>
      <c r="FA20" s="125"/>
      <c r="FB20" s="134"/>
      <c r="FC20" s="619">
        <v>1</v>
      </c>
    </row>
    <row r="21" spans="1:159" ht="12.95" customHeight="1" thickBot="1">
      <c r="A21" s="520"/>
      <c r="B21" s="3361"/>
      <c r="C21" s="3362"/>
      <c r="D21" s="620"/>
      <c r="E21" s="621"/>
      <c r="F21" s="621"/>
      <c r="G21" s="621"/>
      <c r="H21" s="621"/>
      <c r="I21" s="622"/>
      <c r="J21" s="3818" t="s">
        <v>6</v>
      </c>
      <c r="K21" s="3819"/>
      <c r="L21" s="3819"/>
      <c r="M21" s="3819"/>
      <c r="N21" s="3819"/>
      <c r="O21" s="3820"/>
      <c r="P21" s="321" t="s">
        <v>36</v>
      </c>
      <c r="Q21" s="320"/>
      <c r="R21" s="322">
        <v>2</v>
      </c>
      <c r="S21" s="322" t="s">
        <v>53</v>
      </c>
      <c r="T21" s="3821">
        <f>AV4</f>
        <v>308</v>
      </c>
      <c r="U21" s="3822"/>
      <c r="V21" s="3824"/>
      <c r="W21" s="3825"/>
      <c r="X21" s="3825"/>
      <c r="Y21" s="3825"/>
      <c r="Z21" s="3825"/>
      <c r="AA21" s="3825"/>
      <c r="AB21" s="3827"/>
      <c r="AC21" s="3830"/>
      <c r="AD21" s="3831"/>
      <c r="AE21" s="3832"/>
      <c r="AF21" s="3852"/>
      <c r="AG21" s="3853"/>
      <c r="AH21" s="3853"/>
      <c r="AI21" s="3853"/>
      <c r="AJ21" s="3853"/>
      <c r="AK21" s="3854"/>
      <c r="AL21" s="623"/>
      <c r="AM21" s="624"/>
      <c r="AN21" s="624"/>
      <c r="AO21" s="624"/>
      <c r="AP21" s="624"/>
      <c r="AQ21" s="625"/>
      <c r="AR21" s="626"/>
      <c r="AS21" s="627"/>
      <c r="AT21" s="3361"/>
      <c r="AU21" s="3362"/>
      <c r="AV21" s="628"/>
      <c r="AW21" s="627"/>
      <c r="AX21" s="628"/>
      <c r="AY21" s="627"/>
      <c r="AZ21" s="628"/>
      <c r="BA21" s="629"/>
      <c r="BB21" s="630"/>
      <c r="BC21" s="631"/>
      <c r="BD21" s="631"/>
      <c r="BE21" s="3872"/>
      <c r="BF21" s="632"/>
      <c r="BG21" s="633"/>
      <c r="BH21" s="633"/>
      <c r="BI21" s="633"/>
      <c r="BJ21" s="3896"/>
      <c r="BK21" s="3361"/>
      <c r="BL21" s="3362"/>
      <c r="BM21" s="321" t="s">
        <v>36</v>
      </c>
      <c r="BN21" s="320"/>
      <c r="BO21" s="634">
        <v>2</v>
      </c>
      <c r="BP21" s="634" t="s">
        <v>53</v>
      </c>
      <c r="BQ21" s="3816">
        <f>+DO4</f>
        <v>326</v>
      </c>
      <c r="BR21" s="3817"/>
      <c r="BS21" s="3836"/>
      <c r="BT21" s="3837"/>
      <c r="BU21" s="3837"/>
      <c r="BV21" s="3837"/>
      <c r="BW21" s="3837"/>
      <c r="BX21" s="3576"/>
      <c r="BY21" s="333"/>
      <c r="BZ21" s="345"/>
      <c r="CA21" s="349"/>
      <c r="CB21" s="349"/>
      <c r="CC21" s="3691"/>
      <c r="CD21" s="3692"/>
      <c r="CE21" s="333"/>
      <c r="CF21" s="345"/>
      <c r="CG21" s="349"/>
      <c r="CH21" s="349"/>
      <c r="CI21" s="3691"/>
      <c r="CJ21" s="3692"/>
      <c r="CK21" s="333"/>
      <c r="CL21" s="345"/>
      <c r="CM21" s="349"/>
      <c r="CN21" s="349"/>
      <c r="CO21" s="349"/>
      <c r="CP21" s="349"/>
      <c r="CQ21" s="349"/>
      <c r="CR21" s="3691"/>
      <c r="CS21" s="3692"/>
      <c r="CT21" s="635" t="s">
        <v>1473</v>
      </c>
      <c r="CU21" s="321" t="s">
        <v>36</v>
      </c>
      <c r="CV21" s="320"/>
      <c r="CW21" s="634">
        <v>2</v>
      </c>
      <c r="CX21" s="322" t="s">
        <v>53</v>
      </c>
      <c r="CY21" s="3816">
        <f>DB4</f>
        <v>324</v>
      </c>
      <c r="CZ21" s="3817"/>
      <c r="DA21" s="635" t="s">
        <v>1473</v>
      </c>
      <c r="DB21" s="321" t="s">
        <v>36</v>
      </c>
      <c r="DC21" s="320"/>
      <c r="DD21" s="634">
        <v>2</v>
      </c>
      <c r="DE21" s="322" t="s">
        <v>53</v>
      </c>
      <c r="DF21" s="3816">
        <f>DO4</f>
        <v>326</v>
      </c>
      <c r="DG21" s="3817"/>
      <c r="DH21" s="3714"/>
      <c r="DI21" s="3644"/>
      <c r="DJ21" s="636"/>
      <c r="DK21" s="345"/>
      <c r="DL21" s="637"/>
      <c r="DM21" s="638"/>
      <c r="DN21" s="639"/>
      <c r="DO21" s="182"/>
      <c r="DP21" s="182"/>
      <c r="DQ21" s="182"/>
      <c r="DR21" s="182"/>
      <c r="DS21" s="182"/>
      <c r="DT21" s="182"/>
      <c r="DU21" s="182"/>
      <c r="DV21" s="3810" t="s">
        <v>383</v>
      </c>
      <c r="DW21" s="3810"/>
      <c r="DX21" s="3810"/>
      <c r="DY21" s="3810"/>
      <c r="DZ21" s="3810"/>
      <c r="EA21" s="3810"/>
      <c r="EB21" s="3810"/>
      <c r="EC21" s="3809" t="s">
        <v>384</v>
      </c>
      <c r="ED21" s="3810"/>
      <c r="EE21" s="3810"/>
      <c r="EF21" s="3810"/>
      <c r="EG21" s="3810"/>
      <c r="EH21" s="3810"/>
      <c r="EI21" s="3811"/>
      <c r="EJ21" s="3810" t="s">
        <v>385</v>
      </c>
      <c r="EK21" s="3810"/>
      <c r="EL21" s="3810"/>
      <c r="EM21" s="3810"/>
      <c r="EN21" s="3810"/>
      <c r="EO21" s="3810" t="s">
        <v>383</v>
      </c>
      <c r="EP21" s="3810"/>
      <c r="EQ21" s="3810"/>
      <c r="ER21" s="3809" t="s">
        <v>384</v>
      </c>
      <c r="ES21" s="3810"/>
      <c r="ET21" s="3811"/>
      <c r="EU21" s="3810" t="s">
        <v>385</v>
      </c>
      <c r="EV21" s="3810"/>
      <c r="EW21" s="3810"/>
      <c r="EX21" s="640" t="s">
        <v>36</v>
      </c>
      <c r="EY21" s="210"/>
      <c r="EZ21" s="212"/>
      <c r="FA21" s="212"/>
      <c r="FB21" s="213"/>
      <c r="FC21" s="641">
        <v>2</v>
      </c>
    </row>
    <row r="22" spans="1:159" ht="21.75" customHeight="1">
      <c r="A22" s="520"/>
      <c r="B22" s="3812">
        <v>1</v>
      </c>
      <c r="C22" s="3813"/>
      <c r="D22" s="223"/>
      <c r="E22" s="223"/>
      <c r="F22" s="223"/>
      <c r="G22" s="223"/>
      <c r="H22" s="223"/>
      <c r="I22" s="224"/>
      <c r="J22" s="223"/>
      <c r="K22" s="223"/>
      <c r="L22" s="223"/>
      <c r="M22" s="223"/>
      <c r="N22" s="223"/>
      <c r="O22" s="224"/>
      <c r="P22" s="236"/>
      <c r="Q22" s="237"/>
      <c r="R22" s="237"/>
      <c r="S22" s="237"/>
      <c r="T22" s="237"/>
      <c r="U22" s="239"/>
      <c r="V22" s="642"/>
      <c r="W22" s="643"/>
      <c r="X22" s="643"/>
      <c r="Y22" s="643"/>
      <c r="Z22" s="643"/>
      <c r="AA22" s="643"/>
      <c r="AB22" s="644"/>
      <c r="AC22" s="645"/>
      <c r="AD22" s="645"/>
      <c r="AE22" s="646"/>
      <c r="AF22" s="647"/>
      <c r="AG22" s="237"/>
      <c r="AH22" s="237"/>
      <c r="AI22" s="237"/>
      <c r="AJ22" s="237"/>
      <c r="AK22" s="239"/>
      <c r="AL22" s="237"/>
      <c r="AM22" s="237"/>
      <c r="AN22" s="237"/>
      <c r="AO22" s="237"/>
      <c r="AP22" s="237"/>
      <c r="AQ22" s="237"/>
      <c r="AR22" s="648"/>
      <c r="AS22" s="649"/>
      <c r="AT22" s="3812">
        <v>1</v>
      </c>
      <c r="AU22" s="3813"/>
      <c r="AV22" s="3814"/>
      <c r="AW22" s="3815"/>
      <c r="AX22" s="650"/>
      <c r="AY22" s="649"/>
      <c r="AZ22" s="651"/>
      <c r="BA22" s="651"/>
      <c r="BB22" s="651"/>
      <c r="BC22" s="652"/>
      <c r="BD22" s="653"/>
      <c r="BE22" s="654"/>
      <c r="BF22" s="655"/>
      <c r="BG22" s="655"/>
      <c r="BH22" s="655"/>
      <c r="BI22" s="655"/>
      <c r="BJ22" s="656"/>
      <c r="BK22" s="3812">
        <v>1</v>
      </c>
      <c r="BL22" s="3813"/>
      <c r="BM22" s="236"/>
      <c r="BN22" s="237"/>
      <c r="BO22" s="237"/>
      <c r="BP22" s="237"/>
      <c r="BQ22" s="237"/>
      <c r="BR22" s="239"/>
      <c r="BS22" s="236"/>
      <c r="BT22" s="237"/>
      <c r="BU22" s="237"/>
      <c r="BV22" s="237"/>
      <c r="BW22" s="237"/>
      <c r="BX22" s="657"/>
      <c r="BY22" s="236"/>
      <c r="BZ22" s="237"/>
      <c r="CA22" s="237"/>
      <c r="CB22" s="237"/>
      <c r="CC22" s="237"/>
      <c r="CD22" s="239"/>
      <c r="CE22" s="236"/>
      <c r="CF22" s="237"/>
      <c r="CG22" s="237"/>
      <c r="CH22" s="237"/>
      <c r="CI22" s="237"/>
      <c r="CJ22" s="239"/>
      <c r="CK22" s="236"/>
      <c r="CL22" s="237"/>
      <c r="CM22" s="237"/>
      <c r="CN22" s="237"/>
      <c r="CO22" s="237"/>
      <c r="CP22" s="237"/>
      <c r="CQ22" s="237"/>
      <c r="CR22" s="237"/>
      <c r="CS22" s="239"/>
      <c r="CT22" s="658"/>
      <c r="CU22" s="236"/>
      <c r="CV22" s="237"/>
      <c r="CW22" s="237"/>
      <c r="CX22" s="237"/>
      <c r="CY22" s="237"/>
      <c r="CZ22" s="239"/>
      <c r="DA22" s="658"/>
      <c r="DB22" s="236"/>
      <c r="DC22" s="237"/>
      <c r="DD22" s="237"/>
      <c r="DE22" s="237"/>
      <c r="DF22" s="237"/>
      <c r="DG22" s="239"/>
      <c r="DH22" s="3812">
        <v>1</v>
      </c>
      <c r="DI22" s="3813"/>
      <c r="DJ22" s="236"/>
      <c r="DK22" s="237"/>
      <c r="DL22" s="237"/>
      <c r="DM22" s="237"/>
      <c r="DN22" s="239"/>
      <c r="DO22" s="236"/>
      <c r="DP22" s="237"/>
      <c r="DQ22" s="237"/>
      <c r="DR22" s="237"/>
      <c r="DS22" s="237"/>
      <c r="DT22" s="237"/>
      <c r="DU22" s="237"/>
      <c r="DV22" s="236"/>
      <c r="DW22" s="237"/>
      <c r="DX22" s="237"/>
      <c r="DY22" s="237"/>
      <c r="DZ22" s="237"/>
      <c r="EA22" s="237"/>
      <c r="EB22" s="239"/>
      <c r="EC22" s="237"/>
      <c r="ED22" s="237"/>
      <c r="EE22" s="237"/>
      <c r="EF22" s="237"/>
      <c r="EG22" s="237"/>
      <c r="EH22" s="237"/>
      <c r="EI22" s="237"/>
      <c r="EJ22" s="236"/>
      <c r="EK22" s="237"/>
      <c r="EL22" s="237"/>
      <c r="EM22" s="237"/>
      <c r="EN22" s="239"/>
      <c r="EO22" s="236"/>
      <c r="EP22" s="237"/>
      <c r="EQ22" s="239"/>
      <c r="ER22" s="237"/>
      <c r="ES22" s="237"/>
      <c r="ET22" s="237"/>
      <c r="EU22" s="236"/>
      <c r="EV22" s="237"/>
      <c r="EW22" s="239"/>
      <c r="EX22" s="237"/>
      <c r="EY22" s="237"/>
      <c r="EZ22" s="237"/>
      <c r="FA22" s="237"/>
      <c r="FB22" s="237"/>
      <c r="FC22" s="239"/>
    </row>
    <row r="23" spans="1:159" ht="21.75" customHeight="1">
      <c r="A23" s="520"/>
      <c r="B23" s="3253">
        <f>B22+1</f>
        <v>2</v>
      </c>
      <c r="C23" s="3255"/>
      <c r="D23" s="242"/>
      <c r="E23" s="242"/>
      <c r="F23" s="242"/>
      <c r="G23" s="242"/>
      <c r="H23" s="242"/>
      <c r="I23" s="243"/>
      <c r="J23" s="242"/>
      <c r="K23" s="242"/>
      <c r="L23" s="242"/>
      <c r="M23" s="242"/>
      <c r="N23" s="242"/>
      <c r="O23" s="243"/>
      <c r="P23" s="251"/>
      <c r="Q23" s="39"/>
      <c r="R23" s="39"/>
      <c r="S23" s="39"/>
      <c r="T23" s="39"/>
      <c r="U23" s="40"/>
      <c r="V23" s="236"/>
      <c r="W23" s="237"/>
      <c r="X23" s="237"/>
      <c r="Y23" s="237"/>
      <c r="Z23" s="237"/>
      <c r="AA23" s="237"/>
      <c r="AB23" s="221"/>
      <c r="AC23" s="659"/>
      <c r="AD23" s="660"/>
      <c r="AE23" s="661"/>
      <c r="AF23" s="236"/>
      <c r="AG23" s="39"/>
      <c r="AH23" s="39"/>
      <c r="AI23" s="39"/>
      <c r="AJ23" s="39"/>
      <c r="AK23" s="40"/>
      <c r="AL23" s="39"/>
      <c r="AM23" s="39"/>
      <c r="AN23" s="39"/>
      <c r="AO23" s="39"/>
      <c r="AP23" s="39"/>
      <c r="AQ23" s="39"/>
      <c r="AR23" s="662"/>
      <c r="AS23" s="659"/>
      <c r="AT23" s="3253">
        <f>AT22+1</f>
        <v>2</v>
      </c>
      <c r="AU23" s="3255"/>
      <c r="AV23" s="3807"/>
      <c r="AW23" s="3808"/>
      <c r="AX23" s="662"/>
      <c r="AY23" s="663"/>
      <c r="AZ23" s="664"/>
      <c r="BA23" s="664"/>
      <c r="BB23" s="664"/>
      <c r="BC23" s="665"/>
      <c r="BD23" s="666"/>
      <c r="BE23" s="667"/>
      <c r="BF23" s="668"/>
      <c r="BG23" s="669"/>
      <c r="BH23" s="669"/>
      <c r="BI23" s="669"/>
      <c r="BJ23" s="670"/>
      <c r="BK23" s="3253">
        <f>BK22+1</f>
        <v>2</v>
      </c>
      <c r="BL23" s="3255"/>
      <c r="BM23" s="251"/>
      <c r="BN23" s="39"/>
      <c r="BO23" s="39"/>
      <c r="BP23" s="39"/>
      <c r="BQ23" s="39"/>
      <c r="BR23" s="40"/>
      <c r="BS23" s="251"/>
      <c r="BT23" s="39"/>
      <c r="BU23" s="39"/>
      <c r="BV23" s="39"/>
      <c r="BW23" s="39"/>
      <c r="BX23" s="671"/>
      <c r="BY23" s="251"/>
      <c r="BZ23" s="39"/>
      <c r="CA23" s="39"/>
      <c r="CB23" s="39"/>
      <c r="CC23" s="39"/>
      <c r="CD23" s="40"/>
      <c r="CE23" s="251"/>
      <c r="CF23" s="39"/>
      <c r="CG23" s="39"/>
      <c r="CH23" s="39"/>
      <c r="CI23" s="39"/>
      <c r="CJ23" s="40"/>
      <c r="CK23" s="251"/>
      <c r="CL23" s="39"/>
      <c r="CM23" s="39"/>
      <c r="CN23" s="39"/>
      <c r="CO23" s="39"/>
      <c r="CP23" s="39"/>
      <c r="CQ23" s="39"/>
      <c r="CR23" s="39"/>
      <c r="CS23" s="40"/>
      <c r="CT23" s="672"/>
      <c r="CU23" s="251"/>
      <c r="CV23" s="39"/>
      <c r="CW23" s="39"/>
      <c r="CX23" s="39"/>
      <c r="CY23" s="39"/>
      <c r="CZ23" s="40"/>
      <c r="DA23" s="672"/>
      <c r="DB23" s="251"/>
      <c r="DC23" s="39"/>
      <c r="DD23" s="39"/>
      <c r="DE23" s="39"/>
      <c r="DF23" s="39"/>
      <c r="DG23" s="40"/>
      <c r="DH23" s="3253">
        <f>DH22+1</f>
        <v>2</v>
      </c>
      <c r="DI23" s="3255"/>
      <c r="DJ23" s="251"/>
      <c r="DK23" s="39"/>
      <c r="DL23" s="39"/>
      <c r="DM23" s="39"/>
      <c r="DN23" s="40"/>
      <c r="DO23" s="251"/>
      <c r="DP23" s="39"/>
      <c r="DQ23" s="39"/>
      <c r="DR23" s="39"/>
      <c r="DS23" s="39"/>
      <c r="DT23" s="39"/>
      <c r="DU23" s="39"/>
      <c r="DV23" s="251"/>
      <c r="DW23" s="39"/>
      <c r="DX23" s="39"/>
      <c r="DY23" s="39"/>
      <c r="DZ23" s="39"/>
      <c r="EA23" s="39"/>
      <c r="EB23" s="40"/>
      <c r="EC23" s="39"/>
      <c r="ED23" s="39"/>
      <c r="EE23" s="39"/>
      <c r="EF23" s="39"/>
      <c r="EG23" s="39"/>
      <c r="EH23" s="39"/>
      <c r="EI23" s="39"/>
      <c r="EJ23" s="251"/>
      <c r="EK23" s="39"/>
      <c r="EL23" s="39"/>
      <c r="EM23" s="39"/>
      <c r="EN23" s="40"/>
      <c r="EO23" s="251"/>
      <c r="EP23" s="39"/>
      <c r="EQ23" s="40"/>
      <c r="ER23" s="39"/>
      <c r="ES23" s="39"/>
      <c r="ET23" s="39"/>
      <c r="EU23" s="251"/>
      <c r="EV23" s="39"/>
      <c r="EW23" s="40"/>
      <c r="EX23" s="39"/>
      <c r="EY23" s="39"/>
      <c r="EZ23" s="39"/>
      <c r="FA23" s="39"/>
      <c r="FB23" s="39"/>
      <c r="FC23" s="40"/>
    </row>
    <row r="24" spans="1:159" ht="21.75" customHeight="1">
      <c r="A24" s="520"/>
      <c r="B24" s="3253">
        <f t="shared" ref="B24:B33" si="0">B23+1</f>
        <v>3</v>
      </c>
      <c r="C24" s="3255"/>
      <c r="D24" s="242"/>
      <c r="E24" s="242"/>
      <c r="F24" s="242"/>
      <c r="G24" s="242"/>
      <c r="H24" s="242"/>
      <c r="I24" s="243"/>
      <c r="J24" s="242"/>
      <c r="K24" s="242"/>
      <c r="L24" s="242"/>
      <c r="M24" s="242"/>
      <c r="N24" s="242"/>
      <c r="O24" s="243"/>
      <c r="P24" s="251"/>
      <c r="Q24" s="39"/>
      <c r="R24" s="39"/>
      <c r="S24" s="39"/>
      <c r="T24" s="39"/>
      <c r="U24" s="40"/>
      <c r="V24" s="251"/>
      <c r="W24" s="39"/>
      <c r="X24" s="39"/>
      <c r="Y24" s="39"/>
      <c r="Z24" s="39"/>
      <c r="AA24" s="39"/>
      <c r="AB24" s="242"/>
      <c r="AC24" s="673"/>
      <c r="AD24" s="673"/>
      <c r="AE24" s="674"/>
      <c r="AF24" s="251"/>
      <c r="AG24" s="39"/>
      <c r="AH24" s="39"/>
      <c r="AI24" s="39"/>
      <c r="AJ24" s="39"/>
      <c r="AK24" s="40"/>
      <c r="AL24" s="39"/>
      <c r="AM24" s="39"/>
      <c r="AN24" s="39"/>
      <c r="AO24" s="39"/>
      <c r="AP24" s="39"/>
      <c r="AQ24" s="39"/>
      <c r="AR24" s="99"/>
      <c r="AS24" s="170"/>
      <c r="AT24" s="3253">
        <f t="shared" ref="AT24:AT33" si="1">AT23+1</f>
        <v>3</v>
      </c>
      <c r="AU24" s="3255"/>
      <c r="AV24" s="3807"/>
      <c r="AW24" s="3808"/>
      <c r="AX24" s="662"/>
      <c r="AY24" s="663"/>
      <c r="AZ24" s="664"/>
      <c r="BA24" s="664"/>
      <c r="BB24" s="664"/>
      <c r="BC24" s="662"/>
      <c r="BD24" s="659"/>
      <c r="BE24" s="663"/>
      <c r="BF24" s="668"/>
      <c r="BG24" s="669"/>
      <c r="BH24" s="669"/>
      <c r="BI24" s="669"/>
      <c r="BJ24" s="670"/>
      <c r="BK24" s="3253">
        <f t="shared" ref="BK24:BK33" si="2">BK23+1</f>
        <v>3</v>
      </c>
      <c r="BL24" s="3255"/>
      <c r="BM24" s="251"/>
      <c r="BN24" s="39"/>
      <c r="BO24" s="39"/>
      <c r="BP24" s="39"/>
      <c r="BQ24" s="39"/>
      <c r="BR24" s="40"/>
      <c r="BS24" s="251"/>
      <c r="BT24" s="39"/>
      <c r="BU24" s="39"/>
      <c r="BV24" s="39"/>
      <c r="BW24" s="39"/>
      <c r="BX24" s="671"/>
      <c r="BY24" s="251"/>
      <c r="BZ24" s="39"/>
      <c r="CA24" s="39"/>
      <c r="CB24" s="39"/>
      <c r="CC24" s="39"/>
      <c r="CD24" s="40"/>
      <c r="CE24" s="251"/>
      <c r="CF24" s="39"/>
      <c r="CG24" s="39"/>
      <c r="CH24" s="39"/>
      <c r="CI24" s="39"/>
      <c r="CJ24" s="40"/>
      <c r="CK24" s="251"/>
      <c r="CL24" s="39"/>
      <c r="CM24" s="39"/>
      <c r="CN24" s="39"/>
      <c r="CO24" s="39"/>
      <c r="CP24" s="39"/>
      <c r="CQ24" s="39"/>
      <c r="CR24" s="39"/>
      <c r="CS24" s="40"/>
      <c r="CT24" s="672"/>
      <c r="CU24" s="251"/>
      <c r="CV24" s="39"/>
      <c r="CW24" s="39"/>
      <c r="CX24" s="39"/>
      <c r="CY24" s="39"/>
      <c r="CZ24" s="40"/>
      <c r="DA24" s="672"/>
      <c r="DB24" s="251"/>
      <c r="DC24" s="39"/>
      <c r="DD24" s="39"/>
      <c r="DE24" s="39"/>
      <c r="DF24" s="39"/>
      <c r="DG24" s="40"/>
      <c r="DH24" s="3253">
        <f t="shared" ref="DH24:DH33" si="3">DH23+1</f>
        <v>3</v>
      </c>
      <c r="DI24" s="3255"/>
      <c r="DJ24" s="251"/>
      <c r="DK24" s="39"/>
      <c r="DL24" s="39"/>
      <c r="DM24" s="39"/>
      <c r="DN24" s="40"/>
      <c r="DO24" s="251"/>
      <c r="DP24" s="39"/>
      <c r="DQ24" s="39"/>
      <c r="DR24" s="39"/>
      <c r="DS24" s="39"/>
      <c r="DT24" s="39"/>
      <c r="DU24" s="39"/>
      <c r="DV24" s="251"/>
      <c r="DW24" s="39"/>
      <c r="DX24" s="39"/>
      <c r="DY24" s="39"/>
      <c r="DZ24" s="39"/>
      <c r="EA24" s="39"/>
      <c r="EB24" s="40"/>
      <c r="EC24" s="39"/>
      <c r="ED24" s="39"/>
      <c r="EE24" s="39"/>
      <c r="EF24" s="39"/>
      <c r="EG24" s="39"/>
      <c r="EH24" s="39"/>
      <c r="EI24" s="39"/>
      <c r="EJ24" s="251"/>
      <c r="EK24" s="39"/>
      <c r="EL24" s="39"/>
      <c r="EM24" s="39"/>
      <c r="EN24" s="40"/>
      <c r="EO24" s="251"/>
      <c r="EP24" s="39"/>
      <c r="EQ24" s="40"/>
      <c r="ER24" s="39"/>
      <c r="ES24" s="39"/>
      <c r="ET24" s="39"/>
      <c r="EU24" s="251"/>
      <c r="EV24" s="39"/>
      <c r="EW24" s="40"/>
      <c r="EX24" s="39"/>
      <c r="EY24" s="39"/>
      <c r="EZ24" s="39"/>
      <c r="FA24" s="39"/>
      <c r="FB24" s="39"/>
      <c r="FC24" s="40"/>
    </row>
    <row r="25" spans="1:159" ht="21.75" customHeight="1">
      <c r="A25" s="520"/>
      <c r="B25" s="3249">
        <f t="shared" si="0"/>
        <v>4</v>
      </c>
      <c r="C25" s="3251"/>
      <c r="D25" s="247"/>
      <c r="E25" s="247"/>
      <c r="F25" s="247"/>
      <c r="G25" s="247"/>
      <c r="H25" s="247"/>
      <c r="I25" s="248"/>
      <c r="J25" s="247"/>
      <c r="K25" s="247"/>
      <c r="L25" s="247"/>
      <c r="M25" s="247"/>
      <c r="N25" s="247"/>
      <c r="O25" s="248"/>
      <c r="P25" s="255"/>
      <c r="Q25" s="35"/>
      <c r="R25" s="35"/>
      <c r="S25" s="35"/>
      <c r="T25" s="35"/>
      <c r="U25" s="37"/>
      <c r="V25" s="251"/>
      <c r="W25" s="39"/>
      <c r="X25" s="39"/>
      <c r="Y25" s="39"/>
      <c r="Z25" s="39"/>
      <c r="AA25" s="39"/>
      <c r="AB25" s="242"/>
      <c r="AC25" s="237"/>
      <c r="AD25" s="237"/>
      <c r="AE25" s="675"/>
      <c r="AF25" s="255"/>
      <c r="AG25" s="35"/>
      <c r="AH25" s="35"/>
      <c r="AI25" s="35"/>
      <c r="AJ25" s="35"/>
      <c r="AK25" s="37"/>
      <c r="AL25" s="35"/>
      <c r="AM25" s="35"/>
      <c r="AN25" s="35"/>
      <c r="AO25" s="35"/>
      <c r="AP25" s="35"/>
      <c r="AQ25" s="35"/>
      <c r="AR25" s="255"/>
      <c r="AS25" s="35"/>
      <c r="AT25" s="3249">
        <f t="shared" si="1"/>
        <v>4</v>
      </c>
      <c r="AU25" s="3251"/>
      <c r="AV25" s="3807"/>
      <c r="AW25" s="3808"/>
      <c r="AX25" s="676"/>
      <c r="AY25" s="677"/>
      <c r="AZ25" s="678"/>
      <c r="BA25" s="679"/>
      <c r="BB25" s="679"/>
      <c r="BC25" s="255"/>
      <c r="BD25" s="35"/>
      <c r="BE25" s="37"/>
      <c r="BF25" s="668"/>
      <c r="BG25" s="669"/>
      <c r="BH25" s="669"/>
      <c r="BI25" s="669"/>
      <c r="BJ25" s="670"/>
      <c r="BK25" s="3249">
        <f t="shared" si="2"/>
        <v>4</v>
      </c>
      <c r="BL25" s="3251"/>
      <c r="BM25" s="255"/>
      <c r="BN25" s="35"/>
      <c r="BO25" s="35"/>
      <c r="BP25" s="35"/>
      <c r="BQ25" s="35"/>
      <c r="BR25" s="37"/>
      <c r="BS25" s="255"/>
      <c r="BT25" s="35"/>
      <c r="BU25" s="35"/>
      <c r="BV25" s="35"/>
      <c r="BW25" s="35"/>
      <c r="BX25" s="289"/>
      <c r="BY25" s="255"/>
      <c r="BZ25" s="35"/>
      <c r="CA25" s="35"/>
      <c r="CB25" s="35"/>
      <c r="CC25" s="35"/>
      <c r="CD25" s="37"/>
      <c r="CE25" s="255"/>
      <c r="CF25" s="35"/>
      <c r="CG25" s="35"/>
      <c r="CH25" s="35"/>
      <c r="CI25" s="35"/>
      <c r="CJ25" s="37"/>
      <c r="CK25" s="255"/>
      <c r="CL25" s="35"/>
      <c r="CM25" s="35"/>
      <c r="CN25" s="35"/>
      <c r="CO25" s="35"/>
      <c r="CP25" s="35"/>
      <c r="CQ25" s="35"/>
      <c r="CR25" s="35"/>
      <c r="CS25" s="37"/>
      <c r="CT25" s="672"/>
      <c r="CU25" s="255"/>
      <c r="CV25" s="35"/>
      <c r="CW25" s="35"/>
      <c r="CX25" s="35"/>
      <c r="CY25" s="35"/>
      <c r="CZ25" s="37"/>
      <c r="DA25" s="672"/>
      <c r="DB25" s="255"/>
      <c r="DC25" s="35"/>
      <c r="DD25" s="35"/>
      <c r="DE25" s="35"/>
      <c r="DF25" s="35"/>
      <c r="DG25" s="37"/>
      <c r="DH25" s="3249">
        <f t="shared" si="3"/>
        <v>4</v>
      </c>
      <c r="DI25" s="3251"/>
      <c r="DJ25" s="255"/>
      <c r="DK25" s="35"/>
      <c r="DL25" s="35"/>
      <c r="DM25" s="35"/>
      <c r="DN25" s="37"/>
      <c r="DO25" s="255"/>
      <c r="DP25" s="35"/>
      <c r="DQ25" s="35"/>
      <c r="DR25" s="35"/>
      <c r="DS25" s="35"/>
      <c r="DT25" s="35"/>
      <c r="DU25" s="35"/>
      <c r="DV25" s="255"/>
      <c r="DW25" s="35"/>
      <c r="DX25" s="35"/>
      <c r="DY25" s="35"/>
      <c r="DZ25" s="35"/>
      <c r="EA25" s="35"/>
      <c r="EB25" s="37"/>
      <c r="EC25" s="35"/>
      <c r="ED25" s="35"/>
      <c r="EE25" s="35"/>
      <c r="EF25" s="35"/>
      <c r="EG25" s="35"/>
      <c r="EH25" s="35"/>
      <c r="EI25" s="35"/>
      <c r="EJ25" s="255"/>
      <c r="EK25" s="35"/>
      <c r="EL25" s="35"/>
      <c r="EM25" s="35"/>
      <c r="EN25" s="37"/>
      <c r="EO25" s="255"/>
      <c r="EP25" s="35"/>
      <c r="EQ25" s="37"/>
      <c r="ER25" s="35"/>
      <c r="ES25" s="35"/>
      <c r="ET25" s="35"/>
      <c r="EU25" s="255"/>
      <c r="EV25" s="35"/>
      <c r="EW25" s="37"/>
      <c r="EX25" s="35"/>
      <c r="EY25" s="35"/>
      <c r="EZ25" s="35"/>
      <c r="FA25" s="35"/>
      <c r="FB25" s="35"/>
      <c r="FC25" s="37"/>
    </row>
    <row r="26" spans="1:159" ht="21.75" customHeight="1">
      <c r="A26" s="520"/>
      <c r="B26" s="3249">
        <f t="shared" si="0"/>
        <v>5</v>
      </c>
      <c r="C26" s="3251"/>
      <c r="D26" s="247"/>
      <c r="E26" s="247"/>
      <c r="F26" s="247"/>
      <c r="G26" s="247"/>
      <c r="H26" s="247"/>
      <c r="I26" s="248"/>
      <c r="J26" s="247"/>
      <c r="K26" s="247"/>
      <c r="L26" s="247"/>
      <c r="M26" s="247"/>
      <c r="N26" s="247"/>
      <c r="O26" s="248"/>
      <c r="P26" s="255"/>
      <c r="Q26" s="35"/>
      <c r="R26" s="35"/>
      <c r="S26" s="35"/>
      <c r="T26" s="35"/>
      <c r="U26" s="37"/>
      <c r="V26" s="255"/>
      <c r="W26" s="35"/>
      <c r="X26" s="35"/>
      <c r="Y26" s="35"/>
      <c r="Z26" s="35"/>
      <c r="AA26" s="35"/>
      <c r="AB26" s="247"/>
      <c r="AC26" s="31"/>
      <c r="AD26" s="31"/>
      <c r="AE26" s="680"/>
      <c r="AF26" s="255"/>
      <c r="AG26" s="35"/>
      <c r="AH26" s="35"/>
      <c r="AI26" s="35"/>
      <c r="AJ26" s="35"/>
      <c r="AK26" s="37"/>
      <c r="AL26" s="35"/>
      <c r="AM26" s="35"/>
      <c r="AN26" s="35"/>
      <c r="AO26" s="35"/>
      <c r="AP26" s="35"/>
      <c r="AQ26" s="35"/>
      <c r="AR26" s="255"/>
      <c r="AS26" s="35"/>
      <c r="AT26" s="3249">
        <f t="shared" si="1"/>
        <v>5</v>
      </c>
      <c r="AU26" s="3251"/>
      <c r="AV26" s="3807"/>
      <c r="AW26" s="3808"/>
      <c r="AX26" s="676"/>
      <c r="AY26" s="677"/>
      <c r="AZ26" s="678"/>
      <c r="BA26" s="679"/>
      <c r="BB26" s="679"/>
      <c r="BC26" s="580"/>
      <c r="BD26" s="341"/>
      <c r="BE26" s="451"/>
      <c r="BF26" s="668"/>
      <c r="BG26" s="669"/>
      <c r="BH26" s="669"/>
      <c r="BI26" s="669"/>
      <c r="BJ26" s="681"/>
      <c r="BK26" s="3249">
        <f t="shared" si="2"/>
        <v>5</v>
      </c>
      <c r="BL26" s="3251"/>
      <c r="BM26" s="255"/>
      <c r="BN26" s="35"/>
      <c r="BO26" s="35"/>
      <c r="BP26" s="35"/>
      <c r="BQ26" s="35"/>
      <c r="BR26" s="37"/>
      <c r="BS26" s="255"/>
      <c r="BT26" s="35"/>
      <c r="BU26" s="35"/>
      <c r="BV26" s="35"/>
      <c r="BW26" s="35"/>
      <c r="BX26" s="289"/>
      <c r="BY26" s="255"/>
      <c r="BZ26" s="35"/>
      <c r="CA26" s="35"/>
      <c r="CB26" s="35"/>
      <c r="CC26" s="35"/>
      <c r="CD26" s="37"/>
      <c r="CE26" s="255"/>
      <c r="CF26" s="35"/>
      <c r="CG26" s="35"/>
      <c r="CH26" s="35"/>
      <c r="CI26" s="35"/>
      <c r="CJ26" s="37"/>
      <c r="CK26" s="255"/>
      <c r="CL26" s="35"/>
      <c r="CM26" s="35"/>
      <c r="CN26" s="35"/>
      <c r="CO26" s="35"/>
      <c r="CP26" s="35"/>
      <c r="CQ26" s="35"/>
      <c r="CR26" s="35"/>
      <c r="CS26" s="37"/>
      <c r="CT26" s="682"/>
      <c r="CU26" s="255"/>
      <c r="CV26" s="35"/>
      <c r="CW26" s="35"/>
      <c r="CX26" s="35"/>
      <c r="CY26" s="35"/>
      <c r="CZ26" s="37"/>
      <c r="DA26" s="682"/>
      <c r="DB26" s="255"/>
      <c r="DC26" s="35"/>
      <c r="DD26" s="35"/>
      <c r="DE26" s="35"/>
      <c r="DF26" s="35"/>
      <c r="DG26" s="37"/>
      <c r="DH26" s="3249">
        <f t="shared" si="3"/>
        <v>5</v>
      </c>
      <c r="DI26" s="3251"/>
      <c r="DJ26" s="255"/>
      <c r="DK26" s="35"/>
      <c r="DL26" s="35"/>
      <c r="DM26" s="35"/>
      <c r="DN26" s="37"/>
      <c r="DO26" s="255"/>
      <c r="DP26" s="35"/>
      <c r="DQ26" s="35"/>
      <c r="DR26" s="35"/>
      <c r="DS26" s="35"/>
      <c r="DT26" s="35"/>
      <c r="DU26" s="35"/>
      <c r="DV26" s="255"/>
      <c r="DW26" s="35"/>
      <c r="DX26" s="35"/>
      <c r="DY26" s="35"/>
      <c r="DZ26" s="35"/>
      <c r="EA26" s="35"/>
      <c r="EB26" s="37"/>
      <c r="EC26" s="35"/>
      <c r="ED26" s="35"/>
      <c r="EE26" s="35"/>
      <c r="EF26" s="35"/>
      <c r="EG26" s="35"/>
      <c r="EH26" s="35"/>
      <c r="EI26" s="35"/>
      <c r="EJ26" s="255"/>
      <c r="EK26" s="35"/>
      <c r="EL26" s="35"/>
      <c r="EM26" s="35"/>
      <c r="EN26" s="37"/>
      <c r="EO26" s="255"/>
      <c r="EP26" s="35"/>
      <c r="EQ26" s="37"/>
      <c r="ER26" s="35"/>
      <c r="ES26" s="35"/>
      <c r="ET26" s="35"/>
      <c r="EU26" s="255"/>
      <c r="EV26" s="35"/>
      <c r="EW26" s="37"/>
      <c r="EX26" s="35"/>
      <c r="EY26" s="35"/>
      <c r="EZ26" s="35"/>
      <c r="FA26" s="35"/>
      <c r="FB26" s="35"/>
      <c r="FC26" s="37"/>
    </row>
    <row r="27" spans="1:159" ht="21.75" customHeight="1">
      <c r="A27" s="520"/>
      <c r="B27" s="3249">
        <f t="shared" si="0"/>
        <v>6</v>
      </c>
      <c r="C27" s="3251"/>
      <c r="D27" s="247"/>
      <c r="E27" s="247"/>
      <c r="F27" s="247"/>
      <c r="G27" s="247"/>
      <c r="H27" s="247"/>
      <c r="I27" s="248"/>
      <c r="J27" s="247"/>
      <c r="K27" s="247"/>
      <c r="L27" s="247"/>
      <c r="M27" s="247"/>
      <c r="N27" s="247"/>
      <c r="O27" s="248"/>
      <c r="P27" s="255"/>
      <c r="Q27" s="35"/>
      <c r="R27" s="35"/>
      <c r="S27" s="35"/>
      <c r="T27" s="35"/>
      <c r="U27" s="37"/>
      <c r="V27" s="255"/>
      <c r="W27" s="35"/>
      <c r="X27" s="35"/>
      <c r="Y27" s="35"/>
      <c r="Z27" s="35"/>
      <c r="AA27" s="35"/>
      <c r="AB27" s="247"/>
      <c r="AC27" s="35"/>
      <c r="AD27" s="35"/>
      <c r="AE27" s="683"/>
      <c r="AF27" s="255"/>
      <c r="AG27" s="35"/>
      <c r="AH27" s="35"/>
      <c r="AI27" s="35"/>
      <c r="AJ27" s="35"/>
      <c r="AK27" s="37"/>
      <c r="AL27" s="35"/>
      <c r="AM27" s="35"/>
      <c r="AN27" s="35"/>
      <c r="AO27" s="35"/>
      <c r="AP27" s="35"/>
      <c r="AQ27" s="35"/>
      <c r="AR27" s="255"/>
      <c r="AS27" s="35"/>
      <c r="AT27" s="3249">
        <f t="shared" si="1"/>
        <v>6</v>
      </c>
      <c r="AU27" s="3251"/>
      <c r="AV27" s="3807"/>
      <c r="AW27" s="3808"/>
      <c r="AX27" s="676"/>
      <c r="AY27" s="677"/>
      <c r="AZ27" s="35"/>
      <c r="BA27" s="679"/>
      <c r="BB27" s="679"/>
      <c r="BC27" s="255"/>
      <c r="BD27" s="35"/>
      <c r="BE27" s="37"/>
      <c r="BF27" s="668"/>
      <c r="BG27" s="669"/>
      <c r="BH27" s="669"/>
      <c r="BI27" s="669"/>
      <c r="BJ27" s="678"/>
      <c r="BK27" s="3249">
        <f t="shared" si="2"/>
        <v>6</v>
      </c>
      <c r="BL27" s="3251"/>
      <c r="BM27" s="255"/>
      <c r="BN27" s="35"/>
      <c r="BO27" s="35"/>
      <c r="BP27" s="35"/>
      <c r="BQ27" s="35"/>
      <c r="BR27" s="37"/>
      <c r="BS27" s="255"/>
      <c r="BT27" s="35"/>
      <c r="BU27" s="35"/>
      <c r="BV27" s="35"/>
      <c r="BW27" s="35"/>
      <c r="BX27" s="289"/>
      <c r="BY27" s="255"/>
      <c r="BZ27" s="35"/>
      <c r="CA27" s="35"/>
      <c r="CB27" s="35"/>
      <c r="CC27" s="35"/>
      <c r="CD27" s="37"/>
      <c r="CE27" s="255"/>
      <c r="CF27" s="35"/>
      <c r="CG27" s="35"/>
      <c r="CH27" s="35"/>
      <c r="CI27" s="35"/>
      <c r="CJ27" s="37"/>
      <c r="CK27" s="255"/>
      <c r="CL27" s="35"/>
      <c r="CM27" s="35"/>
      <c r="CN27" s="35"/>
      <c r="CO27" s="35"/>
      <c r="CP27" s="35"/>
      <c r="CQ27" s="35"/>
      <c r="CR27" s="35"/>
      <c r="CS27" s="37"/>
      <c r="CT27" s="255"/>
      <c r="CU27" s="255"/>
      <c r="CV27" s="35"/>
      <c r="CW27" s="35"/>
      <c r="CX27" s="35"/>
      <c r="CY27" s="35"/>
      <c r="CZ27" s="37"/>
      <c r="DA27" s="255"/>
      <c r="DB27" s="255"/>
      <c r="DC27" s="35"/>
      <c r="DD27" s="35"/>
      <c r="DE27" s="35"/>
      <c r="DF27" s="35"/>
      <c r="DG27" s="37"/>
      <c r="DH27" s="3249">
        <f t="shared" si="3"/>
        <v>6</v>
      </c>
      <c r="DI27" s="3251"/>
      <c r="DJ27" s="255"/>
      <c r="DK27" s="35"/>
      <c r="DL27" s="35"/>
      <c r="DM27" s="35"/>
      <c r="DN27" s="37"/>
      <c r="DO27" s="255"/>
      <c r="DP27" s="35"/>
      <c r="DQ27" s="35"/>
      <c r="DR27" s="35"/>
      <c r="DS27" s="35"/>
      <c r="DT27" s="35"/>
      <c r="DU27" s="35"/>
      <c r="DV27" s="255"/>
      <c r="DW27" s="35"/>
      <c r="DX27" s="35"/>
      <c r="DY27" s="35"/>
      <c r="DZ27" s="35"/>
      <c r="EA27" s="35"/>
      <c r="EB27" s="37"/>
      <c r="EC27" s="35"/>
      <c r="ED27" s="35"/>
      <c r="EE27" s="35"/>
      <c r="EF27" s="35"/>
      <c r="EG27" s="35"/>
      <c r="EH27" s="35"/>
      <c r="EI27" s="35"/>
      <c r="EJ27" s="255"/>
      <c r="EK27" s="35"/>
      <c r="EL27" s="35"/>
      <c r="EM27" s="35"/>
      <c r="EN27" s="37"/>
      <c r="EO27" s="255"/>
      <c r="EP27" s="35"/>
      <c r="EQ27" s="37"/>
      <c r="ER27" s="35"/>
      <c r="ES27" s="35"/>
      <c r="ET27" s="35"/>
      <c r="EU27" s="255"/>
      <c r="EV27" s="35"/>
      <c r="EW27" s="37"/>
      <c r="EX27" s="35"/>
      <c r="EY27" s="35"/>
      <c r="EZ27" s="35"/>
      <c r="FA27" s="35"/>
      <c r="FB27" s="35"/>
      <c r="FC27" s="37"/>
    </row>
    <row r="28" spans="1:159" ht="21.75" customHeight="1">
      <c r="A28" s="520"/>
      <c r="B28" s="3249">
        <f t="shared" si="0"/>
        <v>7</v>
      </c>
      <c r="C28" s="3251"/>
      <c r="D28" s="247"/>
      <c r="E28" s="247"/>
      <c r="F28" s="247"/>
      <c r="G28" s="247"/>
      <c r="H28" s="247"/>
      <c r="I28" s="248"/>
      <c r="J28" s="247"/>
      <c r="K28" s="247"/>
      <c r="L28" s="247"/>
      <c r="M28" s="247"/>
      <c r="N28" s="247"/>
      <c r="O28" s="248"/>
      <c r="P28" s="255"/>
      <c r="Q28" s="35"/>
      <c r="R28" s="35"/>
      <c r="S28" s="35"/>
      <c r="T28" s="35"/>
      <c r="U28" s="37"/>
      <c r="V28" s="255"/>
      <c r="W28" s="35"/>
      <c r="X28" s="35"/>
      <c r="Y28" s="35"/>
      <c r="Z28" s="35"/>
      <c r="AA28" s="35"/>
      <c r="AB28" s="247"/>
      <c r="AC28" s="35"/>
      <c r="AD28" s="35"/>
      <c r="AE28" s="683"/>
      <c r="AF28" s="255"/>
      <c r="AG28" s="35"/>
      <c r="AH28" s="35"/>
      <c r="AI28" s="35"/>
      <c r="AJ28" s="35"/>
      <c r="AK28" s="37"/>
      <c r="AL28" s="35"/>
      <c r="AM28" s="35"/>
      <c r="AN28" s="35"/>
      <c r="AO28" s="35"/>
      <c r="AP28" s="35"/>
      <c r="AQ28" s="35"/>
      <c r="AR28" s="255"/>
      <c r="AS28" s="35"/>
      <c r="AT28" s="3249">
        <f t="shared" si="1"/>
        <v>7</v>
      </c>
      <c r="AU28" s="3251"/>
      <c r="AV28" s="3807"/>
      <c r="AW28" s="3808"/>
      <c r="AX28" s="676"/>
      <c r="AY28" s="677"/>
      <c r="AZ28" s="35"/>
      <c r="BA28" s="679"/>
      <c r="BB28" s="679"/>
      <c r="BC28" s="255"/>
      <c r="BD28" s="35"/>
      <c r="BE28" s="37"/>
      <c r="BF28" s="668"/>
      <c r="BG28" s="669"/>
      <c r="BH28" s="669"/>
      <c r="BI28" s="669"/>
      <c r="BJ28" s="678"/>
      <c r="BK28" s="3249">
        <f t="shared" si="2"/>
        <v>7</v>
      </c>
      <c r="BL28" s="3251"/>
      <c r="BM28" s="255"/>
      <c r="BN28" s="35"/>
      <c r="BO28" s="35"/>
      <c r="BP28" s="35"/>
      <c r="BQ28" s="35"/>
      <c r="BR28" s="37"/>
      <c r="BS28" s="255"/>
      <c r="BT28" s="35"/>
      <c r="BU28" s="35"/>
      <c r="BV28" s="35"/>
      <c r="BW28" s="35"/>
      <c r="BX28" s="289"/>
      <c r="BY28" s="255"/>
      <c r="BZ28" s="35"/>
      <c r="CA28" s="35"/>
      <c r="CB28" s="35"/>
      <c r="CC28" s="35"/>
      <c r="CD28" s="37"/>
      <c r="CE28" s="255"/>
      <c r="CF28" s="35"/>
      <c r="CG28" s="35"/>
      <c r="CH28" s="35"/>
      <c r="CI28" s="35"/>
      <c r="CJ28" s="37"/>
      <c r="CK28" s="255"/>
      <c r="CL28" s="35"/>
      <c r="CM28" s="35"/>
      <c r="CN28" s="35"/>
      <c r="CO28" s="35"/>
      <c r="CP28" s="35"/>
      <c r="CQ28" s="35"/>
      <c r="CR28" s="35"/>
      <c r="CS28" s="37"/>
      <c r="CT28" s="255"/>
      <c r="CU28" s="255"/>
      <c r="CV28" s="35"/>
      <c r="CW28" s="35"/>
      <c r="CX28" s="35"/>
      <c r="CY28" s="35"/>
      <c r="CZ28" s="37"/>
      <c r="DA28" s="255"/>
      <c r="DB28" s="255"/>
      <c r="DC28" s="35"/>
      <c r="DD28" s="35"/>
      <c r="DE28" s="35"/>
      <c r="DF28" s="35"/>
      <c r="DG28" s="37"/>
      <c r="DH28" s="3249">
        <f t="shared" si="3"/>
        <v>7</v>
      </c>
      <c r="DI28" s="3251"/>
      <c r="DJ28" s="255"/>
      <c r="DK28" s="35"/>
      <c r="DL28" s="35"/>
      <c r="DM28" s="35"/>
      <c r="DN28" s="37"/>
      <c r="DO28" s="255"/>
      <c r="DP28" s="35"/>
      <c r="DQ28" s="35"/>
      <c r="DR28" s="35"/>
      <c r="DS28" s="35"/>
      <c r="DT28" s="35"/>
      <c r="DU28" s="35"/>
      <c r="DV28" s="255"/>
      <c r="DW28" s="35"/>
      <c r="DX28" s="35"/>
      <c r="DY28" s="35"/>
      <c r="DZ28" s="35"/>
      <c r="EA28" s="35"/>
      <c r="EB28" s="37"/>
      <c r="EC28" s="35"/>
      <c r="ED28" s="35"/>
      <c r="EE28" s="35"/>
      <c r="EF28" s="35"/>
      <c r="EG28" s="35"/>
      <c r="EH28" s="35"/>
      <c r="EI28" s="35"/>
      <c r="EJ28" s="255"/>
      <c r="EK28" s="35"/>
      <c r="EL28" s="35"/>
      <c r="EM28" s="35"/>
      <c r="EN28" s="37"/>
      <c r="EO28" s="255"/>
      <c r="EP28" s="35"/>
      <c r="EQ28" s="37"/>
      <c r="ER28" s="35"/>
      <c r="ES28" s="35"/>
      <c r="ET28" s="35"/>
      <c r="EU28" s="255"/>
      <c r="EV28" s="35"/>
      <c r="EW28" s="37"/>
      <c r="EX28" s="35"/>
      <c r="EY28" s="35"/>
      <c r="EZ28" s="35"/>
      <c r="FA28" s="35"/>
      <c r="FB28" s="35"/>
      <c r="FC28" s="37"/>
    </row>
    <row r="29" spans="1:159" ht="21.75" customHeight="1">
      <c r="A29" s="520"/>
      <c r="B29" s="3249">
        <f t="shared" si="0"/>
        <v>8</v>
      </c>
      <c r="C29" s="3251"/>
      <c r="D29" s="247"/>
      <c r="E29" s="247"/>
      <c r="F29" s="247"/>
      <c r="G29" s="247"/>
      <c r="H29" s="247"/>
      <c r="I29" s="248"/>
      <c r="J29" s="247"/>
      <c r="K29" s="247"/>
      <c r="L29" s="247"/>
      <c r="M29" s="247"/>
      <c r="N29" s="247"/>
      <c r="O29" s="248"/>
      <c r="P29" s="255"/>
      <c r="Q29" s="35"/>
      <c r="R29" s="35"/>
      <c r="S29" s="35"/>
      <c r="T29" s="35"/>
      <c r="U29" s="37"/>
      <c r="V29" s="255"/>
      <c r="W29" s="35"/>
      <c r="X29" s="35"/>
      <c r="Y29" s="35"/>
      <c r="Z29" s="35"/>
      <c r="AA29" s="35"/>
      <c r="AB29" s="247"/>
      <c r="AC29" s="35"/>
      <c r="AD29" s="35"/>
      <c r="AE29" s="683"/>
      <c r="AF29" s="255"/>
      <c r="AG29" s="35"/>
      <c r="AH29" s="35"/>
      <c r="AI29" s="35"/>
      <c r="AJ29" s="35"/>
      <c r="AK29" s="37"/>
      <c r="AL29" s="35"/>
      <c r="AM29" s="35"/>
      <c r="AN29" s="35"/>
      <c r="AO29" s="35"/>
      <c r="AP29" s="35"/>
      <c r="AQ29" s="35"/>
      <c r="AR29" s="255"/>
      <c r="AS29" s="35"/>
      <c r="AT29" s="3249">
        <f t="shared" si="1"/>
        <v>8</v>
      </c>
      <c r="AU29" s="3251"/>
      <c r="AV29" s="3807"/>
      <c r="AW29" s="3808"/>
      <c r="AX29" s="676"/>
      <c r="AY29" s="677"/>
      <c r="AZ29" s="35"/>
      <c r="BA29" s="679"/>
      <c r="BB29" s="679"/>
      <c r="BC29" s="255"/>
      <c r="BD29" s="35"/>
      <c r="BE29" s="37"/>
      <c r="BF29" s="668"/>
      <c r="BG29" s="669"/>
      <c r="BH29" s="669"/>
      <c r="BI29" s="669"/>
      <c r="BJ29" s="678"/>
      <c r="BK29" s="3249">
        <f t="shared" si="2"/>
        <v>8</v>
      </c>
      <c r="BL29" s="3251"/>
      <c r="BM29" s="255"/>
      <c r="BN29" s="35"/>
      <c r="BO29" s="35"/>
      <c r="BP29" s="35"/>
      <c r="BQ29" s="35"/>
      <c r="BR29" s="37"/>
      <c r="BS29" s="255"/>
      <c r="BT29" s="35"/>
      <c r="BU29" s="35"/>
      <c r="BV29" s="35"/>
      <c r="BW29" s="35"/>
      <c r="BX29" s="289"/>
      <c r="BY29" s="255"/>
      <c r="BZ29" s="35"/>
      <c r="CA29" s="35"/>
      <c r="CB29" s="35"/>
      <c r="CC29" s="35"/>
      <c r="CD29" s="37"/>
      <c r="CE29" s="255"/>
      <c r="CF29" s="35"/>
      <c r="CG29" s="35"/>
      <c r="CH29" s="35"/>
      <c r="CI29" s="35"/>
      <c r="CJ29" s="37"/>
      <c r="CK29" s="255"/>
      <c r="CL29" s="35"/>
      <c r="CM29" s="35"/>
      <c r="CN29" s="35"/>
      <c r="CO29" s="35"/>
      <c r="CP29" s="35"/>
      <c r="CQ29" s="35"/>
      <c r="CR29" s="35"/>
      <c r="CS29" s="37"/>
      <c r="CT29" s="255"/>
      <c r="CU29" s="255"/>
      <c r="CV29" s="35"/>
      <c r="CW29" s="35"/>
      <c r="CX29" s="35"/>
      <c r="CY29" s="35"/>
      <c r="CZ29" s="37"/>
      <c r="DA29" s="255"/>
      <c r="DB29" s="255"/>
      <c r="DC29" s="35"/>
      <c r="DD29" s="35"/>
      <c r="DE29" s="35"/>
      <c r="DF29" s="35"/>
      <c r="DG29" s="37"/>
      <c r="DH29" s="3249">
        <f t="shared" si="3"/>
        <v>8</v>
      </c>
      <c r="DI29" s="3251"/>
      <c r="DJ29" s="255"/>
      <c r="DK29" s="35"/>
      <c r="DL29" s="35"/>
      <c r="DM29" s="35"/>
      <c r="DN29" s="37"/>
      <c r="DO29" s="255"/>
      <c r="DP29" s="35"/>
      <c r="DQ29" s="35"/>
      <c r="DR29" s="35"/>
      <c r="DS29" s="35"/>
      <c r="DT29" s="35"/>
      <c r="DU29" s="35"/>
      <c r="DV29" s="255"/>
      <c r="DW29" s="35"/>
      <c r="DX29" s="35"/>
      <c r="DY29" s="35"/>
      <c r="DZ29" s="35"/>
      <c r="EA29" s="35"/>
      <c r="EB29" s="37"/>
      <c r="EC29" s="35"/>
      <c r="ED29" s="35"/>
      <c r="EE29" s="35"/>
      <c r="EF29" s="35"/>
      <c r="EG29" s="35"/>
      <c r="EH29" s="35"/>
      <c r="EI29" s="35"/>
      <c r="EJ29" s="255"/>
      <c r="EK29" s="35"/>
      <c r="EL29" s="35"/>
      <c r="EM29" s="35"/>
      <c r="EN29" s="37"/>
      <c r="EO29" s="255"/>
      <c r="EP29" s="35"/>
      <c r="EQ29" s="37"/>
      <c r="ER29" s="35"/>
      <c r="ES29" s="35"/>
      <c r="ET29" s="35"/>
      <c r="EU29" s="255"/>
      <c r="EV29" s="35"/>
      <c r="EW29" s="37"/>
      <c r="EX29" s="35"/>
      <c r="EY29" s="35"/>
      <c r="EZ29" s="35"/>
      <c r="FA29" s="35"/>
      <c r="FB29" s="35"/>
      <c r="FC29" s="37"/>
    </row>
    <row r="30" spans="1:159" ht="21.75" customHeight="1">
      <c r="A30" s="520"/>
      <c r="B30" s="3249">
        <f t="shared" si="0"/>
        <v>9</v>
      </c>
      <c r="C30" s="3251"/>
      <c r="D30" s="247"/>
      <c r="E30" s="247"/>
      <c r="F30" s="247"/>
      <c r="G30" s="247"/>
      <c r="H30" s="247"/>
      <c r="I30" s="248"/>
      <c r="J30" s="247"/>
      <c r="K30" s="247"/>
      <c r="L30" s="247"/>
      <c r="M30" s="247"/>
      <c r="N30" s="247"/>
      <c r="O30" s="248"/>
      <c r="P30" s="255"/>
      <c r="Q30" s="35"/>
      <c r="R30" s="35"/>
      <c r="S30" s="35"/>
      <c r="T30" s="35"/>
      <c r="U30" s="37"/>
      <c r="V30" s="255"/>
      <c r="W30" s="35"/>
      <c r="X30" s="35"/>
      <c r="Y30" s="35"/>
      <c r="Z30" s="35"/>
      <c r="AA30" s="35"/>
      <c r="AB30" s="247"/>
      <c r="AC30" s="35"/>
      <c r="AD30" s="35"/>
      <c r="AE30" s="683"/>
      <c r="AF30" s="255"/>
      <c r="AG30" s="35"/>
      <c r="AH30" s="35"/>
      <c r="AI30" s="35"/>
      <c r="AJ30" s="35"/>
      <c r="AK30" s="37"/>
      <c r="AL30" s="35"/>
      <c r="AM30" s="35"/>
      <c r="AN30" s="35"/>
      <c r="AO30" s="35"/>
      <c r="AP30" s="35"/>
      <c r="AQ30" s="35"/>
      <c r="AR30" s="255"/>
      <c r="AS30" s="35"/>
      <c r="AT30" s="3249">
        <f t="shared" si="1"/>
        <v>9</v>
      </c>
      <c r="AU30" s="3251"/>
      <c r="AV30" s="3807"/>
      <c r="AW30" s="3808"/>
      <c r="AX30" s="676"/>
      <c r="AY30" s="677"/>
      <c r="AZ30" s="35"/>
      <c r="BA30" s="679"/>
      <c r="BB30" s="679"/>
      <c r="BC30" s="255"/>
      <c r="BD30" s="35"/>
      <c r="BE30" s="37"/>
      <c r="BF30" s="668"/>
      <c r="BG30" s="669"/>
      <c r="BH30" s="669"/>
      <c r="BI30" s="669"/>
      <c r="BJ30" s="678"/>
      <c r="BK30" s="3249">
        <f t="shared" si="2"/>
        <v>9</v>
      </c>
      <c r="BL30" s="3251"/>
      <c r="BM30" s="255"/>
      <c r="BN30" s="35"/>
      <c r="BO30" s="35"/>
      <c r="BP30" s="35"/>
      <c r="BQ30" s="35"/>
      <c r="BR30" s="37"/>
      <c r="BS30" s="255"/>
      <c r="BT30" s="35"/>
      <c r="BU30" s="35"/>
      <c r="BV30" s="35"/>
      <c r="BW30" s="35"/>
      <c r="BX30" s="289"/>
      <c r="BY30" s="255"/>
      <c r="BZ30" s="35"/>
      <c r="CA30" s="35"/>
      <c r="CB30" s="35"/>
      <c r="CC30" s="35"/>
      <c r="CD30" s="37"/>
      <c r="CE30" s="255"/>
      <c r="CF30" s="35"/>
      <c r="CG30" s="35"/>
      <c r="CH30" s="35"/>
      <c r="CI30" s="35"/>
      <c r="CJ30" s="37"/>
      <c r="CK30" s="255"/>
      <c r="CL30" s="35"/>
      <c r="CM30" s="35"/>
      <c r="CN30" s="35"/>
      <c r="CO30" s="35"/>
      <c r="CP30" s="35"/>
      <c r="CQ30" s="35"/>
      <c r="CR30" s="35"/>
      <c r="CS30" s="37"/>
      <c r="CT30" s="255"/>
      <c r="CU30" s="255"/>
      <c r="CV30" s="35"/>
      <c r="CW30" s="35"/>
      <c r="CX30" s="35"/>
      <c r="CY30" s="35"/>
      <c r="CZ30" s="37"/>
      <c r="DA30" s="255"/>
      <c r="DB30" s="255"/>
      <c r="DC30" s="35"/>
      <c r="DD30" s="35"/>
      <c r="DE30" s="35"/>
      <c r="DF30" s="35"/>
      <c r="DG30" s="37"/>
      <c r="DH30" s="3249">
        <f t="shared" si="3"/>
        <v>9</v>
      </c>
      <c r="DI30" s="3251"/>
      <c r="DJ30" s="255"/>
      <c r="DK30" s="35"/>
      <c r="DL30" s="35"/>
      <c r="DM30" s="35"/>
      <c r="DN30" s="37"/>
      <c r="DO30" s="255"/>
      <c r="DP30" s="35"/>
      <c r="DQ30" s="35"/>
      <c r="DR30" s="35"/>
      <c r="DS30" s="35"/>
      <c r="DT30" s="35"/>
      <c r="DU30" s="35"/>
      <c r="DV30" s="255"/>
      <c r="DW30" s="35"/>
      <c r="DX30" s="35"/>
      <c r="DY30" s="35"/>
      <c r="DZ30" s="35"/>
      <c r="EA30" s="35"/>
      <c r="EB30" s="37"/>
      <c r="EC30" s="35"/>
      <c r="ED30" s="35"/>
      <c r="EE30" s="35"/>
      <c r="EF30" s="35"/>
      <c r="EG30" s="35"/>
      <c r="EH30" s="35"/>
      <c r="EI30" s="35"/>
      <c r="EJ30" s="255"/>
      <c r="EK30" s="35"/>
      <c r="EL30" s="35"/>
      <c r="EM30" s="35"/>
      <c r="EN30" s="37"/>
      <c r="EO30" s="255"/>
      <c r="EP30" s="35"/>
      <c r="EQ30" s="37"/>
      <c r="ER30" s="35"/>
      <c r="ES30" s="35"/>
      <c r="ET30" s="35"/>
      <c r="EU30" s="255"/>
      <c r="EV30" s="35"/>
      <c r="EW30" s="37"/>
      <c r="EX30" s="35"/>
      <c r="EY30" s="35"/>
      <c r="EZ30" s="35"/>
      <c r="FA30" s="35"/>
      <c r="FB30" s="35"/>
      <c r="FC30" s="37"/>
    </row>
    <row r="31" spans="1:159" s="258" customFormat="1" ht="21.75" customHeight="1">
      <c r="A31" s="684"/>
      <c r="B31" s="3249">
        <f t="shared" si="0"/>
        <v>10</v>
      </c>
      <c r="C31" s="3251"/>
      <c r="D31" s="247"/>
      <c r="E31" s="247"/>
      <c r="F31" s="247"/>
      <c r="G31" s="247"/>
      <c r="H31" s="247"/>
      <c r="I31" s="248"/>
      <c r="J31" s="247"/>
      <c r="K31" s="247"/>
      <c r="L31" s="247"/>
      <c r="M31" s="247"/>
      <c r="N31" s="247"/>
      <c r="O31" s="248"/>
      <c r="P31" s="255"/>
      <c r="Q31" s="35"/>
      <c r="R31" s="35"/>
      <c r="S31" s="35"/>
      <c r="T31" s="35"/>
      <c r="U31" s="37"/>
      <c r="V31" s="255"/>
      <c r="W31" s="35"/>
      <c r="X31" s="35"/>
      <c r="Y31" s="35"/>
      <c r="Z31" s="35"/>
      <c r="AA31" s="35"/>
      <c r="AB31" s="247"/>
      <c r="AC31" s="35"/>
      <c r="AD31" s="35"/>
      <c r="AE31" s="683"/>
      <c r="AF31" s="255"/>
      <c r="AG31" s="35"/>
      <c r="AH31" s="35"/>
      <c r="AI31" s="35"/>
      <c r="AJ31" s="35"/>
      <c r="AK31" s="37"/>
      <c r="AL31" s="35"/>
      <c r="AM31" s="35"/>
      <c r="AN31" s="35"/>
      <c r="AO31" s="35"/>
      <c r="AP31" s="35"/>
      <c r="AQ31" s="35"/>
      <c r="AR31" s="255"/>
      <c r="AS31" s="35"/>
      <c r="AT31" s="3249">
        <f t="shared" si="1"/>
        <v>10</v>
      </c>
      <c r="AU31" s="3251"/>
      <c r="AV31" s="3807"/>
      <c r="AW31" s="3808"/>
      <c r="AX31" s="676"/>
      <c r="AY31" s="677"/>
      <c r="AZ31" s="35"/>
      <c r="BA31" s="679"/>
      <c r="BB31" s="679"/>
      <c r="BC31" s="255"/>
      <c r="BD31" s="35"/>
      <c r="BE31" s="37"/>
      <c r="BF31" s="668"/>
      <c r="BG31" s="669"/>
      <c r="BH31" s="669"/>
      <c r="BI31" s="669"/>
      <c r="BJ31" s="678"/>
      <c r="BK31" s="3249">
        <f t="shared" si="2"/>
        <v>10</v>
      </c>
      <c r="BL31" s="3251"/>
      <c r="BM31" s="255"/>
      <c r="BN31" s="35"/>
      <c r="BO31" s="35"/>
      <c r="BP31" s="35"/>
      <c r="BQ31" s="35"/>
      <c r="BR31" s="37"/>
      <c r="BS31" s="255"/>
      <c r="BT31" s="35"/>
      <c r="BU31" s="35"/>
      <c r="BV31" s="35"/>
      <c r="BW31" s="35"/>
      <c r="BX31" s="289"/>
      <c r="BY31" s="255"/>
      <c r="BZ31" s="35"/>
      <c r="CA31" s="35"/>
      <c r="CB31" s="35"/>
      <c r="CC31" s="35"/>
      <c r="CD31" s="37"/>
      <c r="CE31" s="255"/>
      <c r="CF31" s="35"/>
      <c r="CG31" s="35"/>
      <c r="CH31" s="35"/>
      <c r="CI31" s="35"/>
      <c r="CJ31" s="37"/>
      <c r="CK31" s="255"/>
      <c r="CL31" s="35"/>
      <c r="CM31" s="35"/>
      <c r="CN31" s="35"/>
      <c r="CO31" s="35"/>
      <c r="CP31" s="35"/>
      <c r="CQ31" s="35"/>
      <c r="CR31" s="35"/>
      <c r="CS31" s="37"/>
      <c r="CT31" s="255"/>
      <c r="CU31" s="255"/>
      <c r="CV31" s="35"/>
      <c r="CW31" s="35"/>
      <c r="CX31" s="35"/>
      <c r="CY31" s="35"/>
      <c r="CZ31" s="37"/>
      <c r="DA31" s="255"/>
      <c r="DB31" s="255"/>
      <c r="DC31" s="35"/>
      <c r="DD31" s="35"/>
      <c r="DE31" s="35"/>
      <c r="DF31" s="35"/>
      <c r="DG31" s="37"/>
      <c r="DH31" s="3249">
        <f t="shared" si="3"/>
        <v>10</v>
      </c>
      <c r="DI31" s="3251"/>
      <c r="DJ31" s="255"/>
      <c r="DK31" s="35"/>
      <c r="DL31" s="35"/>
      <c r="DM31" s="35"/>
      <c r="DN31" s="37"/>
      <c r="DO31" s="255"/>
      <c r="DP31" s="35"/>
      <c r="DQ31" s="35"/>
      <c r="DR31" s="35"/>
      <c r="DS31" s="35"/>
      <c r="DT31" s="35"/>
      <c r="DU31" s="35"/>
      <c r="DV31" s="255"/>
      <c r="DW31" s="35"/>
      <c r="DX31" s="35"/>
      <c r="DY31" s="35"/>
      <c r="DZ31" s="35"/>
      <c r="EA31" s="35"/>
      <c r="EB31" s="37"/>
      <c r="EC31" s="35"/>
      <c r="ED31" s="35"/>
      <c r="EE31" s="35"/>
      <c r="EF31" s="35"/>
      <c r="EG31" s="35"/>
      <c r="EH31" s="35"/>
      <c r="EI31" s="35"/>
      <c r="EJ31" s="255"/>
      <c r="EK31" s="35"/>
      <c r="EL31" s="35"/>
      <c r="EM31" s="35"/>
      <c r="EN31" s="37"/>
      <c r="EO31" s="255"/>
      <c r="EP31" s="35"/>
      <c r="EQ31" s="37"/>
      <c r="ER31" s="35"/>
      <c r="ES31" s="35"/>
      <c r="ET31" s="35"/>
      <c r="EU31" s="255"/>
      <c r="EV31" s="35"/>
      <c r="EW31" s="37"/>
      <c r="EX31" s="35"/>
      <c r="EY31" s="35"/>
      <c r="EZ31" s="35"/>
      <c r="FA31" s="35"/>
      <c r="FB31" s="35"/>
      <c r="FC31" s="37"/>
    </row>
    <row r="32" spans="1:159" s="258" customFormat="1" ht="21.75" customHeight="1">
      <c r="A32" s="684"/>
      <c r="B32" s="3249">
        <f t="shared" si="0"/>
        <v>11</v>
      </c>
      <c r="C32" s="3251"/>
      <c r="D32" s="247"/>
      <c r="E32" s="247"/>
      <c r="F32" s="247"/>
      <c r="G32" s="247"/>
      <c r="H32" s="247"/>
      <c r="I32" s="248"/>
      <c r="J32" s="247"/>
      <c r="K32" s="247"/>
      <c r="L32" s="247"/>
      <c r="M32" s="247"/>
      <c r="N32" s="247"/>
      <c r="O32" s="248"/>
      <c r="P32" s="255"/>
      <c r="Q32" s="35"/>
      <c r="R32" s="35"/>
      <c r="S32" s="35"/>
      <c r="T32" s="35"/>
      <c r="U32" s="37"/>
      <c r="V32" s="255"/>
      <c r="W32" s="35"/>
      <c r="X32" s="35"/>
      <c r="Y32" s="35"/>
      <c r="Z32" s="35"/>
      <c r="AA32" s="35"/>
      <c r="AB32" s="247"/>
      <c r="AC32" s="35"/>
      <c r="AD32" s="35"/>
      <c r="AE32" s="683"/>
      <c r="AF32" s="255"/>
      <c r="AG32" s="35"/>
      <c r="AH32" s="35"/>
      <c r="AI32" s="35"/>
      <c r="AJ32" s="35"/>
      <c r="AK32" s="37"/>
      <c r="AL32" s="35"/>
      <c r="AM32" s="35"/>
      <c r="AN32" s="35"/>
      <c r="AO32" s="35"/>
      <c r="AP32" s="35"/>
      <c r="AQ32" s="35"/>
      <c r="AR32" s="255"/>
      <c r="AS32" s="35"/>
      <c r="AT32" s="3249">
        <f t="shared" si="1"/>
        <v>11</v>
      </c>
      <c r="AU32" s="3251"/>
      <c r="AV32" s="3807"/>
      <c r="AW32" s="3808"/>
      <c r="AX32" s="676"/>
      <c r="AY32" s="677"/>
      <c r="AZ32" s="35"/>
      <c r="BA32" s="679"/>
      <c r="BB32" s="679"/>
      <c r="BC32" s="255"/>
      <c r="BD32" s="35"/>
      <c r="BE32" s="37"/>
      <c r="BF32" s="668"/>
      <c r="BG32" s="669"/>
      <c r="BH32" s="669"/>
      <c r="BI32" s="669"/>
      <c r="BJ32" s="678"/>
      <c r="BK32" s="3249">
        <f t="shared" si="2"/>
        <v>11</v>
      </c>
      <c r="BL32" s="3251"/>
      <c r="BM32" s="255"/>
      <c r="BN32" s="35"/>
      <c r="BO32" s="35"/>
      <c r="BP32" s="35"/>
      <c r="BQ32" s="35"/>
      <c r="BR32" s="37"/>
      <c r="BS32" s="255"/>
      <c r="BT32" s="35"/>
      <c r="BU32" s="35"/>
      <c r="BV32" s="35"/>
      <c r="BW32" s="35"/>
      <c r="BX32" s="289"/>
      <c r="BY32" s="255"/>
      <c r="BZ32" s="35"/>
      <c r="CA32" s="35"/>
      <c r="CB32" s="35"/>
      <c r="CC32" s="35"/>
      <c r="CD32" s="37"/>
      <c r="CE32" s="255"/>
      <c r="CF32" s="35"/>
      <c r="CG32" s="35"/>
      <c r="CH32" s="35"/>
      <c r="CI32" s="35"/>
      <c r="CJ32" s="37"/>
      <c r="CK32" s="255"/>
      <c r="CL32" s="35"/>
      <c r="CM32" s="35"/>
      <c r="CN32" s="35"/>
      <c r="CO32" s="35"/>
      <c r="CP32" s="35"/>
      <c r="CQ32" s="35"/>
      <c r="CR32" s="35"/>
      <c r="CS32" s="37"/>
      <c r="CT32" s="255"/>
      <c r="CU32" s="255"/>
      <c r="CV32" s="35"/>
      <c r="CW32" s="35"/>
      <c r="CX32" s="35"/>
      <c r="CY32" s="35"/>
      <c r="CZ32" s="37"/>
      <c r="DA32" s="255"/>
      <c r="DB32" s="255"/>
      <c r="DC32" s="35"/>
      <c r="DD32" s="35"/>
      <c r="DE32" s="35"/>
      <c r="DF32" s="35"/>
      <c r="DG32" s="37"/>
      <c r="DH32" s="3249">
        <f t="shared" si="3"/>
        <v>11</v>
      </c>
      <c r="DI32" s="3251"/>
      <c r="DJ32" s="255"/>
      <c r="DK32" s="35"/>
      <c r="DL32" s="35"/>
      <c r="DM32" s="35"/>
      <c r="DN32" s="37"/>
      <c r="DO32" s="255"/>
      <c r="DP32" s="35"/>
      <c r="DQ32" s="35"/>
      <c r="DR32" s="35"/>
      <c r="DS32" s="35"/>
      <c r="DT32" s="35"/>
      <c r="DU32" s="35"/>
      <c r="DV32" s="255"/>
      <c r="DW32" s="35"/>
      <c r="DX32" s="35"/>
      <c r="DY32" s="35"/>
      <c r="DZ32" s="35"/>
      <c r="EA32" s="35"/>
      <c r="EB32" s="37"/>
      <c r="EC32" s="35"/>
      <c r="ED32" s="35"/>
      <c r="EE32" s="35"/>
      <c r="EF32" s="35"/>
      <c r="EG32" s="35"/>
      <c r="EH32" s="35"/>
      <c r="EI32" s="35"/>
      <c r="EJ32" s="255"/>
      <c r="EK32" s="35"/>
      <c r="EL32" s="35"/>
      <c r="EM32" s="35"/>
      <c r="EN32" s="37"/>
      <c r="EO32" s="255"/>
      <c r="EP32" s="35"/>
      <c r="EQ32" s="37"/>
      <c r="ER32" s="35"/>
      <c r="ES32" s="35"/>
      <c r="ET32" s="35"/>
      <c r="EU32" s="255"/>
      <c r="EV32" s="35"/>
      <c r="EW32" s="37"/>
      <c r="EX32" s="35"/>
      <c r="EY32" s="35"/>
      <c r="EZ32" s="35"/>
      <c r="FA32" s="35"/>
      <c r="FB32" s="35"/>
      <c r="FC32" s="37"/>
    </row>
    <row r="33" spans="1:159" s="258" customFormat="1" ht="21.75" customHeight="1">
      <c r="A33" s="684"/>
      <c r="B33" s="3249">
        <f t="shared" si="0"/>
        <v>12</v>
      </c>
      <c r="C33" s="3251"/>
      <c r="D33" s="247"/>
      <c r="E33" s="247"/>
      <c r="F33" s="247"/>
      <c r="G33" s="247"/>
      <c r="H33" s="247"/>
      <c r="I33" s="248"/>
      <c r="J33" s="247"/>
      <c r="K33" s="247"/>
      <c r="L33" s="247"/>
      <c r="M33" s="247"/>
      <c r="N33" s="247"/>
      <c r="O33" s="248"/>
      <c r="P33" s="255"/>
      <c r="Q33" s="35"/>
      <c r="R33" s="35"/>
      <c r="S33" s="35"/>
      <c r="T33" s="35"/>
      <c r="U33" s="37"/>
      <c r="V33" s="255"/>
      <c r="W33" s="35"/>
      <c r="X33" s="35"/>
      <c r="Y33" s="35"/>
      <c r="Z33" s="35"/>
      <c r="AA33" s="35"/>
      <c r="AB33" s="247"/>
      <c r="AC33" s="35"/>
      <c r="AD33" s="35"/>
      <c r="AE33" s="683"/>
      <c r="AF33" s="255"/>
      <c r="AG33" s="35"/>
      <c r="AH33" s="35"/>
      <c r="AI33" s="35"/>
      <c r="AJ33" s="35"/>
      <c r="AK33" s="37"/>
      <c r="AL33" s="35"/>
      <c r="AM33" s="35"/>
      <c r="AN33" s="35"/>
      <c r="AO33" s="35"/>
      <c r="AP33" s="35"/>
      <c r="AQ33" s="35"/>
      <c r="AR33" s="255"/>
      <c r="AS33" s="35"/>
      <c r="AT33" s="3249">
        <f t="shared" si="1"/>
        <v>12</v>
      </c>
      <c r="AU33" s="3251"/>
      <c r="AV33" s="3807"/>
      <c r="AW33" s="3808"/>
      <c r="AX33" s="676"/>
      <c r="AY33" s="677"/>
      <c r="AZ33" s="35"/>
      <c r="BA33" s="679"/>
      <c r="BB33" s="679"/>
      <c r="BC33" s="255"/>
      <c r="BD33" s="35"/>
      <c r="BE33" s="37"/>
      <c r="BF33" s="668"/>
      <c r="BG33" s="669"/>
      <c r="BH33" s="669"/>
      <c r="BI33" s="669"/>
      <c r="BJ33" s="678"/>
      <c r="BK33" s="3249">
        <f t="shared" si="2"/>
        <v>12</v>
      </c>
      <c r="BL33" s="3251"/>
      <c r="BM33" s="255"/>
      <c r="BN33" s="35"/>
      <c r="BO33" s="35"/>
      <c r="BP33" s="35"/>
      <c r="BQ33" s="35"/>
      <c r="BR33" s="37"/>
      <c r="BS33" s="255"/>
      <c r="BT33" s="35"/>
      <c r="BU33" s="35"/>
      <c r="BV33" s="35"/>
      <c r="BW33" s="35"/>
      <c r="BX33" s="289"/>
      <c r="BY33" s="255"/>
      <c r="BZ33" s="35"/>
      <c r="CA33" s="35"/>
      <c r="CB33" s="35"/>
      <c r="CC33" s="35"/>
      <c r="CD33" s="37"/>
      <c r="CE33" s="255"/>
      <c r="CF33" s="35"/>
      <c r="CG33" s="35"/>
      <c r="CH33" s="35"/>
      <c r="CI33" s="35"/>
      <c r="CJ33" s="37"/>
      <c r="CK33" s="255"/>
      <c r="CL33" s="35"/>
      <c r="CM33" s="35"/>
      <c r="CN33" s="35"/>
      <c r="CO33" s="35"/>
      <c r="CP33" s="35"/>
      <c r="CQ33" s="35"/>
      <c r="CR33" s="35"/>
      <c r="CS33" s="37"/>
      <c r="CT33" s="255"/>
      <c r="CU33" s="255"/>
      <c r="CV33" s="35"/>
      <c r="CW33" s="35"/>
      <c r="CX33" s="35"/>
      <c r="CY33" s="35"/>
      <c r="CZ33" s="37"/>
      <c r="DA33" s="255"/>
      <c r="DB33" s="255"/>
      <c r="DC33" s="35"/>
      <c r="DD33" s="35"/>
      <c r="DE33" s="35"/>
      <c r="DF33" s="35"/>
      <c r="DG33" s="37"/>
      <c r="DH33" s="3249">
        <f t="shared" si="3"/>
        <v>12</v>
      </c>
      <c r="DI33" s="3251"/>
      <c r="DJ33" s="255"/>
      <c r="DK33" s="35"/>
      <c r="DL33" s="35"/>
      <c r="DM33" s="35"/>
      <c r="DN33" s="37"/>
      <c r="DO33" s="255"/>
      <c r="DP33" s="35"/>
      <c r="DQ33" s="35"/>
      <c r="DR33" s="35"/>
      <c r="DS33" s="35"/>
      <c r="DT33" s="35"/>
      <c r="DU33" s="35"/>
      <c r="DV33" s="255"/>
      <c r="DW33" s="35"/>
      <c r="DX33" s="35"/>
      <c r="DY33" s="35"/>
      <c r="DZ33" s="35"/>
      <c r="EA33" s="35"/>
      <c r="EB33" s="37"/>
      <c r="EC33" s="35"/>
      <c r="ED33" s="35"/>
      <c r="EE33" s="35"/>
      <c r="EF33" s="35"/>
      <c r="EG33" s="35"/>
      <c r="EH33" s="35"/>
      <c r="EI33" s="35"/>
      <c r="EJ33" s="255"/>
      <c r="EK33" s="35"/>
      <c r="EL33" s="35"/>
      <c r="EM33" s="35"/>
      <c r="EN33" s="37"/>
      <c r="EO33" s="255"/>
      <c r="EP33" s="35"/>
      <c r="EQ33" s="37"/>
      <c r="ER33" s="35"/>
      <c r="ES33" s="35"/>
      <c r="ET33" s="35"/>
      <c r="EU33" s="255"/>
      <c r="EV33" s="35"/>
      <c r="EW33" s="37"/>
      <c r="EX33" s="35"/>
      <c r="EY33" s="35"/>
      <c r="EZ33" s="35"/>
      <c r="FA33" s="35"/>
      <c r="FB33" s="35"/>
      <c r="FC33" s="37"/>
    </row>
    <row r="37" spans="1:159" ht="12.75" customHeight="1"/>
    <row r="43" spans="1:159" ht="12.75" customHeight="1">
      <c r="AL43" s="170"/>
      <c r="AM43" s="170"/>
      <c r="AN43" s="170"/>
      <c r="AO43" s="170"/>
      <c r="AP43" s="170"/>
      <c r="AQ43" s="170"/>
      <c r="AR43" s="170"/>
      <c r="AS43" s="170"/>
      <c r="AV43" s="170"/>
      <c r="AW43" s="170"/>
      <c r="AX43" s="170"/>
      <c r="AY43" s="170"/>
      <c r="AZ43" s="170"/>
      <c r="BA43" s="170"/>
      <c r="BB43" s="170"/>
      <c r="BC43" s="170"/>
      <c r="BD43" s="170"/>
      <c r="BE43" s="170"/>
      <c r="BF43" s="170"/>
      <c r="BG43" s="170"/>
      <c r="BH43" s="170"/>
      <c r="BI43" s="170"/>
      <c r="BJ43" s="170"/>
      <c r="CT43" s="170"/>
      <c r="DA43" s="170"/>
    </row>
    <row r="44" spans="1:159">
      <c r="AL44" s="170"/>
      <c r="AM44" s="170"/>
      <c r="AN44" s="170"/>
      <c r="AO44" s="170"/>
      <c r="AP44" s="170"/>
      <c r="AQ44" s="170"/>
      <c r="AR44" s="170"/>
      <c r="AS44" s="170"/>
      <c r="AV44" s="170"/>
      <c r="AW44" s="170"/>
      <c r="AX44" s="170"/>
      <c r="AY44" s="170"/>
      <c r="AZ44" s="170"/>
      <c r="BA44" s="170"/>
      <c r="BB44" s="170"/>
      <c r="BC44" s="170"/>
      <c r="BD44" s="170"/>
      <c r="BE44" s="170"/>
      <c r="BF44" s="170"/>
      <c r="BG44" s="170"/>
      <c r="BH44" s="170"/>
      <c r="BI44" s="170"/>
      <c r="BJ44" s="170"/>
      <c r="CT44" s="170"/>
      <c r="DA44" s="170"/>
    </row>
    <row r="45" spans="1:159">
      <c r="AL45" s="170"/>
      <c r="AM45" s="170"/>
      <c r="AN45" s="170"/>
      <c r="AO45" s="170"/>
      <c r="AP45" s="170"/>
      <c r="AQ45" s="170"/>
      <c r="AR45" s="170"/>
      <c r="AS45" s="170"/>
      <c r="AV45" s="170"/>
      <c r="AW45" s="170"/>
      <c r="AX45" s="170"/>
      <c r="AY45" s="170"/>
      <c r="AZ45" s="170"/>
      <c r="BA45" s="170"/>
      <c r="BB45" s="170"/>
      <c r="BC45" s="170"/>
      <c r="BD45" s="170"/>
      <c r="BE45" s="170"/>
      <c r="BF45" s="170"/>
      <c r="BG45" s="170"/>
      <c r="BH45" s="170"/>
      <c r="BI45" s="170"/>
      <c r="BJ45" s="170"/>
      <c r="CT45" s="170"/>
      <c r="DA45" s="170"/>
    </row>
    <row r="46" spans="1:159">
      <c r="AL46" s="170"/>
      <c r="AM46" s="170"/>
      <c r="AN46" s="170"/>
      <c r="AO46" s="170"/>
      <c r="AP46" s="170"/>
      <c r="AQ46" s="170"/>
      <c r="AR46" s="170"/>
      <c r="AS46" s="170"/>
      <c r="AV46" s="170"/>
      <c r="AW46" s="170"/>
      <c r="AX46" s="170"/>
      <c r="AY46" s="170"/>
      <c r="AZ46" s="170"/>
      <c r="BA46" s="170"/>
      <c r="BB46" s="170"/>
      <c r="BC46" s="170"/>
      <c r="BD46" s="170"/>
      <c r="BE46" s="170"/>
      <c r="BF46" s="170"/>
      <c r="BG46" s="170"/>
      <c r="BH46" s="170"/>
      <c r="BI46" s="170"/>
      <c r="BJ46" s="170"/>
      <c r="CT46" s="170"/>
      <c r="DA46" s="170"/>
    </row>
    <row r="47" spans="1:159" ht="12.75" customHeight="1">
      <c r="AL47" s="685"/>
      <c r="AM47" s="685"/>
      <c r="AN47" s="685"/>
      <c r="AO47" s="685"/>
      <c r="AP47" s="685"/>
      <c r="AQ47" s="685"/>
      <c r="AR47" s="685"/>
      <c r="AS47" s="685"/>
      <c r="AV47" s="685"/>
      <c r="AW47" s="685"/>
      <c r="AX47" s="685"/>
      <c r="AY47" s="685"/>
      <c r="AZ47" s="685"/>
      <c r="BA47" s="685"/>
      <c r="BB47" s="685"/>
      <c r="BC47" s="685"/>
      <c r="BD47" s="685"/>
      <c r="BE47" s="685"/>
      <c r="BF47" s="685"/>
      <c r="BG47" s="685"/>
      <c r="BH47" s="685"/>
      <c r="BI47" s="685"/>
      <c r="BJ47" s="685"/>
      <c r="CT47" s="685"/>
      <c r="DA47" s="685"/>
    </row>
    <row r="48" spans="1:159">
      <c r="AL48" s="685"/>
      <c r="AM48" s="685"/>
      <c r="AN48" s="685"/>
      <c r="AO48" s="685"/>
      <c r="AP48" s="685"/>
      <c r="AQ48" s="685"/>
      <c r="AR48" s="685"/>
      <c r="AS48" s="685"/>
      <c r="AV48" s="685"/>
      <c r="AW48" s="685"/>
      <c r="AX48" s="685"/>
      <c r="AY48" s="685"/>
      <c r="AZ48" s="685"/>
      <c r="BA48" s="685"/>
      <c r="BB48" s="685"/>
      <c r="BC48" s="685"/>
      <c r="BD48" s="685"/>
      <c r="BE48" s="685"/>
      <c r="BF48" s="685"/>
      <c r="BG48" s="685"/>
      <c r="BH48" s="685"/>
      <c r="BI48" s="685"/>
      <c r="BJ48" s="685"/>
      <c r="CT48" s="685"/>
      <c r="DA48" s="685"/>
    </row>
    <row r="49" spans="38:105">
      <c r="AL49" s="685"/>
      <c r="AM49" s="685"/>
      <c r="AN49" s="685"/>
      <c r="AO49" s="685"/>
      <c r="AP49" s="685"/>
      <c r="AQ49" s="685"/>
      <c r="AR49" s="685"/>
      <c r="AS49" s="685"/>
      <c r="AV49" s="685"/>
      <c r="AW49" s="685"/>
      <c r="AX49" s="685"/>
      <c r="AY49" s="685"/>
      <c r="AZ49" s="685"/>
      <c r="BA49" s="685"/>
      <c r="BB49" s="685"/>
      <c r="BC49" s="685"/>
      <c r="BD49" s="685"/>
      <c r="BE49" s="685"/>
      <c r="BF49" s="685"/>
      <c r="BG49" s="685"/>
      <c r="BH49" s="685"/>
      <c r="BI49" s="685"/>
      <c r="BJ49" s="685"/>
      <c r="CT49" s="685"/>
      <c r="DA49" s="685"/>
    </row>
    <row r="50" spans="38:105" ht="12.95" customHeight="1">
      <c r="AL50" s="686"/>
      <c r="AM50" s="686"/>
      <c r="AN50" s="686"/>
      <c r="AO50" s="686"/>
      <c r="AP50" s="686"/>
      <c r="AQ50" s="686"/>
      <c r="AR50" s="686"/>
      <c r="AS50" s="686"/>
      <c r="AV50" s="686"/>
      <c r="AW50" s="686"/>
      <c r="AX50" s="686"/>
      <c r="AY50" s="686"/>
      <c r="AZ50" s="686"/>
      <c r="BA50" s="686"/>
      <c r="BB50" s="686"/>
      <c r="BC50" s="686"/>
      <c r="BD50" s="686"/>
      <c r="BE50" s="686"/>
      <c r="BF50" s="686"/>
      <c r="BG50" s="686"/>
      <c r="BH50" s="686"/>
      <c r="BI50" s="686"/>
      <c r="BJ50" s="686"/>
      <c r="CT50" s="686"/>
      <c r="DA50" s="686"/>
    </row>
    <row r="51" spans="38:105" ht="12.75" customHeight="1">
      <c r="AL51" s="686"/>
      <c r="AM51" s="686"/>
      <c r="AN51" s="686"/>
      <c r="AO51" s="686"/>
      <c r="AP51" s="686"/>
      <c r="AQ51" s="686"/>
      <c r="AR51" s="686"/>
      <c r="AS51" s="686"/>
      <c r="AV51" s="686"/>
      <c r="AW51" s="686"/>
      <c r="AX51" s="686"/>
      <c r="AY51" s="686"/>
      <c r="AZ51" s="686"/>
      <c r="BA51" s="686"/>
      <c r="BB51" s="686"/>
      <c r="BC51" s="686"/>
      <c r="BD51" s="686"/>
      <c r="BE51" s="686"/>
      <c r="BF51" s="686"/>
      <c r="BG51" s="686"/>
      <c r="BH51" s="686"/>
      <c r="BI51" s="686"/>
      <c r="BJ51" s="686"/>
      <c r="CT51" s="686"/>
      <c r="DA51" s="686"/>
    </row>
  </sheetData>
  <mergeCells count="228">
    <mergeCell ref="J1:AR2"/>
    <mergeCell ref="AV1:BJ2"/>
    <mergeCell ref="BM1:DE2"/>
    <mergeCell ref="DJ1:FC2"/>
    <mergeCell ref="J3:AR3"/>
    <mergeCell ref="DO3:EL3"/>
    <mergeCell ref="B4:C21"/>
    <mergeCell ref="D4:F4"/>
    <mergeCell ref="J4:K4"/>
    <mergeCell ref="P4:Q4"/>
    <mergeCell ref="V4:AE4"/>
    <mergeCell ref="AF4:AH4"/>
    <mergeCell ref="D10:I16"/>
    <mergeCell ref="E20:I20"/>
    <mergeCell ref="K20:O20"/>
    <mergeCell ref="T20:U20"/>
    <mergeCell ref="CK4:CL4"/>
    <mergeCell ref="CU4:CV4"/>
    <mergeCell ref="AL4:AN4"/>
    <mergeCell ref="AT4:AU21"/>
    <mergeCell ref="AV4:AW4"/>
    <mergeCell ref="AX4:AY4"/>
    <mergeCell ref="BC4:BE4"/>
    <mergeCell ref="BK4:BL21"/>
    <mergeCell ref="AZ5:AZ14"/>
    <mergeCell ref="BA5:BA14"/>
    <mergeCell ref="BB5:BB14"/>
    <mergeCell ref="BC5:BE15"/>
    <mergeCell ref="EX4:EY4"/>
    <mergeCell ref="D5:I9"/>
    <mergeCell ref="J5:O12"/>
    <mergeCell ref="P5:U12"/>
    <mergeCell ref="V5:AE6"/>
    <mergeCell ref="AF5:AK17"/>
    <mergeCell ref="AL5:AQ15"/>
    <mergeCell ref="AR5:AS8"/>
    <mergeCell ref="AV5:AW14"/>
    <mergeCell ref="AX5:AY14"/>
    <mergeCell ref="DB4:DC4"/>
    <mergeCell ref="DH4:DI21"/>
    <mergeCell ref="DJ4:DK4"/>
    <mergeCell ref="DO4:DQ4"/>
    <mergeCell ref="DV4:DX4"/>
    <mergeCell ref="EO4:EQ4"/>
    <mergeCell ref="DO5:DU17"/>
    <mergeCell ref="DV5:EN6"/>
    <mergeCell ref="EO5:EW8"/>
    <mergeCell ref="EM11:EN11"/>
    <mergeCell ref="BM4:BN4"/>
    <mergeCell ref="BS4:BT4"/>
    <mergeCell ref="BY4:BZ4"/>
    <mergeCell ref="CE4:CF4"/>
    <mergeCell ref="BF5:BI9"/>
    <mergeCell ref="BJ5:BJ21"/>
    <mergeCell ref="BS5:BX12"/>
    <mergeCell ref="BY5:CD12"/>
    <mergeCell ref="CE5:CJ12"/>
    <mergeCell ref="BS14:BW15"/>
    <mergeCell ref="BX14:BX15"/>
    <mergeCell ref="BY14:CC14"/>
    <mergeCell ref="CE14:CI14"/>
    <mergeCell ref="BY16:CC16"/>
    <mergeCell ref="CE16:CI17"/>
    <mergeCell ref="BM5:BR11"/>
    <mergeCell ref="BM12:BR17"/>
    <mergeCell ref="EM12:EN13"/>
    <mergeCell ref="BY13:CC13"/>
    <mergeCell ref="CE13:CI13"/>
    <mergeCell ref="CK13:CN13"/>
    <mergeCell ref="CQ13:CS13"/>
    <mergeCell ref="DJ13:DM13"/>
    <mergeCell ref="EX5:FC18"/>
    <mergeCell ref="V7:AB7"/>
    <mergeCell ref="EM8:EN8"/>
    <mergeCell ref="V9:AA10"/>
    <mergeCell ref="AB9:AB10"/>
    <mergeCell ref="EM9:EN9"/>
    <mergeCell ref="AR10:AR11"/>
    <mergeCell ref="EM10:EN10"/>
    <mergeCell ref="EP10:EV13"/>
    <mergeCell ref="AC11:AD12"/>
    <mergeCell ref="CK5:CS12"/>
    <mergeCell ref="CT5:CT17"/>
    <mergeCell ref="CU5:CZ12"/>
    <mergeCell ref="DA5:DA18"/>
    <mergeCell ref="DB5:DG12"/>
    <mergeCell ref="DJ5:DN8"/>
    <mergeCell ref="DJ11:DM11"/>
    <mergeCell ref="DJ12:DM12"/>
    <mergeCell ref="DJ14:DM15"/>
    <mergeCell ref="DN14:DN15"/>
    <mergeCell ref="EM14:EN14"/>
    <mergeCell ref="BY15:CC15"/>
    <mergeCell ref="CE15:CI15"/>
    <mergeCell ref="DV15:EC16"/>
    <mergeCell ref="ED15:EE16"/>
    <mergeCell ref="EM15:EN15"/>
    <mergeCell ref="CJ16:CJ17"/>
    <mergeCell ref="CK16:CR17"/>
    <mergeCell ref="CK14:CR15"/>
    <mergeCell ref="CS14:CS15"/>
    <mergeCell ref="ED17:EE17"/>
    <mergeCell ref="EM17:EN17"/>
    <mergeCell ref="EM16:EN16"/>
    <mergeCell ref="AW17:AX17"/>
    <mergeCell ref="BA17:BB17"/>
    <mergeCell ref="BE17:BE21"/>
    <mergeCell ref="BY17:CC17"/>
    <mergeCell ref="AW16:AX16"/>
    <mergeCell ref="BA16:BB16"/>
    <mergeCell ref="BS16:BW17"/>
    <mergeCell ref="BX16:BX17"/>
    <mergeCell ref="AW20:AX20"/>
    <mergeCell ref="DV18:EC19"/>
    <mergeCell ref="ED18:EE19"/>
    <mergeCell ref="EM18:EN18"/>
    <mergeCell ref="G19:I19"/>
    <mergeCell ref="M19:O19"/>
    <mergeCell ref="AP19:AQ19"/>
    <mergeCell ref="AW19:AX19"/>
    <mergeCell ref="BA19:BB19"/>
    <mergeCell ref="DT19:DU19"/>
    <mergeCell ref="EM19:EN19"/>
    <mergeCell ref="P14:U18"/>
    <mergeCell ref="H18:I18"/>
    <mergeCell ref="M18:O18"/>
    <mergeCell ref="AF18:AK21"/>
    <mergeCell ref="AW18:AX18"/>
    <mergeCell ref="BA18:BB18"/>
    <mergeCell ref="CK18:CR19"/>
    <mergeCell ref="CS18:CS19"/>
    <mergeCell ref="DT18:DU18"/>
    <mergeCell ref="CS16:CS17"/>
    <mergeCell ref="DJ16:DM17"/>
    <mergeCell ref="DN16:DN17"/>
    <mergeCell ref="AR17:AR18"/>
    <mergeCell ref="AS17:AS18"/>
    <mergeCell ref="CY20:CZ20"/>
    <mergeCell ref="DF20:DG20"/>
    <mergeCell ref="DM20:DN20"/>
    <mergeCell ref="ED20:EE20"/>
    <mergeCell ref="BA20:BB20"/>
    <mergeCell ref="BF20:BG20"/>
    <mergeCell ref="BQ20:BR20"/>
    <mergeCell ref="BS20:BW21"/>
    <mergeCell ref="BX20:BX21"/>
    <mergeCell ref="CC20:CD20"/>
    <mergeCell ref="CI20:CJ20"/>
    <mergeCell ref="CR20:CS20"/>
    <mergeCell ref="ER21:ET21"/>
    <mergeCell ref="EU21:EW21"/>
    <mergeCell ref="B22:C22"/>
    <mergeCell ref="AT22:AU22"/>
    <mergeCell ref="AV22:AW22"/>
    <mergeCell ref="BK22:BL22"/>
    <mergeCell ref="DH22:DI22"/>
    <mergeCell ref="CY21:CZ21"/>
    <mergeCell ref="DF21:DG21"/>
    <mergeCell ref="DV21:EB21"/>
    <mergeCell ref="EC21:EI21"/>
    <mergeCell ref="EJ21:EN21"/>
    <mergeCell ref="EO21:EQ21"/>
    <mergeCell ref="J21:O21"/>
    <mergeCell ref="T21:U21"/>
    <mergeCell ref="BQ21:BR21"/>
    <mergeCell ref="CC21:CD21"/>
    <mergeCell ref="CI21:CJ21"/>
    <mergeCell ref="CR21:CS21"/>
    <mergeCell ref="V20:AA21"/>
    <mergeCell ref="AB20:AB21"/>
    <mergeCell ref="AC20:AD21"/>
    <mergeCell ref="AE20:AE21"/>
    <mergeCell ref="AP20:AQ20"/>
    <mergeCell ref="B23:C23"/>
    <mergeCell ref="AT23:AU23"/>
    <mergeCell ref="AV23:AW23"/>
    <mergeCell ref="BK23:BL23"/>
    <mergeCell ref="DH23:DI23"/>
    <mergeCell ref="B24:C24"/>
    <mergeCell ref="AT24:AU24"/>
    <mergeCell ref="AV24:AW24"/>
    <mergeCell ref="BK24:BL24"/>
    <mergeCell ref="DH24:DI24"/>
    <mergeCell ref="B25:C25"/>
    <mergeCell ref="AT25:AU25"/>
    <mergeCell ref="AV25:AW25"/>
    <mergeCell ref="BK25:BL25"/>
    <mergeCell ref="DH25:DI25"/>
    <mergeCell ref="B26:C26"/>
    <mergeCell ref="AT26:AU26"/>
    <mergeCell ref="AV26:AW26"/>
    <mergeCell ref="BK26:BL26"/>
    <mergeCell ref="DH26:DI26"/>
    <mergeCell ref="BK30:BL30"/>
    <mergeCell ref="DH30:DI30"/>
    <mergeCell ref="B27:C27"/>
    <mergeCell ref="AT27:AU27"/>
    <mergeCell ref="AV27:AW27"/>
    <mergeCell ref="BK27:BL27"/>
    <mergeCell ref="DH27:DI27"/>
    <mergeCell ref="B28:C28"/>
    <mergeCell ref="AT28:AU28"/>
    <mergeCell ref="AV28:AW28"/>
    <mergeCell ref="BK28:BL28"/>
    <mergeCell ref="DH28:DI28"/>
    <mergeCell ref="B29:C29"/>
    <mergeCell ref="AT29:AU29"/>
    <mergeCell ref="AV29:AW29"/>
    <mergeCell ref="BK29:BL29"/>
    <mergeCell ref="DH29:DI29"/>
    <mergeCell ref="B30:C30"/>
    <mergeCell ref="AT30:AU30"/>
    <mergeCell ref="AV30:AW30"/>
    <mergeCell ref="B33:C33"/>
    <mergeCell ref="AT33:AU33"/>
    <mergeCell ref="AV33:AW33"/>
    <mergeCell ref="BK33:BL33"/>
    <mergeCell ref="DH33:DI33"/>
    <mergeCell ref="B31:C31"/>
    <mergeCell ref="AT31:AU31"/>
    <mergeCell ref="AV31:AW31"/>
    <mergeCell ref="BK31:BL31"/>
    <mergeCell ref="DH31:DI31"/>
    <mergeCell ref="B32:C32"/>
    <mergeCell ref="AT32:AU32"/>
    <mergeCell ref="AV32:AW32"/>
    <mergeCell ref="BK32:BL32"/>
    <mergeCell ref="DH32:DI32"/>
  </mergeCells>
  <pageMargins left="0.5" right="0.2" top="0.5" bottom="0.5" header="0.2" footer="0"/>
  <pageSetup paperSize="9" scale="99" orientation="landscape" r:id="rId1"/>
  <headerFooter scaleWithDoc="0">
    <oddFooter>&amp;L&amp;"Arial Narrow,Bold Italic"&amp;9&amp;F&amp;C&amp;"Arial Narrow,Regular"&amp;9&amp;P&amp;R&amp;"Arial Narrow,Bold Italic"&amp;9&amp;D  &amp;T</oddFooter>
  </headerFooter>
  <colBreaks count="3" manualBreakCount="3">
    <brk id="45" max="32" man="1"/>
    <brk id="62" max="32" man="1"/>
    <brk id="111" max="32" man="1"/>
  </colBreaks>
  <drawing r:id="rId2"/>
  <legacyDrawing r:id="rId3"/>
</worksheet>
</file>

<file path=xl/worksheets/sheet6.xml><?xml version="1.0" encoding="utf-8"?>
<worksheet xmlns="http://schemas.openxmlformats.org/spreadsheetml/2006/main" xmlns:r="http://schemas.openxmlformats.org/officeDocument/2006/relationships">
  <sheetPr>
    <tabColor rgb="FFFF0000"/>
  </sheetPr>
  <dimension ref="A1:GB34"/>
  <sheetViews>
    <sheetView showGridLines="0" view="pageBreakPreview" topLeftCell="EG23" zoomScale="130" zoomScaleNormal="75" zoomScaleSheetLayoutView="130" workbookViewId="0">
      <selection activeCell="EO1" sqref="EO1:GB34"/>
    </sheetView>
  </sheetViews>
  <sheetFormatPr defaultColWidth="2" defaultRowHeight="12.75"/>
  <cols>
    <col min="1" max="1" width="2" style="22" customWidth="1"/>
    <col min="2" max="11" width="2" style="49"/>
    <col min="12" max="12" width="4" style="49" bestFit="1" customWidth="1"/>
    <col min="13" max="13" width="1.42578125" style="49" customWidth="1"/>
    <col min="14" max="18" width="2" style="49"/>
    <col min="19" max="19" width="8.85546875" style="49" customWidth="1"/>
    <col min="20" max="20" width="2.7109375" style="261" bestFit="1" customWidth="1"/>
    <col min="21" max="21" width="2.42578125" style="49" customWidth="1"/>
    <col min="22" max="22" width="4.28515625" style="263" customWidth="1"/>
    <col min="23" max="23" width="0.5703125" style="49" customWidth="1"/>
    <col min="24" max="26" width="2" style="49"/>
    <col min="27" max="27" width="1.28515625" style="49" customWidth="1"/>
    <col min="28" max="35" width="2" style="49"/>
    <col min="36" max="36" width="3.7109375" style="49" customWidth="1"/>
    <col min="37" max="37" width="2.7109375" style="49" bestFit="1" customWidth="1"/>
    <col min="38" max="42" width="2" style="49"/>
    <col min="43" max="43" width="13" style="49" customWidth="1"/>
    <col min="44" max="44" width="2.7109375" style="49" bestFit="1" customWidth="1"/>
    <col min="45" max="48" width="2" style="49"/>
    <col min="49" max="49" width="0.140625" style="49" customWidth="1"/>
    <col min="50" max="50" width="1.140625" style="49" customWidth="1"/>
    <col min="51" max="56" width="2" style="49"/>
    <col min="57" max="57" width="1.42578125" style="49" customWidth="1"/>
    <col min="58" max="58" width="2" style="49" hidden="1" customWidth="1"/>
    <col min="59" max="59" width="2" style="49"/>
    <col min="60" max="60" width="0.7109375" style="49" customWidth="1"/>
    <col min="61" max="71" width="1" style="49" customWidth="1"/>
    <col min="72" max="73" width="2" style="49"/>
    <col min="74" max="77" width="1.42578125" style="49" customWidth="1"/>
    <col min="78" max="82" width="1.140625" style="49" customWidth="1"/>
    <col min="83" max="89" width="1.42578125" style="49" customWidth="1"/>
    <col min="90" max="90" width="1.42578125" style="49" hidden="1" customWidth="1"/>
    <col min="91" max="91" width="1.42578125" style="49" customWidth="1"/>
    <col min="92" max="92" width="0.42578125" style="49" customWidth="1"/>
    <col min="93" max="93" width="1.42578125" style="49" customWidth="1"/>
    <col min="94" max="94" width="0.42578125" style="49" customWidth="1"/>
    <col min="95" max="100" width="1.5703125" style="49" customWidth="1"/>
    <col min="101" max="101" width="0.28515625" style="49" customWidth="1"/>
    <col min="102" max="102" width="1.5703125" style="49" hidden="1" customWidth="1"/>
    <col min="103" max="107" width="1.85546875" style="49" customWidth="1"/>
    <col min="108" max="109" width="2" style="49"/>
    <col min="110" max="110" width="1.85546875" style="49" customWidth="1"/>
    <col min="111" max="111" width="1.28515625" style="49" customWidth="1"/>
    <col min="112" max="112" width="1.85546875" style="49" customWidth="1"/>
    <col min="113" max="113" width="1.140625" style="49" customWidth="1"/>
    <col min="114" max="114" width="2.5703125" style="49" customWidth="1"/>
    <col min="115" max="119" width="2" style="49"/>
    <col min="120" max="120" width="1.7109375" style="49" customWidth="1"/>
    <col min="121" max="124" width="2" style="49"/>
    <col min="125" max="125" width="5.42578125" style="49" customWidth="1"/>
    <col min="126" max="126" width="7.28515625" style="49" customWidth="1"/>
    <col min="127" max="127" width="2.7109375" style="263" bestFit="1" customWidth="1"/>
    <col min="128" max="128" width="0.140625" style="49" customWidth="1"/>
    <col min="129" max="130" width="2" style="49"/>
    <col min="131" max="132" width="2.140625" style="49" customWidth="1"/>
    <col min="133" max="133" width="5.28515625" style="49" customWidth="1"/>
    <col min="134" max="134" width="0.85546875" style="49" customWidth="1"/>
    <col min="135" max="135" width="3.85546875" style="49" customWidth="1"/>
    <col min="136" max="136" width="1" style="49" customWidth="1"/>
    <col min="137" max="139" width="2" style="49"/>
    <col min="140" max="140" width="3.85546875" style="49" customWidth="1"/>
    <col min="141" max="141" width="0.5703125" style="49" customWidth="1"/>
    <col min="142" max="142" width="2" style="49"/>
    <col min="143" max="143" width="1.85546875" style="49" customWidth="1"/>
    <col min="144" max="144" width="7.28515625" style="49" customWidth="1"/>
    <col min="145" max="145" width="1.28515625" style="49" customWidth="1"/>
    <col min="146" max="146" width="4" style="49" customWidth="1"/>
    <col min="147" max="147" width="2.85546875" style="49" customWidth="1"/>
    <col min="148" max="148" width="1.28515625" style="49" customWidth="1"/>
    <col min="149" max="149" width="0.7109375" style="49" customWidth="1"/>
    <col min="150" max="150" width="4" style="49" customWidth="1"/>
    <col min="151" max="157" width="2" style="49"/>
    <col min="158" max="165" width="0.5703125" style="49" customWidth="1"/>
    <col min="166" max="166" width="2" style="49"/>
    <col min="167" max="167" width="6.42578125" style="49" customWidth="1"/>
    <col min="168" max="169" width="1.140625" style="49" customWidth="1"/>
    <col min="170" max="170" width="5.85546875" style="49" customWidth="1"/>
    <col min="171" max="171" width="2" style="49" customWidth="1"/>
    <col min="172" max="172" width="1.5703125" style="49" customWidth="1"/>
    <col min="173" max="173" width="1.140625" style="49" customWidth="1"/>
    <col min="174" max="175" width="4.42578125" style="49" customWidth="1"/>
    <col min="176" max="176" width="1.140625" style="49" customWidth="1"/>
    <col min="177" max="177" width="1.42578125" style="49" customWidth="1"/>
    <col min="178" max="179" width="1.140625" style="49" customWidth="1"/>
    <col min="180" max="180" width="5.140625" style="49" customWidth="1"/>
    <col min="181" max="183" width="1.140625" style="49" customWidth="1"/>
    <col min="184" max="184" width="1.5703125" style="49" customWidth="1"/>
    <col min="185" max="16384" width="2" style="49"/>
  </cols>
  <sheetData>
    <row r="1" spans="1:184" s="18" customFormat="1" ht="12.95" customHeight="1">
      <c r="A1" s="13"/>
      <c r="B1" s="16"/>
      <c r="C1" s="17"/>
      <c r="D1" s="3376" t="s">
        <v>386</v>
      </c>
      <c r="E1" s="3377"/>
      <c r="F1" s="3377"/>
      <c r="G1" s="3377"/>
      <c r="H1" s="3377"/>
      <c r="I1" s="3377"/>
      <c r="J1" s="3377"/>
      <c r="K1" s="3377"/>
      <c r="L1" s="3377"/>
      <c r="M1" s="3377"/>
      <c r="N1" s="3377"/>
      <c r="O1" s="3377"/>
      <c r="P1" s="3377"/>
      <c r="Q1" s="3377"/>
      <c r="R1" s="3377"/>
      <c r="S1" s="3377"/>
      <c r="T1" s="3377"/>
      <c r="U1" s="3377"/>
      <c r="V1" s="3377"/>
      <c r="W1" s="3377"/>
      <c r="X1" s="3377"/>
      <c r="Y1" s="3377"/>
      <c r="Z1" s="3377"/>
      <c r="AA1" s="3377"/>
      <c r="AB1" s="3377"/>
      <c r="AC1" s="3377"/>
      <c r="AD1" s="3377"/>
      <c r="AE1" s="3377"/>
      <c r="AF1" s="3377"/>
      <c r="AG1" s="3377"/>
      <c r="AH1" s="3377"/>
      <c r="AI1" s="3377"/>
      <c r="AJ1" s="3377"/>
      <c r="AK1" s="3377"/>
      <c r="AL1" s="3377"/>
      <c r="AM1" s="3377"/>
      <c r="AN1" s="3377"/>
      <c r="AO1" s="3377"/>
      <c r="AP1" s="3377"/>
      <c r="AQ1" s="3377"/>
      <c r="AR1" s="3377"/>
      <c r="AS1" s="3377"/>
      <c r="AT1" s="3377"/>
      <c r="AU1" s="3377"/>
      <c r="AV1" s="3377"/>
      <c r="AW1" s="3377"/>
      <c r="AX1" s="3377"/>
      <c r="AY1" s="3377"/>
      <c r="AZ1" s="3377"/>
      <c r="BA1" s="3377"/>
      <c r="BB1" s="3377"/>
      <c r="BC1" s="3377"/>
      <c r="BD1" s="3377"/>
      <c r="BE1" s="3377"/>
      <c r="BF1" s="3377"/>
      <c r="BG1" s="3377"/>
      <c r="BH1" s="3377"/>
      <c r="BI1" s="3377"/>
      <c r="BJ1" s="3377"/>
      <c r="BK1" s="3377"/>
      <c r="BL1" s="3377"/>
      <c r="BM1" s="3377"/>
      <c r="BN1" s="3377"/>
      <c r="BO1" s="3377"/>
      <c r="BP1" s="3377"/>
      <c r="BQ1" s="516"/>
      <c r="BR1" s="516"/>
      <c r="BS1" s="516"/>
      <c r="BT1" s="516"/>
      <c r="BU1" s="516"/>
      <c r="BV1" s="516"/>
      <c r="BW1" s="516"/>
      <c r="BX1" s="3377" t="s">
        <v>386</v>
      </c>
      <c r="BY1" s="3377"/>
      <c r="BZ1" s="3377"/>
      <c r="CA1" s="3377"/>
      <c r="CB1" s="3377"/>
      <c r="CC1" s="3377"/>
      <c r="CD1" s="3377"/>
      <c r="CE1" s="3377"/>
      <c r="CF1" s="3377"/>
      <c r="CG1" s="3377"/>
      <c r="CH1" s="3377"/>
      <c r="CI1" s="3377"/>
      <c r="CJ1" s="3377"/>
      <c r="CK1" s="3377"/>
      <c r="CL1" s="3377"/>
      <c r="CM1" s="3377"/>
      <c r="CN1" s="3377"/>
      <c r="CO1" s="3377"/>
      <c r="CP1" s="3377"/>
      <c r="CQ1" s="3377"/>
      <c r="CR1" s="3377"/>
      <c r="CS1" s="3377"/>
      <c r="CT1" s="3377"/>
      <c r="CU1" s="3377"/>
      <c r="CV1" s="3377"/>
      <c r="CW1" s="3377"/>
      <c r="CX1" s="3377"/>
      <c r="CY1" s="3377"/>
      <c r="CZ1" s="3377"/>
      <c r="DA1" s="3377"/>
      <c r="DB1" s="3377"/>
      <c r="DC1" s="3377"/>
      <c r="DD1" s="3377"/>
      <c r="DE1" s="3377"/>
      <c r="DF1" s="3377"/>
      <c r="DG1" s="3377"/>
      <c r="DH1" s="3377"/>
      <c r="DI1" s="3377"/>
      <c r="DJ1" s="3377"/>
      <c r="DK1" s="3377"/>
      <c r="DL1" s="3377"/>
      <c r="DM1" s="3377"/>
      <c r="DN1" s="3377"/>
      <c r="DO1" s="3377"/>
      <c r="DP1" s="3377"/>
      <c r="DQ1" s="3377"/>
      <c r="DR1" s="3377"/>
      <c r="DS1" s="3377"/>
      <c r="DT1" s="3377"/>
      <c r="DU1" s="3377"/>
      <c r="DV1" s="3377"/>
      <c r="DW1" s="3377"/>
      <c r="DX1" s="3377"/>
      <c r="DY1" s="3377"/>
      <c r="DZ1" s="3377"/>
      <c r="EA1" s="3377"/>
      <c r="EB1" s="3377"/>
      <c r="EC1" s="3377"/>
      <c r="ED1" s="3377"/>
      <c r="EE1" s="3377"/>
      <c r="EF1" s="3377"/>
      <c r="EG1" s="3377"/>
      <c r="EH1" s="3377"/>
      <c r="EI1" s="3377"/>
      <c r="EJ1" s="3377"/>
      <c r="EK1" s="3377"/>
      <c r="EL1" s="3377"/>
      <c r="EM1" s="3377"/>
      <c r="EN1" s="3977"/>
      <c r="EO1" s="3979" t="s">
        <v>387</v>
      </c>
      <c r="EP1" s="3980"/>
      <c r="EQ1" s="3980"/>
      <c r="ER1" s="3980"/>
      <c r="ES1" s="3980"/>
      <c r="ET1" s="3980"/>
      <c r="EU1" s="3980"/>
      <c r="EV1" s="3980"/>
      <c r="EW1" s="3980"/>
      <c r="EX1" s="3980"/>
      <c r="EY1" s="3980"/>
      <c r="EZ1" s="3980"/>
      <c r="FA1" s="3980"/>
      <c r="FB1" s="3980"/>
      <c r="FC1" s="3980"/>
      <c r="FD1" s="3980"/>
      <c r="FE1" s="3980"/>
      <c r="FF1" s="3980"/>
      <c r="FG1" s="3980"/>
      <c r="FH1" s="3980"/>
      <c r="FI1" s="3980"/>
      <c r="FJ1" s="3980"/>
      <c r="FK1" s="3980"/>
      <c r="FL1" s="3980"/>
      <c r="FM1" s="3980"/>
      <c r="FN1" s="3980"/>
      <c r="FO1" s="3980"/>
      <c r="FP1" s="3980"/>
      <c r="FQ1" s="687"/>
    </row>
    <row r="2" spans="1:184" s="18" customFormat="1" ht="12.95" customHeight="1">
      <c r="A2" s="19"/>
      <c r="B2" s="21"/>
      <c r="C2" s="2"/>
      <c r="D2" s="3382"/>
      <c r="E2" s="3383"/>
      <c r="F2" s="3383"/>
      <c r="G2" s="3383"/>
      <c r="H2" s="3383"/>
      <c r="I2" s="3383"/>
      <c r="J2" s="3383"/>
      <c r="K2" s="3383"/>
      <c r="L2" s="3383"/>
      <c r="M2" s="3383"/>
      <c r="N2" s="3383"/>
      <c r="O2" s="3383"/>
      <c r="P2" s="3383"/>
      <c r="Q2" s="3383"/>
      <c r="R2" s="3383"/>
      <c r="S2" s="3383"/>
      <c r="T2" s="3383"/>
      <c r="U2" s="3383"/>
      <c r="V2" s="3383"/>
      <c r="W2" s="3383"/>
      <c r="X2" s="3383"/>
      <c r="Y2" s="3383"/>
      <c r="Z2" s="3383"/>
      <c r="AA2" s="3383"/>
      <c r="AB2" s="3383"/>
      <c r="AC2" s="3383"/>
      <c r="AD2" s="3383"/>
      <c r="AE2" s="3383"/>
      <c r="AF2" s="3383"/>
      <c r="AG2" s="3383"/>
      <c r="AH2" s="3383"/>
      <c r="AI2" s="3383"/>
      <c r="AJ2" s="3383"/>
      <c r="AK2" s="3383"/>
      <c r="AL2" s="3383"/>
      <c r="AM2" s="3383"/>
      <c r="AN2" s="3383"/>
      <c r="AO2" s="3383"/>
      <c r="AP2" s="3383"/>
      <c r="AQ2" s="3383"/>
      <c r="AR2" s="3383"/>
      <c r="AS2" s="3383"/>
      <c r="AT2" s="3383"/>
      <c r="AU2" s="3383"/>
      <c r="AV2" s="3383"/>
      <c r="AW2" s="3383"/>
      <c r="AX2" s="3383"/>
      <c r="AY2" s="3383"/>
      <c r="AZ2" s="3383"/>
      <c r="BA2" s="3383"/>
      <c r="BB2" s="3383"/>
      <c r="BC2" s="3383"/>
      <c r="BD2" s="3383"/>
      <c r="BE2" s="3383"/>
      <c r="BF2" s="3383"/>
      <c r="BG2" s="3383"/>
      <c r="BH2" s="3383"/>
      <c r="BI2" s="3383"/>
      <c r="BJ2" s="3383"/>
      <c r="BK2" s="3383"/>
      <c r="BL2" s="3383"/>
      <c r="BM2" s="3383"/>
      <c r="BN2" s="3383"/>
      <c r="BO2" s="3383"/>
      <c r="BP2" s="3383"/>
      <c r="BQ2" s="511"/>
      <c r="BR2" s="511"/>
      <c r="BS2" s="511"/>
      <c r="BT2" s="511"/>
      <c r="BU2" s="511"/>
      <c r="BV2" s="511"/>
      <c r="BW2" s="511"/>
      <c r="BX2" s="3383"/>
      <c r="BY2" s="3383"/>
      <c r="BZ2" s="3383"/>
      <c r="CA2" s="3383"/>
      <c r="CB2" s="3383"/>
      <c r="CC2" s="3383"/>
      <c r="CD2" s="3383"/>
      <c r="CE2" s="3383"/>
      <c r="CF2" s="3383"/>
      <c r="CG2" s="3383"/>
      <c r="CH2" s="3383"/>
      <c r="CI2" s="3383"/>
      <c r="CJ2" s="3383"/>
      <c r="CK2" s="3383"/>
      <c r="CL2" s="3383"/>
      <c r="CM2" s="3383"/>
      <c r="CN2" s="3383"/>
      <c r="CO2" s="3383"/>
      <c r="CP2" s="3383"/>
      <c r="CQ2" s="3383"/>
      <c r="CR2" s="3383"/>
      <c r="CS2" s="3383"/>
      <c r="CT2" s="3383"/>
      <c r="CU2" s="3383"/>
      <c r="CV2" s="3383"/>
      <c r="CW2" s="3383"/>
      <c r="CX2" s="3383"/>
      <c r="CY2" s="3383"/>
      <c r="CZ2" s="3383"/>
      <c r="DA2" s="3383"/>
      <c r="DB2" s="3383"/>
      <c r="DC2" s="3383"/>
      <c r="DD2" s="3383"/>
      <c r="DE2" s="3383"/>
      <c r="DF2" s="3383"/>
      <c r="DG2" s="3383"/>
      <c r="DH2" s="3383"/>
      <c r="DI2" s="3383"/>
      <c r="DJ2" s="3383"/>
      <c r="DK2" s="3383"/>
      <c r="DL2" s="3383"/>
      <c r="DM2" s="3383"/>
      <c r="DN2" s="3383"/>
      <c r="DO2" s="3383"/>
      <c r="DP2" s="3383"/>
      <c r="DQ2" s="3383"/>
      <c r="DR2" s="3383"/>
      <c r="DS2" s="3383"/>
      <c r="DT2" s="3383"/>
      <c r="DU2" s="3383"/>
      <c r="DV2" s="3383"/>
      <c r="DW2" s="3383"/>
      <c r="DX2" s="3383"/>
      <c r="DY2" s="3383"/>
      <c r="DZ2" s="3383"/>
      <c r="EA2" s="3383"/>
      <c r="EB2" s="3383"/>
      <c r="EC2" s="3383"/>
      <c r="ED2" s="3383"/>
      <c r="EE2" s="3383"/>
      <c r="EF2" s="3383"/>
      <c r="EG2" s="3383"/>
      <c r="EH2" s="3383"/>
      <c r="EI2" s="3383"/>
      <c r="EJ2" s="3383"/>
      <c r="EK2" s="3383"/>
      <c r="EL2" s="3383"/>
      <c r="EM2" s="3383"/>
      <c r="EN2" s="3978"/>
      <c r="EO2" s="3981"/>
      <c r="EP2" s="3982"/>
      <c r="EQ2" s="3982"/>
      <c r="ER2" s="3982"/>
      <c r="ES2" s="3982"/>
      <c r="ET2" s="3982"/>
      <c r="EU2" s="3982"/>
      <c r="EV2" s="3982"/>
      <c r="EW2" s="3982"/>
      <c r="EX2" s="3982"/>
      <c r="EY2" s="3982"/>
      <c r="EZ2" s="3982"/>
      <c r="FA2" s="3982"/>
      <c r="FB2" s="3982"/>
      <c r="FC2" s="3982"/>
      <c r="FD2" s="3982"/>
      <c r="FE2" s="3982"/>
      <c r="FF2" s="3982"/>
      <c r="FG2" s="3982"/>
      <c r="FH2" s="3982"/>
      <c r="FI2" s="3982"/>
      <c r="FJ2" s="3982"/>
      <c r="FK2" s="3982"/>
      <c r="FL2" s="3982"/>
      <c r="FM2" s="3982"/>
      <c r="FN2" s="3982"/>
      <c r="FO2" s="3982"/>
      <c r="FP2" s="3982"/>
      <c r="FQ2" s="688"/>
    </row>
    <row r="3" spans="1:184" s="22" customFormat="1" ht="12.95" customHeight="1" thickBot="1">
      <c r="B3" s="25"/>
      <c r="C3" s="26"/>
      <c r="D3" s="3983" t="s">
        <v>4</v>
      </c>
      <c r="E3" s="3983"/>
      <c r="F3" s="3983"/>
      <c r="G3" s="3983"/>
      <c r="H3" s="3983"/>
      <c r="I3" s="3983"/>
      <c r="J3" s="3983"/>
      <c r="K3" s="3983"/>
      <c r="L3" s="3983"/>
      <c r="M3" s="3983"/>
      <c r="N3" s="3983"/>
      <c r="O3" s="3983"/>
      <c r="P3" s="3983"/>
      <c r="Q3" s="3983"/>
      <c r="R3" s="3983"/>
      <c r="S3" s="3983"/>
      <c r="T3" s="3983"/>
      <c r="U3" s="3983"/>
      <c r="V3" s="3983"/>
      <c r="W3" s="3983"/>
      <c r="X3" s="3983"/>
      <c r="Y3" s="3983"/>
      <c r="Z3" s="3983"/>
      <c r="AA3" s="3983"/>
      <c r="AB3" s="3983"/>
      <c r="AC3" s="3983"/>
      <c r="AD3" s="3983"/>
      <c r="AE3" s="3983"/>
      <c r="AF3" s="3983"/>
      <c r="AG3" s="3983"/>
      <c r="AH3" s="3983"/>
      <c r="AI3" s="3983"/>
      <c r="AJ3" s="3983"/>
      <c r="AK3" s="3983"/>
      <c r="AL3" s="3983"/>
      <c r="AM3" s="3983"/>
      <c r="AN3" s="3983"/>
      <c r="AO3" s="3983"/>
      <c r="AP3" s="3983"/>
      <c r="AQ3" s="3983"/>
      <c r="AR3" s="3983"/>
      <c r="AS3" s="3983"/>
      <c r="AT3" s="3983"/>
      <c r="AU3" s="3983"/>
      <c r="AV3" s="689"/>
      <c r="AW3" s="690"/>
      <c r="AX3" s="3410" t="str">
        <f>D3</f>
        <v>All persons</v>
      </c>
      <c r="AY3" s="3410"/>
      <c r="AZ3" s="3410"/>
      <c r="BA3" s="3410"/>
      <c r="BB3" s="3410"/>
      <c r="BC3" s="3410"/>
      <c r="BD3" s="3410"/>
      <c r="BE3" s="3410"/>
      <c r="BF3" s="3410"/>
      <c r="BG3" s="3410"/>
      <c r="BH3" s="3410"/>
      <c r="BI3" s="3410"/>
      <c r="BJ3" s="3410"/>
      <c r="BK3" s="3410"/>
      <c r="BL3" s="3410"/>
      <c r="BM3" s="3410"/>
      <c r="BN3" s="3410"/>
      <c r="BO3" s="3410"/>
      <c r="BP3" s="3410"/>
      <c r="BQ3" s="3410"/>
      <c r="BR3" s="3410"/>
      <c r="BS3" s="3410"/>
      <c r="BT3" s="3410"/>
      <c r="BU3" s="3410"/>
      <c r="BV3" s="3410"/>
      <c r="BW3" s="3410"/>
      <c r="BX3" s="3410"/>
      <c r="BY3" s="3410"/>
      <c r="BZ3" s="3410"/>
      <c r="CA3" s="3410"/>
      <c r="CB3" s="3410"/>
      <c r="CC3" s="3410"/>
      <c r="CD3" s="3410"/>
      <c r="CE3" s="3410"/>
      <c r="CF3" s="3410"/>
      <c r="CG3" s="3410"/>
      <c r="CH3" s="3410"/>
      <c r="CI3" s="3410"/>
      <c r="CJ3" s="3410"/>
      <c r="CK3" s="3410"/>
      <c r="CL3" s="3410"/>
      <c r="CM3" s="3410"/>
      <c r="CN3" s="3410"/>
      <c r="CO3" s="3410"/>
      <c r="CP3" s="3410"/>
      <c r="CQ3" s="3410"/>
      <c r="CR3" s="3410"/>
      <c r="CS3" s="3410"/>
      <c r="CT3" s="3410"/>
      <c r="CU3" s="3410"/>
      <c r="CV3" s="3410"/>
      <c r="CW3" s="3410"/>
      <c r="CX3" s="3410"/>
      <c r="CY3" s="3410"/>
      <c r="CZ3" s="3410"/>
      <c r="DA3" s="3410"/>
      <c r="DB3" s="3410"/>
      <c r="DC3" s="3410"/>
      <c r="DD3" s="3410"/>
      <c r="DE3" s="3410"/>
      <c r="DF3" s="3410"/>
      <c r="DG3" s="3410"/>
      <c r="DH3" s="3410"/>
      <c r="DI3" s="3410"/>
      <c r="DJ3" s="3410"/>
      <c r="DK3" s="3410"/>
      <c r="DL3" s="3410"/>
      <c r="DM3" s="3410"/>
      <c r="DN3" s="3410"/>
      <c r="DO3" s="3410"/>
      <c r="DP3" s="3410"/>
      <c r="DQ3" s="3410"/>
      <c r="DR3" s="3410"/>
      <c r="DS3" s="3410"/>
      <c r="DT3" s="3410"/>
      <c r="DU3" s="3410"/>
      <c r="DV3" s="3410"/>
      <c r="DW3" s="3410"/>
      <c r="DX3" s="3410"/>
      <c r="DY3" s="3410"/>
      <c r="DZ3" s="3410"/>
      <c r="EA3" s="3410"/>
      <c r="EB3" s="3410"/>
      <c r="EC3" s="3410"/>
      <c r="ED3" s="3410"/>
      <c r="EE3" s="3410"/>
      <c r="EF3" s="3410"/>
      <c r="EG3" s="3410"/>
      <c r="EH3" s="3410"/>
      <c r="EI3" s="3410"/>
      <c r="EJ3" s="3410"/>
      <c r="EK3" s="3410"/>
      <c r="EL3" s="3410"/>
      <c r="EM3" s="3984"/>
      <c r="EO3" s="3981"/>
      <c r="EP3" s="3982"/>
      <c r="EQ3" s="3982"/>
      <c r="ER3" s="3982"/>
      <c r="ES3" s="3982"/>
      <c r="ET3" s="3982"/>
      <c r="EU3" s="3982"/>
      <c r="EV3" s="3982"/>
      <c r="EW3" s="3982"/>
      <c r="EX3" s="3982"/>
      <c r="EY3" s="3982"/>
      <c r="EZ3" s="3982"/>
      <c r="FA3" s="3982"/>
      <c r="FB3" s="3982"/>
      <c r="FC3" s="3982"/>
      <c r="FD3" s="3982"/>
      <c r="FE3" s="3982"/>
      <c r="FF3" s="3982"/>
      <c r="FG3" s="3982"/>
      <c r="FH3" s="3982"/>
      <c r="FI3" s="3982"/>
      <c r="FJ3" s="3982"/>
      <c r="FK3" s="3982"/>
      <c r="FL3" s="3982"/>
      <c r="FM3" s="3982"/>
      <c r="FN3" s="3982"/>
      <c r="FO3" s="3982"/>
      <c r="FP3" s="3982"/>
      <c r="FQ3" s="691"/>
    </row>
    <row r="4" spans="1:184" ht="12.95" customHeight="1">
      <c r="B4" s="3357" t="s">
        <v>6</v>
      </c>
      <c r="C4" s="3358"/>
      <c r="D4" s="3229">
        <v>330</v>
      </c>
      <c r="E4" s="3419"/>
      <c r="F4" s="35"/>
      <c r="G4" s="35"/>
      <c r="H4" s="35"/>
      <c r="I4" s="35"/>
      <c r="J4" s="3229">
        <f>D4+1</f>
        <v>331</v>
      </c>
      <c r="K4" s="3419"/>
      <c r="L4" s="35"/>
      <c r="M4" s="37"/>
      <c r="N4" s="3229">
        <f>J4+1</f>
        <v>332</v>
      </c>
      <c r="O4" s="3419"/>
      <c r="P4" s="3419"/>
      <c r="Q4" s="35"/>
      <c r="R4" s="35"/>
      <c r="S4" s="35"/>
      <c r="T4" s="683"/>
      <c r="U4" s="35"/>
      <c r="V4" s="288"/>
      <c r="W4" s="37"/>
      <c r="X4" s="3229">
        <f>N4+1</f>
        <v>333</v>
      </c>
      <c r="Y4" s="3419"/>
      <c r="Z4" s="3419"/>
      <c r="AA4" s="35"/>
      <c r="AB4" s="37"/>
      <c r="AC4" s="3229">
        <f>X4+1</f>
        <v>334</v>
      </c>
      <c r="AD4" s="3419"/>
      <c r="AE4" s="3419"/>
      <c r="AF4" s="35"/>
      <c r="AG4" s="35"/>
      <c r="AH4" s="35"/>
      <c r="AI4" s="35"/>
      <c r="AJ4" s="35"/>
      <c r="AK4" s="35"/>
      <c r="AL4" s="35"/>
      <c r="AM4" s="35"/>
      <c r="AN4" s="35"/>
      <c r="AO4" s="35"/>
      <c r="AP4" s="35"/>
      <c r="AQ4" s="35"/>
      <c r="AR4" s="35"/>
      <c r="AS4" s="3229">
        <f>AC4+1</f>
        <v>335</v>
      </c>
      <c r="AT4" s="3419"/>
      <c r="AU4" s="3419"/>
      <c r="AV4" s="35"/>
      <c r="AW4" s="35"/>
      <c r="AX4" s="3229">
        <f>AS4+1</f>
        <v>336</v>
      </c>
      <c r="AY4" s="3230"/>
      <c r="AZ4" s="3230"/>
      <c r="BA4" s="35"/>
      <c r="BB4" s="35"/>
      <c r="BC4" s="35"/>
      <c r="BD4" s="35"/>
      <c r="BE4" s="35"/>
      <c r="BF4" s="35"/>
      <c r="BG4" s="35"/>
      <c r="BH4" s="37"/>
      <c r="BI4" s="3722">
        <f>AX4+1</f>
        <v>337</v>
      </c>
      <c r="BJ4" s="3678"/>
      <c r="BK4" s="3678"/>
      <c r="BL4" s="3678"/>
      <c r="BM4" s="35"/>
      <c r="BN4" s="35"/>
      <c r="BO4" s="35"/>
      <c r="BP4" s="35"/>
      <c r="BQ4" s="35"/>
      <c r="BR4" s="35"/>
      <c r="BS4" s="35"/>
      <c r="BT4" s="3712" t="s">
        <v>6</v>
      </c>
      <c r="BU4" s="3639"/>
      <c r="BV4" s="3229">
        <f>BI4+1</f>
        <v>338</v>
      </c>
      <c r="BW4" s="3230"/>
      <c r="BX4" s="3230"/>
      <c r="BY4" s="35"/>
      <c r="BZ4" s="35"/>
      <c r="CA4" s="35"/>
      <c r="CB4" s="35"/>
      <c r="CC4" s="35"/>
      <c r="CD4" s="35"/>
      <c r="CE4" s="35"/>
      <c r="CF4" s="35"/>
      <c r="CG4" s="3229">
        <f>BV4+1</f>
        <v>339</v>
      </c>
      <c r="CH4" s="3230"/>
      <c r="CI4" s="3230"/>
      <c r="CJ4" s="35"/>
      <c r="CK4" s="35"/>
      <c r="CL4" s="35"/>
      <c r="CM4" s="35"/>
      <c r="CN4" s="35"/>
      <c r="CO4" s="35"/>
      <c r="CP4" s="35"/>
      <c r="CQ4" s="3229">
        <f>CG4+1</f>
        <v>340</v>
      </c>
      <c r="CR4" s="3230"/>
      <c r="CS4" s="3230"/>
      <c r="CT4" s="3230"/>
      <c r="CU4" s="35"/>
      <c r="CV4" s="35"/>
      <c r="CW4" s="35"/>
      <c r="CX4" s="35"/>
      <c r="CY4" s="3722">
        <f>CQ4+1</f>
        <v>341</v>
      </c>
      <c r="CZ4" s="3678"/>
      <c r="DA4" s="3678"/>
      <c r="DB4" s="35"/>
      <c r="DC4" s="37"/>
      <c r="DD4" s="3229">
        <f>CY4+1</f>
        <v>342</v>
      </c>
      <c r="DE4" s="3230"/>
      <c r="DF4" s="3230"/>
      <c r="DG4" s="35"/>
      <c r="DH4" s="35"/>
      <c r="DI4" s="35"/>
      <c r="DJ4" s="35"/>
      <c r="DK4" s="3229">
        <f>DD4+1</f>
        <v>343</v>
      </c>
      <c r="DL4" s="3419"/>
      <c r="DM4" s="35"/>
      <c r="DN4" s="35"/>
      <c r="DO4" s="35"/>
      <c r="DP4" s="37"/>
      <c r="DQ4" s="3229">
        <f>DK4+1</f>
        <v>344</v>
      </c>
      <c r="DR4" s="3419"/>
      <c r="DS4" s="3419"/>
      <c r="DT4" s="35"/>
      <c r="DU4" s="35"/>
      <c r="DV4" s="35"/>
      <c r="DW4" s="288"/>
      <c r="DX4" s="35"/>
      <c r="DY4" s="3229">
        <f>DQ4+1</f>
        <v>345</v>
      </c>
      <c r="DZ4" s="3419"/>
      <c r="EA4" s="3419"/>
      <c r="EB4" s="35"/>
      <c r="EC4" s="35"/>
      <c r="ED4" s="3229">
        <f>DY4+1</f>
        <v>346</v>
      </c>
      <c r="EE4" s="3419"/>
      <c r="EF4" s="3419"/>
      <c r="EG4" s="35"/>
      <c r="EH4" s="35"/>
      <c r="EI4" s="35"/>
      <c r="EJ4" s="35"/>
      <c r="EK4" s="35"/>
      <c r="EL4" s="35"/>
      <c r="EM4" s="37"/>
      <c r="EN4" s="268"/>
      <c r="EO4" s="456"/>
      <c r="EP4" s="3987" t="s">
        <v>1118</v>
      </c>
      <c r="EQ4" s="3987"/>
      <c r="ER4" s="116"/>
      <c r="ES4" s="116"/>
      <c r="ET4" s="3985">
        <f>ED4+1</f>
        <v>347</v>
      </c>
      <c r="EU4" s="3986"/>
      <c r="EV4" s="692"/>
      <c r="EW4" s="692"/>
      <c r="EX4" s="692"/>
      <c r="EY4" s="692"/>
      <c r="EZ4" s="692"/>
      <c r="FA4" s="692"/>
      <c r="FB4" s="692"/>
      <c r="FC4" s="692"/>
      <c r="FD4" s="692"/>
      <c r="FE4" s="692"/>
      <c r="FF4" s="692"/>
      <c r="FG4" s="692"/>
      <c r="FH4" s="692"/>
      <c r="FI4" s="692"/>
      <c r="FJ4" s="692"/>
      <c r="FK4" s="693"/>
      <c r="FL4" s="3920"/>
      <c r="FM4" s="3921"/>
      <c r="FN4" s="3921"/>
      <c r="FO4" s="694"/>
      <c r="FP4" s="695"/>
      <c r="FQ4" s="3920"/>
      <c r="FR4" s="3921"/>
      <c r="FS4" s="3921"/>
      <c r="FT4" s="3921"/>
      <c r="FU4" s="695"/>
      <c r="FV4" s="3920"/>
      <c r="FW4" s="3921"/>
      <c r="FX4" s="3921"/>
      <c r="FY4" s="3921"/>
      <c r="FZ4" s="694"/>
      <c r="GA4" s="694"/>
      <c r="GB4" s="695"/>
    </row>
    <row r="5" spans="1:184" ht="12.95" customHeight="1">
      <c r="B5" s="3359"/>
      <c r="C5" s="3360"/>
      <c r="D5" s="3480"/>
      <c r="E5" s="3244"/>
      <c r="F5" s="3244"/>
      <c r="G5" s="3244"/>
      <c r="H5" s="3244"/>
      <c r="I5" s="3244"/>
      <c r="J5" s="3391" t="s">
        <v>388</v>
      </c>
      <c r="K5" s="3392"/>
      <c r="L5" s="3392"/>
      <c r="M5" s="3393"/>
      <c r="N5" s="3391" t="s">
        <v>389</v>
      </c>
      <c r="O5" s="3392"/>
      <c r="P5" s="3392"/>
      <c r="Q5" s="3392"/>
      <c r="R5" s="3392"/>
      <c r="S5" s="3392"/>
      <c r="T5" s="3392"/>
      <c r="U5" s="3392"/>
      <c r="V5" s="3392"/>
      <c r="W5" s="493"/>
      <c r="X5" s="3971" t="s">
        <v>1115</v>
      </c>
      <c r="Y5" s="3972"/>
      <c r="Z5" s="3972"/>
      <c r="AA5" s="3972"/>
      <c r="AB5" s="3973"/>
      <c r="AC5" s="3391" t="s">
        <v>390</v>
      </c>
      <c r="AD5" s="3392"/>
      <c r="AE5" s="3392"/>
      <c r="AF5" s="3392"/>
      <c r="AG5" s="3392"/>
      <c r="AH5" s="3392"/>
      <c r="AI5" s="3392"/>
      <c r="AJ5" s="3392"/>
      <c r="AK5" s="3392"/>
      <c r="AL5" s="3392"/>
      <c r="AM5" s="3392"/>
      <c r="AN5" s="3392"/>
      <c r="AO5" s="3392"/>
      <c r="AP5" s="3392"/>
      <c r="AQ5" s="3392"/>
      <c r="AR5" s="3392"/>
      <c r="AS5" s="3391" t="s">
        <v>391</v>
      </c>
      <c r="AT5" s="3392"/>
      <c r="AU5" s="3392"/>
      <c r="AV5" s="3392"/>
      <c r="AW5" s="3392"/>
      <c r="AX5" s="3391" t="s">
        <v>1502</v>
      </c>
      <c r="AY5" s="3392"/>
      <c r="AZ5" s="3392"/>
      <c r="BA5" s="3392"/>
      <c r="BB5" s="3392"/>
      <c r="BC5" s="3392"/>
      <c r="BD5" s="3392"/>
      <c r="BE5" s="3392"/>
      <c r="BF5" s="3392"/>
      <c r="BG5" s="3392"/>
      <c r="BH5" s="3393"/>
      <c r="BI5" s="3391" t="s">
        <v>392</v>
      </c>
      <c r="BJ5" s="3392"/>
      <c r="BK5" s="3392"/>
      <c r="BL5" s="3392"/>
      <c r="BM5" s="3392"/>
      <c r="BN5" s="3392"/>
      <c r="BO5" s="3392"/>
      <c r="BP5" s="3392"/>
      <c r="BQ5" s="3392"/>
      <c r="BR5" s="3392"/>
      <c r="BS5" s="3393"/>
      <c r="BT5" s="3713"/>
      <c r="BU5" s="3641"/>
      <c r="BV5" s="3391" t="s">
        <v>1504</v>
      </c>
      <c r="BW5" s="3392"/>
      <c r="BX5" s="3392"/>
      <c r="BY5" s="3392"/>
      <c r="BZ5" s="3392"/>
      <c r="CA5" s="3392"/>
      <c r="CB5" s="3392"/>
      <c r="CC5" s="3392"/>
      <c r="CD5" s="3392"/>
      <c r="CE5" s="3392"/>
      <c r="CF5" s="3393"/>
      <c r="CG5" s="3391" t="s">
        <v>1503</v>
      </c>
      <c r="CH5" s="3392"/>
      <c r="CI5" s="3392"/>
      <c r="CJ5" s="3392"/>
      <c r="CK5" s="3392"/>
      <c r="CL5" s="3392"/>
      <c r="CM5" s="3392"/>
      <c r="CN5" s="3392"/>
      <c r="CO5" s="3392"/>
      <c r="CP5" s="3393"/>
      <c r="CQ5" s="3391" t="s">
        <v>562</v>
      </c>
      <c r="CR5" s="3392"/>
      <c r="CS5" s="3392"/>
      <c r="CT5" s="3392"/>
      <c r="CU5" s="3392"/>
      <c r="CV5" s="3392"/>
      <c r="CW5" s="3392"/>
      <c r="CX5" s="3393"/>
      <c r="CY5" s="3391" t="s">
        <v>393</v>
      </c>
      <c r="CZ5" s="3392"/>
      <c r="DA5" s="3392"/>
      <c r="DB5" s="3392"/>
      <c r="DC5" s="3393"/>
      <c r="DD5" s="3391" t="s">
        <v>394</v>
      </c>
      <c r="DE5" s="3392"/>
      <c r="DF5" s="3392"/>
      <c r="DG5" s="3392"/>
      <c r="DH5" s="3392"/>
      <c r="DI5" s="3392"/>
      <c r="DJ5" s="3393"/>
      <c r="DK5" s="3391" t="s">
        <v>395</v>
      </c>
      <c r="DL5" s="3392"/>
      <c r="DM5" s="3392"/>
      <c r="DN5" s="3392"/>
      <c r="DO5" s="3392"/>
      <c r="DP5" s="3393"/>
      <c r="DQ5" s="3391" t="s">
        <v>396</v>
      </c>
      <c r="DR5" s="3392"/>
      <c r="DS5" s="3392"/>
      <c r="DT5" s="3392"/>
      <c r="DU5" s="3392"/>
      <c r="DV5" s="3392"/>
      <c r="DW5" s="3392"/>
      <c r="DX5" s="493"/>
      <c r="DY5" s="3391" t="s">
        <v>1153</v>
      </c>
      <c r="DZ5" s="3392"/>
      <c r="EA5" s="3392"/>
      <c r="EB5" s="3392"/>
      <c r="EC5" s="3393"/>
      <c r="ED5" s="478" t="s">
        <v>397</v>
      </c>
      <c r="EE5" s="478"/>
      <c r="EF5" s="478"/>
      <c r="EG5" s="478"/>
      <c r="EH5" s="478"/>
      <c r="EI5" s="478"/>
      <c r="EJ5" s="478"/>
      <c r="EK5" s="478"/>
      <c r="EL5" s="478"/>
      <c r="EM5" s="477"/>
      <c r="EN5" s="268"/>
      <c r="EO5" s="456"/>
      <c r="EP5" s="3987"/>
      <c r="EQ5" s="3987"/>
      <c r="ER5" s="116"/>
      <c r="ES5" s="116"/>
      <c r="ET5" s="3535" t="s">
        <v>1505</v>
      </c>
      <c r="EU5" s="3392"/>
      <c r="EV5" s="3392"/>
      <c r="EW5" s="3392"/>
      <c r="EX5" s="3392"/>
      <c r="EY5" s="3392"/>
      <c r="EZ5" s="3392"/>
      <c r="FA5" s="3392"/>
      <c r="FB5" s="3392"/>
      <c r="FC5" s="3392"/>
      <c r="FD5" s="3392"/>
      <c r="FE5" s="3392"/>
      <c r="FF5" s="3392"/>
      <c r="FG5" s="3392"/>
      <c r="FH5" s="3392"/>
      <c r="FI5" s="3392"/>
      <c r="FJ5" s="3392"/>
      <c r="FK5" s="3393"/>
      <c r="FL5" s="3562" t="s">
        <v>398</v>
      </c>
      <c r="FM5" s="3563"/>
      <c r="FN5" s="3563"/>
      <c r="FO5" s="3563"/>
      <c r="FP5" s="3563"/>
      <c r="FQ5" s="3563"/>
      <c r="FR5" s="3563"/>
      <c r="FS5" s="3563"/>
      <c r="FT5" s="3563"/>
      <c r="FU5" s="3563"/>
      <c r="FV5" s="3563"/>
      <c r="FW5" s="3563"/>
      <c r="FX5" s="3563"/>
      <c r="FY5" s="3563"/>
      <c r="FZ5" s="3563"/>
      <c r="GA5" s="3563"/>
      <c r="GB5" s="3564"/>
    </row>
    <row r="6" spans="1:184" ht="12.95" customHeight="1">
      <c r="B6" s="3359"/>
      <c r="C6" s="3360"/>
      <c r="D6" s="3367"/>
      <c r="E6" s="3247"/>
      <c r="F6" s="3247"/>
      <c r="G6" s="3247"/>
      <c r="H6" s="3247"/>
      <c r="I6" s="3247"/>
      <c r="J6" s="3394"/>
      <c r="K6" s="3395"/>
      <c r="L6" s="3395"/>
      <c r="M6" s="3396"/>
      <c r="N6" s="3394"/>
      <c r="O6" s="3395"/>
      <c r="P6" s="3395"/>
      <c r="Q6" s="3395"/>
      <c r="R6" s="3395"/>
      <c r="S6" s="3395"/>
      <c r="T6" s="3395"/>
      <c r="U6" s="3395"/>
      <c r="V6" s="3395"/>
      <c r="W6" s="53"/>
      <c r="X6" s="3974"/>
      <c r="Y6" s="3975"/>
      <c r="Z6" s="3975"/>
      <c r="AA6" s="3975"/>
      <c r="AB6" s="3976"/>
      <c r="AC6" s="3394"/>
      <c r="AD6" s="3395"/>
      <c r="AE6" s="3395"/>
      <c r="AF6" s="3395"/>
      <c r="AG6" s="3395"/>
      <c r="AH6" s="3395"/>
      <c r="AI6" s="3395"/>
      <c r="AJ6" s="3395"/>
      <c r="AK6" s="3395"/>
      <c r="AL6" s="3395"/>
      <c r="AM6" s="3395"/>
      <c r="AN6" s="3395"/>
      <c r="AO6" s="3395"/>
      <c r="AP6" s="3395"/>
      <c r="AQ6" s="3395"/>
      <c r="AR6" s="3395"/>
      <c r="AS6" s="3394"/>
      <c r="AT6" s="3395"/>
      <c r="AU6" s="3395"/>
      <c r="AV6" s="3395"/>
      <c r="AW6" s="3395"/>
      <c r="AX6" s="3394"/>
      <c r="AY6" s="3395"/>
      <c r="AZ6" s="3395"/>
      <c r="BA6" s="3395"/>
      <c r="BB6" s="3395"/>
      <c r="BC6" s="3395"/>
      <c r="BD6" s="3395"/>
      <c r="BE6" s="3395"/>
      <c r="BF6" s="3395"/>
      <c r="BG6" s="3395"/>
      <c r="BH6" s="3396"/>
      <c r="BI6" s="3394"/>
      <c r="BJ6" s="3395"/>
      <c r="BK6" s="3395"/>
      <c r="BL6" s="3395"/>
      <c r="BM6" s="3395"/>
      <c r="BN6" s="3395"/>
      <c r="BO6" s="3395"/>
      <c r="BP6" s="3395"/>
      <c r="BQ6" s="3395"/>
      <c r="BR6" s="3395"/>
      <c r="BS6" s="3396"/>
      <c r="BT6" s="3713"/>
      <c r="BU6" s="3641"/>
      <c r="BV6" s="3394"/>
      <c r="BW6" s="3395"/>
      <c r="BX6" s="3395"/>
      <c r="BY6" s="3395"/>
      <c r="BZ6" s="3395"/>
      <c r="CA6" s="3395"/>
      <c r="CB6" s="3395"/>
      <c r="CC6" s="3395"/>
      <c r="CD6" s="3395"/>
      <c r="CE6" s="3395"/>
      <c r="CF6" s="3396"/>
      <c r="CG6" s="3394"/>
      <c r="CH6" s="3395"/>
      <c r="CI6" s="3395"/>
      <c r="CJ6" s="3395"/>
      <c r="CK6" s="3395"/>
      <c r="CL6" s="3395"/>
      <c r="CM6" s="3395"/>
      <c r="CN6" s="3395"/>
      <c r="CO6" s="3395"/>
      <c r="CP6" s="3396"/>
      <c r="CQ6" s="3394"/>
      <c r="CR6" s="3395"/>
      <c r="CS6" s="3395"/>
      <c r="CT6" s="3395"/>
      <c r="CU6" s="3395"/>
      <c r="CV6" s="3395"/>
      <c r="CW6" s="3395"/>
      <c r="CX6" s="3396"/>
      <c r="CY6" s="3394"/>
      <c r="CZ6" s="3395"/>
      <c r="DA6" s="3395"/>
      <c r="DB6" s="3395"/>
      <c r="DC6" s="3396"/>
      <c r="DD6" s="3394"/>
      <c r="DE6" s="3395"/>
      <c r="DF6" s="3395"/>
      <c r="DG6" s="3395"/>
      <c r="DH6" s="3395"/>
      <c r="DI6" s="3395"/>
      <c r="DJ6" s="3396"/>
      <c r="DK6" s="3394"/>
      <c r="DL6" s="3395"/>
      <c r="DM6" s="3395"/>
      <c r="DN6" s="3395"/>
      <c r="DO6" s="3395"/>
      <c r="DP6" s="3396"/>
      <c r="DQ6" s="3394"/>
      <c r="DR6" s="3395"/>
      <c r="DS6" s="3395"/>
      <c r="DT6" s="3395"/>
      <c r="DU6" s="3395"/>
      <c r="DV6" s="3395"/>
      <c r="DW6" s="3395"/>
      <c r="DX6" s="53"/>
      <c r="DY6" s="3394"/>
      <c r="DZ6" s="3395"/>
      <c r="EA6" s="3395"/>
      <c r="EB6" s="3395"/>
      <c r="EC6" s="3396"/>
      <c r="ED6" s="78"/>
      <c r="EE6" s="78"/>
      <c r="EF6" s="78"/>
      <c r="EG6" s="78"/>
      <c r="EH6" s="78"/>
      <c r="EI6" s="78"/>
      <c r="EJ6" s="78"/>
      <c r="EK6" s="78"/>
      <c r="EL6" s="78"/>
      <c r="EM6" s="74"/>
      <c r="EN6" s="268"/>
      <c r="EO6" s="456"/>
      <c r="EP6" s="1202"/>
      <c r="EQ6" s="1100"/>
      <c r="ER6" s="116"/>
      <c r="ES6" s="116"/>
      <c r="ET6" s="3536"/>
      <c r="EU6" s="3395"/>
      <c r="EV6" s="3395"/>
      <c r="EW6" s="3395"/>
      <c r="EX6" s="3395"/>
      <c r="EY6" s="3395"/>
      <c r="EZ6" s="3395"/>
      <c r="FA6" s="3395"/>
      <c r="FB6" s="3395"/>
      <c r="FC6" s="3395"/>
      <c r="FD6" s="3395"/>
      <c r="FE6" s="3395"/>
      <c r="FF6" s="3395"/>
      <c r="FG6" s="3395"/>
      <c r="FH6" s="3395"/>
      <c r="FI6" s="3395"/>
      <c r="FJ6" s="3395"/>
      <c r="FK6" s="3396"/>
      <c r="FL6" s="3497"/>
      <c r="FM6" s="3498"/>
      <c r="FN6" s="3498"/>
      <c r="FO6" s="3498"/>
      <c r="FP6" s="3498"/>
      <c r="FQ6" s="3498"/>
      <c r="FR6" s="3498"/>
      <c r="FS6" s="3498"/>
      <c r="FT6" s="3498"/>
      <c r="FU6" s="3498"/>
      <c r="FV6" s="3498"/>
      <c r="FW6" s="3498"/>
      <c r="FX6" s="3498"/>
      <c r="FY6" s="3498"/>
      <c r="FZ6" s="3498"/>
      <c r="GA6" s="3498"/>
      <c r="GB6" s="3565"/>
    </row>
    <row r="7" spans="1:184" ht="12.95" customHeight="1">
      <c r="B7" s="3359"/>
      <c r="C7" s="3360"/>
      <c r="D7" s="3367"/>
      <c r="E7" s="3247"/>
      <c r="F7" s="3247"/>
      <c r="G7" s="3247"/>
      <c r="H7" s="3247"/>
      <c r="I7" s="3247"/>
      <c r="J7" s="3394"/>
      <c r="K7" s="3395"/>
      <c r="L7" s="3395"/>
      <c r="M7" s="3396"/>
      <c r="N7" s="3394"/>
      <c r="O7" s="3395"/>
      <c r="P7" s="3395"/>
      <c r="Q7" s="3395"/>
      <c r="R7" s="3395"/>
      <c r="S7" s="3395"/>
      <c r="T7" s="3395"/>
      <c r="U7" s="3395"/>
      <c r="V7" s="3395"/>
      <c r="W7" s="53"/>
      <c r="X7" s="3974"/>
      <c r="Y7" s="3975"/>
      <c r="Z7" s="3975"/>
      <c r="AA7" s="3975"/>
      <c r="AB7" s="3976"/>
      <c r="AC7" s="105" t="s">
        <v>1498</v>
      </c>
      <c r="AD7" s="56"/>
      <c r="AE7" s="56"/>
      <c r="AF7" s="56"/>
      <c r="AG7" s="56"/>
      <c r="AH7" s="56"/>
      <c r="AI7" s="473"/>
      <c r="AJ7" s="473"/>
      <c r="AK7" s="472" t="s">
        <v>80</v>
      </c>
      <c r="AL7" s="105" t="s">
        <v>399</v>
      </c>
      <c r="AM7" s="56"/>
      <c r="AN7" s="56"/>
      <c r="AO7" s="56"/>
      <c r="AP7" s="56"/>
      <c r="AQ7" s="56"/>
      <c r="AR7" s="544">
        <v>14</v>
      </c>
      <c r="AS7" s="3394"/>
      <c r="AT7" s="3395"/>
      <c r="AU7" s="3395"/>
      <c r="AV7" s="3395"/>
      <c r="AW7" s="3395"/>
      <c r="AX7" s="3394"/>
      <c r="AY7" s="3395"/>
      <c r="AZ7" s="3395"/>
      <c r="BA7" s="3395"/>
      <c r="BB7" s="3395"/>
      <c r="BC7" s="3395"/>
      <c r="BD7" s="3395"/>
      <c r="BE7" s="3395"/>
      <c r="BF7" s="3395"/>
      <c r="BG7" s="3395"/>
      <c r="BH7" s="3396"/>
      <c r="BI7" s="3394"/>
      <c r="BJ7" s="3395"/>
      <c r="BK7" s="3395"/>
      <c r="BL7" s="3395"/>
      <c r="BM7" s="3395"/>
      <c r="BN7" s="3395"/>
      <c r="BO7" s="3395"/>
      <c r="BP7" s="3395"/>
      <c r="BQ7" s="3395"/>
      <c r="BR7" s="3395"/>
      <c r="BS7" s="3396"/>
      <c r="BT7" s="3713"/>
      <c r="BU7" s="3641"/>
      <c r="BV7" s="3394"/>
      <c r="BW7" s="3395"/>
      <c r="BX7" s="3395"/>
      <c r="BY7" s="3395"/>
      <c r="BZ7" s="3395"/>
      <c r="CA7" s="3395"/>
      <c r="CB7" s="3395"/>
      <c r="CC7" s="3395"/>
      <c r="CD7" s="3395"/>
      <c r="CE7" s="3395"/>
      <c r="CF7" s="3396"/>
      <c r="CG7" s="3394"/>
      <c r="CH7" s="3395"/>
      <c r="CI7" s="3395"/>
      <c r="CJ7" s="3395"/>
      <c r="CK7" s="3395"/>
      <c r="CL7" s="3395"/>
      <c r="CM7" s="3395"/>
      <c r="CN7" s="3395"/>
      <c r="CO7" s="3395"/>
      <c r="CP7" s="3396"/>
      <c r="CQ7" s="3394"/>
      <c r="CR7" s="3395"/>
      <c r="CS7" s="3395"/>
      <c r="CT7" s="3395"/>
      <c r="CU7" s="3395"/>
      <c r="CV7" s="3395"/>
      <c r="CW7" s="3395"/>
      <c r="CX7" s="3396"/>
      <c r="CY7" s="3394"/>
      <c r="CZ7" s="3395"/>
      <c r="DA7" s="3395"/>
      <c r="DB7" s="3395"/>
      <c r="DC7" s="3396"/>
      <c r="DD7" s="3394"/>
      <c r="DE7" s="3395"/>
      <c r="DF7" s="3395"/>
      <c r="DG7" s="3395"/>
      <c r="DH7" s="3395"/>
      <c r="DI7" s="3395"/>
      <c r="DJ7" s="3396"/>
      <c r="DK7" s="3394"/>
      <c r="DL7" s="3395"/>
      <c r="DM7" s="3395"/>
      <c r="DN7" s="3395"/>
      <c r="DO7" s="3395"/>
      <c r="DP7" s="3396"/>
      <c r="DQ7" s="3394"/>
      <c r="DR7" s="3395"/>
      <c r="DS7" s="3395"/>
      <c r="DT7" s="3395"/>
      <c r="DU7" s="3395"/>
      <c r="DV7" s="3395"/>
      <c r="DW7" s="3395"/>
      <c r="DX7" s="53"/>
      <c r="DY7" s="3394"/>
      <c r="DZ7" s="3395"/>
      <c r="EA7" s="3395"/>
      <c r="EB7" s="3395"/>
      <c r="EC7" s="3396"/>
      <c r="ED7" s="78"/>
      <c r="EE7" s="3498"/>
      <c r="EF7" s="3498"/>
      <c r="EG7" s="3498"/>
      <c r="EH7" s="3498"/>
      <c r="EI7" s="3498"/>
      <c r="EJ7" s="3498"/>
      <c r="EK7" s="3498"/>
      <c r="EL7" s="3498"/>
      <c r="EM7" s="74"/>
      <c r="EN7" s="268"/>
      <c r="EO7" s="456"/>
      <c r="EP7" s="93"/>
      <c r="EQ7" s="117"/>
      <c r="ER7" s="116"/>
      <c r="ES7" s="116"/>
      <c r="ET7" s="3536"/>
      <c r="EU7" s="3395"/>
      <c r="EV7" s="3395"/>
      <c r="EW7" s="3395"/>
      <c r="EX7" s="3395"/>
      <c r="EY7" s="3395"/>
      <c r="EZ7" s="3395"/>
      <c r="FA7" s="3395"/>
      <c r="FB7" s="3395"/>
      <c r="FC7" s="3395"/>
      <c r="FD7" s="3395"/>
      <c r="FE7" s="3395"/>
      <c r="FF7" s="3395"/>
      <c r="FG7" s="3395"/>
      <c r="FH7" s="3395"/>
      <c r="FI7" s="3395"/>
      <c r="FJ7" s="3395"/>
      <c r="FK7" s="3396"/>
      <c r="FL7" s="3497"/>
      <c r="FM7" s="3498"/>
      <c r="FN7" s="3498"/>
      <c r="FO7" s="3498"/>
      <c r="FP7" s="3498"/>
      <c r="FQ7" s="3498"/>
      <c r="FR7" s="3498"/>
      <c r="FS7" s="3498"/>
      <c r="FT7" s="3498"/>
      <c r="FU7" s="3498"/>
      <c r="FV7" s="3498"/>
      <c r="FW7" s="3498"/>
      <c r="FX7" s="3498"/>
      <c r="FY7" s="3498"/>
      <c r="FZ7" s="3498"/>
      <c r="GA7" s="3498"/>
      <c r="GB7" s="3565"/>
    </row>
    <row r="8" spans="1:184" ht="12.95" customHeight="1">
      <c r="B8" s="3359"/>
      <c r="C8" s="3360"/>
      <c r="D8" s="696"/>
      <c r="E8" s="697"/>
      <c r="F8" s="697"/>
      <c r="G8" s="697"/>
      <c r="H8" s="697"/>
      <c r="I8" s="697"/>
      <c r="J8" s="3394"/>
      <c r="K8" s="3395"/>
      <c r="L8" s="3395"/>
      <c r="M8" s="3396"/>
      <c r="N8" s="3394"/>
      <c r="O8" s="3395"/>
      <c r="P8" s="3395"/>
      <c r="Q8" s="3395"/>
      <c r="R8" s="3395"/>
      <c r="S8" s="3395"/>
      <c r="T8" s="3395"/>
      <c r="U8" s="3395"/>
      <c r="V8" s="3395"/>
      <c r="W8" s="53"/>
      <c r="X8" s="3974"/>
      <c r="Y8" s="3975"/>
      <c r="Z8" s="3975"/>
      <c r="AA8" s="3975"/>
      <c r="AB8" s="3976"/>
      <c r="AC8" s="3665" t="s">
        <v>290</v>
      </c>
      <c r="AD8" s="3666"/>
      <c r="AE8" s="3666"/>
      <c r="AF8" s="3666"/>
      <c r="AG8" s="3666"/>
      <c r="AH8" s="3666"/>
      <c r="AI8" s="3666"/>
      <c r="AJ8" s="3666"/>
      <c r="AK8" s="3225">
        <v>2</v>
      </c>
      <c r="AL8" s="3665" t="s">
        <v>400</v>
      </c>
      <c r="AM8" s="3666"/>
      <c r="AN8" s="3666"/>
      <c r="AO8" s="3666"/>
      <c r="AP8" s="3666"/>
      <c r="AQ8" s="3666"/>
      <c r="AR8" s="698">
        <v>15</v>
      </c>
      <c r="AS8" s="3394"/>
      <c r="AT8" s="3395"/>
      <c r="AU8" s="3395"/>
      <c r="AV8" s="3395"/>
      <c r="AW8" s="3395"/>
      <c r="AX8" s="3394"/>
      <c r="AY8" s="3395"/>
      <c r="AZ8" s="3395"/>
      <c r="BA8" s="3395"/>
      <c r="BB8" s="3395"/>
      <c r="BC8" s="3395"/>
      <c r="BD8" s="3395"/>
      <c r="BE8" s="3395"/>
      <c r="BF8" s="3395"/>
      <c r="BG8" s="3395"/>
      <c r="BH8" s="3396"/>
      <c r="BI8" s="3394"/>
      <c r="BJ8" s="3395"/>
      <c r="BK8" s="3395"/>
      <c r="BL8" s="3395"/>
      <c r="BM8" s="3395"/>
      <c r="BN8" s="3395"/>
      <c r="BO8" s="3395"/>
      <c r="BP8" s="3395"/>
      <c r="BQ8" s="3395"/>
      <c r="BR8" s="3395"/>
      <c r="BS8" s="3396"/>
      <c r="BT8" s="3713"/>
      <c r="BU8" s="3641"/>
      <c r="BV8" s="3394"/>
      <c r="BW8" s="3395"/>
      <c r="BX8" s="3395"/>
      <c r="BY8" s="3395"/>
      <c r="BZ8" s="3395"/>
      <c r="CA8" s="3395"/>
      <c r="CB8" s="3395"/>
      <c r="CC8" s="3395"/>
      <c r="CD8" s="3395"/>
      <c r="CE8" s="3395"/>
      <c r="CF8" s="3396"/>
      <c r="CG8" s="3394"/>
      <c r="CH8" s="3395"/>
      <c r="CI8" s="3395"/>
      <c r="CJ8" s="3395"/>
      <c r="CK8" s="3395"/>
      <c r="CL8" s="3395"/>
      <c r="CM8" s="3395"/>
      <c r="CN8" s="3395"/>
      <c r="CO8" s="3395"/>
      <c r="CP8" s="3396"/>
      <c r="CQ8" s="3394"/>
      <c r="CR8" s="3395"/>
      <c r="CS8" s="3395"/>
      <c r="CT8" s="3395"/>
      <c r="CU8" s="3395"/>
      <c r="CV8" s="3395"/>
      <c r="CW8" s="3395"/>
      <c r="CX8" s="3396"/>
      <c r="CY8" s="3394"/>
      <c r="CZ8" s="3395"/>
      <c r="DA8" s="3395"/>
      <c r="DB8" s="3395"/>
      <c r="DC8" s="3396"/>
      <c r="DD8" s="3394"/>
      <c r="DE8" s="3395"/>
      <c r="DF8" s="3395"/>
      <c r="DG8" s="3395"/>
      <c r="DH8" s="3395"/>
      <c r="DI8" s="3395"/>
      <c r="DJ8" s="3396"/>
      <c r="DK8" s="3394"/>
      <c r="DL8" s="3395"/>
      <c r="DM8" s="3395"/>
      <c r="DN8" s="3395"/>
      <c r="DO8" s="3395"/>
      <c r="DP8" s="3396"/>
      <c r="DQ8" s="3467"/>
      <c r="DR8" s="3468"/>
      <c r="DS8" s="3468"/>
      <c r="DT8" s="3468"/>
      <c r="DU8" s="3468"/>
      <c r="DV8" s="3468"/>
      <c r="DW8" s="3468"/>
      <c r="DX8" s="53"/>
      <c r="DY8" s="3394"/>
      <c r="DZ8" s="3395"/>
      <c r="EA8" s="3395"/>
      <c r="EB8" s="3395"/>
      <c r="EC8" s="3396"/>
      <c r="ED8" s="78"/>
      <c r="EE8" s="3498"/>
      <c r="EF8" s="3498"/>
      <c r="EG8" s="3498"/>
      <c r="EH8" s="3498"/>
      <c r="EI8" s="3498"/>
      <c r="EJ8" s="3498"/>
      <c r="EK8" s="3498"/>
      <c r="EL8" s="3498"/>
      <c r="EM8" s="74"/>
      <c r="EN8" s="268"/>
      <c r="EO8" s="456"/>
      <c r="EP8" s="975"/>
      <c r="EQ8" s="830"/>
      <c r="ER8" s="116"/>
      <c r="ES8" s="116"/>
      <c r="ET8" s="3536"/>
      <c r="EU8" s="3395"/>
      <c r="EV8" s="3395"/>
      <c r="EW8" s="3395"/>
      <c r="EX8" s="3395"/>
      <c r="EY8" s="3395"/>
      <c r="EZ8" s="3395"/>
      <c r="FA8" s="3395"/>
      <c r="FB8" s="3395"/>
      <c r="FC8" s="3395"/>
      <c r="FD8" s="3395"/>
      <c r="FE8" s="3395"/>
      <c r="FF8" s="3395"/>
      <c r="FG8" s="3395"/>
      <c r="FH8" s="3395"/>
      <c r="FI8" s="3395"/>
      <c r="FJ8" s="3395"/>
      <c r="FK8" s="3396"/>
      <c r="FL8" s="3497"/>
      <c r="FM8" s="3498"/>
      <c r="FN8" s="3498"/>
      <c r="FO8" s="3498"/>
      <c r="FP8" s="3498"/>
      <c r="FQ8" s="3498"/>
      <c r="FR8" s="3498"/>
      <c r="FS8" s="3498"/>
      <c r="FT8" s="3498"/>
      <c r="FU8" s="3498"/>
      <c r="FV8" s="3498"/>
      <c r="FW8" s="3498"/>
      <c r="FX8" s="3498"/>
      <c r="FY8" s="3498"/>
      <c r="FZ8" s="3498"/>
      <c r="GA8" s="3498"/>
      <c r="GB8" s="3565"/>
    </row>
    <row r="9" spans="1:184" ht="12.95" customHeight="1">
      <c r="B9" s="3359"/>
      <c r="C9" s="3360"/>
      <c r="D9" s="3497" t="s">
        <v>253</v>
      </c>
      <c r="E9" s="3498"/>
      <c r="F9" s="3498"/>
      <c r="G9" s="3498"/>
      <c r="H9" s="3498"/>
      <c r="I9" s="3498"/>
      <c r="J9" s="3394"/>
      <c r="K9" s="3395"/>
      <c r="L9" s="3395"/>
      <c r="M9" s="3396"/>
      <c r="N9" s="54" t="s">
        <v>401</v>
      </c>
      <c r="O9" s="55"/>
      <c r="P9" s="55"/>
      <c r="Q9" s="55"/>
      <c r="R9" s="55"/>
      <c r="S9" s="55"/>
      <c r="T9" s="96">
        <v>1</v>
      </c>
      <c r="U9" s="699"/>
      <c r="V9" s="700"/>
      <c r="W9" s="699"/>
      <c r="X9" s="3974"/>
      <c r="Y9" s="3975"/>
      <c r="Z9" s="3975"/>
      <c r="AA9" s="3975"/>
      <c r="AB9" s="3976"/>
      <c r="AC9" s="3665"/>
      <c r="AD9" s="3666"/>
      <c r="AE9" s="3666"/>
      <c r="AF9" s="3666"/>
      <c r="AG9" s="3666"/>
      <c r="AH9" s="3666"/>
      <c r="AI9" s="3666"/>
      <c r="AJ9" s="3666"/>
      <c r="AK9" s="3225"/>
      <c r="AL9" s="3665" t="s">
        <v>1500</v>
      </c>
      <c r="AM9" s="3666"/>
      <c r="AN9" s="3666"/>
      <c r="AO9" s="3666"/>
      <c r="AP9" s="3666"/>
      <c r="AQ9" s="3666"/>
      <c r="AR9" s="698">
        <v>16</v>
      </c>
      <c r="AS9" s="3394"/>
      <c r="AT9" s="3395"/>
      <c r="AU9" s="3395"/>
      <c r="AV9" s="3395"/>
      <c r="AW9" s="3395"/>
      <c r="AX9" s="3394"/>
      <c r="AY9" s="3395"/>
      <c r="AZ9" s="3395"/>
      <c r="BA9" s="3395"/>
      <c r="BB9" s="3395"/>
      <c r="BC9" s="3395"/>
      <c r="BD9" s="3395"/>
      <c r="BE9" s="3395"/>
      <c r="BF9" s="3395"/>
      <c r="BG9" s="3395"/>
      <c r="BH9" s="3396"/>
      <c r="BI9" s="3394"/>
      <c r="BJ9" s="3395"/>
      <c r="BK9" s="3395"/>
      <c r="BL9" s="3395"/>
      <c r="BM9" s="3395"/>
      <c r="BN9" s="3395"/>
      <c r="BO9" s="3395"/>
      <c r="BP9" s="3395"/>
      <c r="BQ9" s="3395"/>
      <c r="BR9" s="3395"/>
      <c r="BS9" s="3396"/>
      <c r="BT9" s="3713"/>
      <c r="BU9" s="3641"/>
      <c r="BV9" s="3394"/>
      <c r="BW9" s="3395"/>
      <c r="BX9" s="3395"/>
      <c r="BY9" s="3395"/>
      <c r="BZ9" s="3395"/>
      <c r="CA9" s="3395"/>
      <c r="CB9" s="3395"/>
      <c r="CC9" s="3395"/>
      <c r="CD9" s="3395"/>
      <c r="CE9" s="3395"/>
      <c r="CF9" s="3396"/>
      <c r="CG9" s="3394"/>
      <c r="CH9" s="3395"/>
      <c r="CI9" s="3395"/>
      <c r="CJ9" s="3395"/>
      <c r="CK9" s="3395"/>
      <c r="CL9" s="3395"/>
      <c r="CM9" s="3395"/>
      <c r="CN9" s="3395"/>
      <c r="CO9" s="3395"/>
      <c r="CP9" s="3396"/>
      <c r="CQ9" s="3394"/>
      <c r="CR9" s="3395"/>
      <c r="CS9" s="3395"/>
      <c r="CT9" s="3395"/>
      <c r="CU9" s="3395"/>
      <c r="CV9" s="3395"/>
      <c r="CW9" s="3395"/>
      <c r="CX9" s="3396"/>
      <c r="CY9" s="3394"/>
      <c r="CZ9" s="3395"/>
      <c r="DA9" s="3395"/>
      <c r="DB9" s="3395"/>
      <c r="DC9" s="3396"/>
      <c r="DD9" s="3394"/>
      <c r="DE9" s="3395"/>
      <c r="DF9" s="3395"/>
      <c r="DG9" s="3395"/>
      <c r="DH9" s="3395"/>
      <c r="DI9" s="3395"/>
      <c r="DJ9" s="3396"/>
      <c r="DK9" s="3394"/>
      <c r="DL9" s="3395"/>
      <c r="DM9" s="3395"/>
      <c r="DN9" s="3395"/>
      <c r="DO9" s="3395"/>
      <c r="DP9" s="3396"/>
      <c r="DQ9" s="54" t="s">
        <v>401</v>
      </c>
      <c r="DR9" s="55"/>
      <c r="DS9" s="55"/>
      <c r="DT9" s="55"/>
      <c r="DU9" s="55"/>
      <c r="DV9" s="55"/>
      <c r="DW9" s="96">
        <v>1</v>
      </c>
      <c r="DX9" s="701"/>
      <c r="DY9" s="3394"/>
      <c r="DZ9" s="3395"/>
      <c r="EA9" s="3395"/>
      <c r="EB9" s="3395"/>
      <c r="EC9" s="3396"/>
      <c r="ED9" s="78"/>
      <c r="EE9" s="3498"/>
      <c r="EF9" s="3498"/>
      <c r="EG9" s="3498"/>
      <c r="EH9" s="3498"/>
      <c r="EI9" s="3498"/>
      <c r="EJ9" s="3498"/>
      <c r="EK9" s="3498"/>
      <c r="EL9" s="3498"/>
      <c r="EM9" s="74"/>
      <c r="EN9" s="268"/>
      <c r="EO9" s="456"/>
      <c r="EP9" s="116"/>
      <c r="EQ9" s="116"/>
      <c r="ER9" s="116"/>
      <c r="ES9" s="116"/>
      <c r="ET9" s="3536"/>
      <c r="EU9" s="3395"/>
      <c r="EV9" s="3395"/>
      <c r="EW9" s="3395"/>
      <c r="EX9" s="3395"/>
      <c r="EY9" s="3395"/>
      <c r="EZ9" s="3395"/>
      <c r="FA9" s="3395"/>
      <c r="FB9" s="3395"/>
      <c r="FC9" s="3395"/>
      <c r="FD9" s="3395"/>
      <c r="FE9" s="3395"/>
      <c r="FF9" s="3395"/>
      <c r="FG9" s="3395"/>
      <c r="FH9" s="3395"/>
      <c r="FI9" s="3395"/>
      <c r="FJ9" s="3395"/>
      <c r="FK9" s="3396"/>
      <c r="FL9" s="3497"/>
      <c r="FM9" s="3498"/>
      <c r="FN9" s="3498"/>
      <c r="FO9" s="3498"/>
      <c r="FP9" s="3498"/>
      <c r="FQ9" s="3498"/>
      <c r="FR9" s="3498"/>
      <c r="FS9" s="3498"/>
      <c r="FT9" s="3498"/>
      <c r="FU9" s="3498"/>
      <c r="FV9" s="3498"/>
      <c r="FW9" s="3498"/>
      <c r="FX9" s="3498"/>
      <c r="FY9" s="3498"/>
      <c r="FZ9" s="3498"/>
      <c r="GA9" s="3498"/>
      <c r="GB9" s="3565"/>
    </row>
    <row r="10" spans="1:184" ht="12.95" customHeight="1">
      <c r="B10" s="3359"/>
      <c r="C10" s="3360"/>
      <c r="D10" s="3497"/>
      <c r="E10" s="3498"/>
      <c r="F10" s="3498"/>
      <c r="G10" s="3498"/>
      <c r="H10" s="3498"/>
      <c r="I10" s="3498"/>
      <c r="J10" s="3394"/>
      <c r="K10" s="3395"/>
      <c r="L10" s="3395"/>
      <c r="M10" s="3396"/>
      <c r="N10" s="54" t="s">
        <v>403</v>
      </c>
      <c r="O10" s="55"/>
      <c r="P10" s="55"/>
      <c r="Q10" s="55"/>
      <c r="R10" s="55"/>
      <c r="S10" s="55"/>
      <c r="T10" s="96">
        <v>2</v>
      </c>
      <c r="U10" s="362"/>
      <c r="V10" s="702"/>
      <c r="W10" s="376"/>
      <c r="X10" s="3974"/>
      <c r="Y10" s="3975"/>
      <c r="Z10" s="3975"/>
      <c r="AA10" s="3975"/>
      <c r="AB10" s="3976"/>
      <c r="AC10" s="105" t="s">
        <v>303</v>
      </c>
      <c r="AD10" s="56"/>
      <c r="AE10" s="56"/>
      <c r="AF10" s="56"/>
      <c r="AG10" s="56"/>
      <c r="AH10" s="56"/>
      <c r="AI10" s="435"/>
      <c r="AJ10" s="435"/>
      <c r="AK10" s="435">
        <v>3</v>
      </c>
      <c r="AL10" s="3665" t="s">
        <v>402</v>
      </c>
      <c r="AM10" s="3666"/>
      <c r="AN10" s="3666"/>
      <c r="AO10" s="3666"/>
      <c r="AP10" s="3666"/>
      <c r="AQ10" s="3666"/>
      <c r="AR10" s="698">
        <v>17</v>
      </c>
      <c r="AS10" s="3394"/>
      <c r="AT10" s="3395"/>
      <c r="AU10" s="3395"/>
      <c r="AV10" s="3395"/>
      <c r="AW10" s="3395"/>
      <c r="AX10" s="3394"/>
      <c r="AY10" s="3395"/>
      <c r="AZ10" s="3395"/>
      <c r="BA10" s="3395"/>
      <c r="BB10" s="3395"/>
      <c r="BC10" s="3395"/>
      <c r="BD10" s="3395"/>
      <c r="BE10" s="3395"/>
      <c r="BF10" s="3395"/>
      <c r="BG10" s="3395"/>
      <c r="BH10" s="3396"/>
      <c r="BI10" s="3394"/>
      <c r="BJ10" s="3395"/>
      <c r="BK10" s="3395"/>
      <c r="BL10" s="3395"/>
      <c r="BM10" s="3395"/>
      <c r="BN10" s="3395"/>
      <c r="BO10" s="3395"/>
      <c r="BP10" s="3395"/>
      <c r="BQ10" s="3395"/>
      <c r="BR10" s="3395"/>
      <c r="BS10" s="3396"/>
      <c r="BT10" s="3713"/>
      <c r="BU10" s="3641"/>
      <c r="BV10" s="3394"/>
      <c r="BW10" s="3395"/>
      <c r="BX10" s="3395"/>
      <c r="BY10" s="3395"/>
      <c r="BZ10" s="3395"/>
      <c r="CA10" s="3395"/>
      <c r="CB10" s="3395"/>
      <c r="CC10" s="3395"/>
      <c r="CD10" s="3395"/>
      <c r="CE10" s="3395"/>
      <c r="CF10" s="3396"/>
      <c r="CG10" s="3394"/>
      <c r="CH10" s="3395"/>
      <c r="CI10" s="3395"/>
      <c r="CJ10" s="3395"/>
      <c r="CK10" s="3395"/>
      <c r="CL10" s="3395"/>
      <c r="CM10" s="3395"/>
      <c r="CN10" s="3395"/>
      <c r="CO10" s="3395"/>
      <c r="CP10" s="3396"/>
      <c r="CQ10" s="3394"/>
      <c r="CR10" s="3395"/>
      <c r="CS10" s="3395"/>
      <c r="CT10" s="3395"/>
      <c r="CU10" s="3395"/>
      <c r="CV10" s="3395"/>
      <c r="CW10" s="3395"/>
      <c r="CX10" s="3396"/>
      <c r="CY10" s="3394"/>
      <c r="CZ10" s="3395"/>
      <c r="DA10" s="3395"/>
      <c r="DB10" s="3395"/>
      <c r="DC10" s="3396"/>
      <c r="DD10" s="3394"/>
      <c r="DE10" s="3395"/>
      <c r="DF10" s="3395"/>
      <c r="DG10" s="3395"/>
      <c r="DH10" s="3395"/>
      <c r="DI10" s="3395"/>
      <c r="DJ10" s="3396"/>
      <c r="DK10" s="3394"/>
      <c r="DL10" s="3395"/>
      <c r="DM10" s="3395"/>
      <c r="DN10" s="3395"/>
      <c r="DO10" s="3395"/>
      <c r="DP10" s="3396"/>
      <c r="DQ10" s="54" t="s">
        <v>403</v>
      </c>
      <c r="DR10" s="55"/>
      <c r="DS10" s="55"/>
      <c r="DT10" s="55"/>
      <c r="DU10" s="55"/>
      <c r="DV10" s="55"/>
      <c r="DW10" s="96">
        <v>2</v>
      </c>
      <c r="DX10" s="409"/>
      <c r="DY10" s="3394"/>
      <c r="DZ10" s="3395"/>
      <c r="EA10" s="3395"/>
      <c r="EB10" s="3395"/>
      <c r="EC10" s="3396"/>
      <c r="ED10" s="78"/>
      <c r="EE10" s="3498"/>
      <c r="EF10" s="3498"/>
      <c r="EG10" s="3498"/>
      <c r="EH10" s="3498"/>
      <c r="EI10" s="3498"/>
      <c r="EJ10" s="3498"/>
      <c r="EK10" s="3498"/>
      <c r="EL10" s="3498"/>
      <c r="EM10" s="74"/>
      <c r="EN10" s="268"/>
      <c r="EO10" s="456"/>
      <c r="EP10" s="116"/>
      <c r="EQ10" s="116"/>
      <c r="ER10" s="116"/>
      <c r="ES10" s="116"/>
      <c r="ET10" s="3536"/>
      <c r="EU10" s="3395"/>
      <c r="EV10" s="3395"/>
      <c r="EW10" s="3395"/>
      <c r="EX10" s="3395"/>
      <c r="EY10" s="3395"/>
      <c r="EZ10" s="3395"/>
      <c r="FA10" s="3395"/>
      <c r="FB10" s="3395"/>
      <c r="FC10" s="3395"/>
      <c r="FD10" s="3395"/>
      <c r="FE10" s="3395"/>
      <c r="FF10" s="3395"/>
      <c r="FG10" s="3395"/>
      <c r="FH10" s="3395"/>
      <c r="FI10" s="3395"/>
      <c r="FJ10" s="3395"/>
      <c r="FK10" s="3396"/>
      <c r="FL10" s="3497"/>
      <c r="FM10" s="3498"/>
      <c r="FN10" s="3498"/>
      <c r="FO10" s="3498"/>
      <c r="FP10" s="3498"/>
      <c r="FQ10" s="3498"/>
      <c r="FR10" s="3498"/>
      <c r="FS10" s="3498"/>
      <c r="FT10" s="3498"/>
      <c r="FU10" s="3498"/>
      <c r="FV10" s="3498"/>
      <c r="FW10" s="3498"/>
      <c r="FX10" s="3498"/>
      <c r="FY10" s="3498"/>
      <c r="FZ10" s="3498"/>
      <c r="GA10" s="3498"/>
      <c r="GB10" s="3565"/>
    </row>
    <row r="11" spans="1:184" ht="12.95" customHeight="1">
      <c r="B11" s="3359"/>
      <c r="C11" s="3360"/>
      <c r="D11" s="3497"/>
      <c r="E11" s="3498"/>
      <c r="F11" s="3498"/>
      <c r="G11" s="3498"/>
      <c r="H11" s="3498"/>
      <c r="I11" s="3498"/>
      <c r="J11" s="3394"/>
      <c r="K11" s="3395"/>
      <c r="L11" s="3395"/>
      <c r="M11" s="3396"/>
      <c r="N11" s="54" t="s">
        <v>405</v>
      </c>
      <c r="O11" s="55"/>
      <c r="P11" s="55"/>
      <c r="Q11" s="55"/>
      <c r="R11" s="55"/>
      <c r="S11" s="55"/>
      <c r="T11" s="96">
        <v>3</v>
      </c>
      <c r="U11" s="362" t="s">
        <v>53</v>
      </c>
      <c r="V11" s="703">
        <f>AC4</f>
        <v>334</v>
      </c>
      <c r="W11" s="376"/>
      <c r="X11" s="3974"/>
      <c r="Y11" s="3975"/>
      <c r="Z11" s="3975"/>
      <c r="AA11" s="3975"/>
      <c r="AB11" s="3976"/>
      <c r="AC11" s="105" t="s">
        <v>309</v>
      </c>
      <c r="AD11" s="56"/>
      <c r="AE11" s="56"/>
      <c r="AF11" s="56"/>
      <c r="AG11" s="56"/>
      <c r="AH11" s="56"/>
      <c r="AI11" s="435"/>
      <c r="AJ11" s="435"/>
      <c r="AK11" s="435">
        <v>4</v>
      </c>
      <c r="AL11" s="3665" t="s">
        <v>404</v>
      </c>
      <c r="AM11" s="3666"/>
      <c r="AN11" s="3666"/>
      <c r="AO11" s="3666"/>
      <c r="AP11" s="3666"/>
      <c r="AQ11" s="3666"/>
      <c r="AR11" s="704">
        <v>18</v>
      </c>
      <c r="AS11" s="3394"/>
      <c r="AT11" s="3395"/>
      <c r="AU11" s="3395"/>
      <c r="AV11" s="3395"/>
      <c r="AW11" s="3395"/>
      <c r="AX11" s="51"/>
      <c r="AY11" s="52"/>
      <c r="AZ11" s="52"/>
      <c r="BA11" s="52"/>
      <c r="BB11" s="52"/>
      <c r="BC11" s="52"/>
      <c r="BD11" s="52"/>
      <c r="BE11" s="52"/>
      <c r="BF11" s="52"/>
      <c r="BG11" s="52"/>
      <c r="BH11" s="53"/>
      <c r="BI11" s="3394"/>
      <c r="BJ11" s="3395"/>
      <c r="BK11" s="3395"/>
      <c r="BL11" s="3395"/>
      <c r="BM11" s="3395"/>
      <c r="BN11" s="3395"/>
      <c r="BO11" s="3395"/>
      <c r="BP11" s="3395"/>
      <c r="BQ11" s="3395"/>
      <c r="BR11" s="3395"/>
      <c r="BS11" s="3396"/>
      <c r="BT11" s="3713"/>
      <c r="BU11" s="3641"/>
      <c r="BV11" s="3394"/>
      <c r="BW11" s="3395"/>
      <c r="BX11" s="3395"/>
      <c r="BY11" s="3395"/>
      <c r="BZ11" s="3395"/>
      <c r="CA11" s="3395"/>
      <c r="CB11" s="3395"/>
      <c r="CC11" s="3395"/>
      <c r="CD11" s="3395"/>
      <c r="CE11" s="3395"/>
      <c r="CF11" s="3396"/>
      <c r="CG11" s="3394"/>
      <c r="CH11" s="3395"/>
      <c r="CI11" s="3395"/>
      <c r="CJ11" s="3395"/>
      <c r="CK11" s="3395"/>
      <c r="CL11" s="3395"/>
      <c r="CM11" s="3395"/>
      <c r="CN11" s="3395"/>
      <c r="CO11" s="3395"/>
      <c r="CP11" s="3396"/>
      <c r="CQ11" s="57"/>
      <c r="CR11" s="58"/>
      <c r="CS11" s="58"/>
      <c r="CT11" s="58"/>
      <c r="CU11" s="58"/>
      <c r="CV11" s="58"/>
      <c r="CW11" s="58"/>
      <c r="CX11" s="58"/>
      <c r="CY11" s="57"/>
      <c r="CZ11" s="58"/>
      <c r="DA11" s="58"/>
      <c r="DB11" s="58"/>
      <c r="DC11" s="475"/>
      <c r="DD11" s="3394"/>
      <c r="DE11" s="3395"/>
      <c r="DF11" s="3395"/>
      <c r="DG11" s="3395"/>
      <c r="DH11" s="3395"/>
      <c r="DI11" s="3395"/>
      <c r="DJ11" s="3396"/>
      <c r="DK11" s="3394"/>
      <c r="DL11" s="3395"/>
      <c r="DM11" s="3395"/>
      <c r="DN11" s="3395"/>
      <c r="DO11" s="3395"/>
      <c r="DP11" s="3396"/>
      <c r="DQ11" s="54" t="s">
        <v>405</v>
      </c>
      <c r="DR11" s="55"/>
      <c r="DS11" s="55"/>
      <c r="DT11" s="55"/>
      <c r="DU11" s="55"/>
      <c r="DV11" s="55"/>
      <c r="DW11" s="96">
        <v>3</v>
      </c>
      <c r="DX11" s="699"/>
      <c r="DY11" s="3394"/>
      <c r="DZ11" s="3395"/>
      <c r="EA11" s="3395"/>
      <c r="EB11" s="3395"/>
      <c r="EC11" s="3396"/>
      <c r="ED11" s="78"/>
      <c r="EE11" s="3498"/>
      <c r="EF11" s="3498"/>
      <c r="EG11" s="3498"/>
      <c r="EH11" s="3498"/>
      <c r="EI11" s="3498"/>
      <c r="EJ11" s="3498"/>
      <c r="EK11" s="3498"/>
      <c r="EL11" s="3498"/>
      <c r="EM11" s="74"/>
      <c r="EN11" s="268"/>
      <c r="EO11" s="456"/>
      <c r="EP11" s="116"/>
      <c r="EQ11" s="116"/>
      <c r="ER11" s="116"/>
      <c r="ES11" s="116"/>
      <c r="ET11" s="3536"/>
      <c r="EU11" s="3395"/>
      <c r="EV11" s="3395"/>
      <c r="EW11" s="3395"/>
      <c r="EX11" s="3395"/>
      <c r="EY11" s="3395"/>
      <c r="EZ11" s="3395"/>
      <c r="FA11" s="3395"/>
      <c r="FB11" s="3395"/>
      <c r="FC11" s="3395"/>
      <c r="FD11" s="3395"/>
      <c r="FE11" s="3395"/>
      <c r="FF11" s="3395"/>
      <c r="FG11" s="3395"/>
      <c r="FH11" s="3395"/>
      <c r="FI11" s="3395"/>
      <c r="FJ11" s="3395"/>
      <c r="FK11" s="3396"/>
      <c r="FL11" s="3497"/>
      <c r="FM11" s="3498"/>
      <c r="FN11" s="3498"/>
      <c r="FO11" s="3498"/>
      <c r="FP11" s="3498"/>
      <c r="FQ11" s="3498"/>
      <c r="FR11" s="3498"/>
      <c r="FS11" s="3498"/>
      <c r="FT11" s="3498"/>
      <c r="FU11" s="3498"/>
      <c r="FV11" s="3498"/>
      <c r="FW11" s="3498"/>
      <c r="FX11" s="3498"/>
      <c r="FY11" s="3498"/>
      <c r="FZ11" s="3498"/>
      <c r="GA11" s="3498"/>
      <c r="GB11" s="3565"/>
    </row>
    <row r="12" spans="1:184" ht="12.95" customHeight="1" thickBot="1">
      <c r="B12" s="3359"/>
      <c r="C12" s="3360"/>
      <c r="D12" s="3497"/>
      <c r="E12" s="3498"/>
      <c r="F12" s="3498"/>
      <c r="G12" s="3498"/>
      <c r="H12" s="3498"/>
      <c r="I12" s="3498"/>
      <c r="J12" s="3394"/>
      <c r="K12" s="3395"/>
      <c r="L12" s="3395"/>
      <c r="M12" s="3396"/>
      <c r="N12" s="3507" t="s">
        <v>407</v>
      </c>
      <c r="O12" s="3508"/>
      <c r="P12" s="3508"/>
      <c r="Q12" s="3508"/>
      <c r="R12" s="3508"/>
      <c r="S12" s="3508"/>
      <c r="T12" s="3511">
        <v>4</v>
      </c>
      <c r="U12" s="3513" t="s">
        <v>53</v>
      </c>
      <c r="V12" s="3969">
        <f>AC4</f>
        <v>334</v>
      </c>
      <c r="W12" s="376"/>
      <c r="X12" s="3974"/>
      <c r="Y12" s="3975"/>
      <c r="Z12" s="3975"/>
      <c r="AA12" s="3975"/>
      <c r="AB12" s="3976"/>
      <c r="AC12" s="105" t="s">
        <v>315</v>
      </c>
      <c r="AD12" s="56"/>
      <c r="AE12" s="56"/>
      <c r="AF12" s="56"/>
      <c r="AG12" s="56"/>
      <c r="AH12" s="56"/>
      <c r="AI12" s="435"/>
      <c r="AJ12" s="435"/>
      <c r="AK12" s="435">
        <v>5</v>
      </c>
      <c r="AL12" s="3665" t="s">
        <v>406</v>
      </c>
      <c r="AM12" s="3666"/>
      <c r="AN12" s="3666"/>
      <c r="AO12" s="3666"/>
      <c r="AP12" s="3666"/>
      <c r="AQ12" s="3666"/>
      <c r="AR12" s="704">
        <v>19</v>
      </c>
      <c r="AS12" s="3394"/>
      <c r="AT12" s="3395"/>
      <c r="AU12" s="3395"/>
      <c r="AV12" s="3395"/>
      <c r="AW12" s="3395"/>
      <c r="AX12" s="51"/>
      <c r="AY12" s="52"/>
      <c r="AZ12" s="52"/>
      <c r="BA12" s="52"/>
      <c r="BB12" s="52"/>
      <c r="BC12" s="52"/>
      <c r="BD12" s="52"/>
      <c r="BE12" s="52"/>
      <c r="BF12" s="52"/>
      <c r="BG12" s="52"/>
      <c r="BH12" s="53"/>
      <c r="BI12" s="3394"/>
      <c r="BJ12" s="3395"/>
      <c r="BK12" s="3395"/>
      <c r="BL12" s="3395"/>
      <c r="BM12" s="3395"/>
      <c r="BN12" s="3395"/>
      <c r="BO12" s="3395"/>
      <c r="BP12" s="3395"/>
      <c r="BQ12" s="3395"/>
      <c r="BR12" s="3395"/>
      <c r="BS12" s="3396"/>
      <c r="BT12" s="3713"/>
      <c r="BU12" s="3641"/>
      <c r="BV12" s="3394"/>
      <c r="BW12" s="3395"/>
      <c r="BX12" s="3395"/>
      <c r="BY12" s="3395"/>
      <c r="BZ12" s="3395"/>
      <c r="CA12" s="3395"/>
      <c r="CB12" s="3395"/>
      <c r="CC12" s="3395"/>
      <c r="CD12" s="3395"/>
      <c r="CE12" s="3395"/>
      <c r="CF12" s="3396"/>
      <c r="CG12" s="3394"/>
      <c r="CH12" s="3395"/>
      <c r="CI12" s="3395"/>
      <c r="CJ12" s="3395"/>
      <c r="CK12" s="3395"/>
      <c r="CL12" s="3395"/>
      <c r="CM12" s="3395"/>
      <c r="CN12" s="3395"/>
      <c r="CO12" s="3395"/>
      <c r="CP12" s="3396"/>
      <c r="CQ12" s="3367" t="s">
        <v>409</v>
      </c>
      <c r="CR12" s="3247"/>
      <c r="CS12" s="3247"/>
      <c r="CT12" s="3247"/>
      <c r="CU12" s="3247"/>
      <c r="CV12" s="3247"/>
      <c r="CW12" s="3247"/>
      <c r="CX12" s="3248"/>
      <c r="CY12" s="57"/>
      <c r="CZ12" s="58"/>
      <c r="DA12" s="58"/>
      <c r="DB12" s="58"/>
      <c r="DC12" s="475"/>
      <c r="DD12" s="3394"/>
      <c r="DE12" s="3395"/>
      <c r="DF12" s="3395"/>
      <c r="DG12" s="3395"/>
      <c r="DH12" s="3395"/>
      <c r="DI12" s="3395"/>
      <c r="DJ12" s="3396"/>
      <c r="DK12" s="3394"/>
      <c r="DL12" s="3395"/>
      <c r="DM12" s="3395"/>
      <c r="DN12" s="3395"/>
      <c r="DO12" s="3395"/>
      <c r="DP12" s="3396"/>
      <c r="DQ12" s="3507" t="s">
        <v>407</v>
      </c>
      <c r="DR12" s="3508"/>
      <c r="DS12" s="3508"/>
      <c r="DT12" s="3508"/>
      <c r="DU12" s="3508"/>
      <c r="DV12" s="3508"/>
      <c r="DW12" s="3511">
        <v>4</v>
      </c>
      <c r="DX12" s="377"/>
      <c r="DY12" s="3394"/>
      <c r="DZ12" s="3395"/>
      <c r="EA12" s="3395"/>
      <c r="EB12" s="3395"/>
      <c r="EC12" s="3396"/>
      <c r="ED12" s="78"/>
      <c r="EE12" s="78"/>
      <c r="EF12" s="78"/>
      <c r="EG12" s="78"/>
      <c r="EH12" s="78"/>
      <c r="EI12" s="78"/>
      <c r="EJ12" s="78"/>
      <c r="EK12" s="78"/>
      <c r="EL12" s="78"/>
      <c r="EM12" s="74"/>
      <c r="EN12" s="268"/>
      <c r="EO12" s="456"/>
      <c r="EP12" s="116"/>
      <c r="EQ12" s="116"/>
      <c r="ER12" s="116"/>
      <c r="ES12" s="116"/>
      <c r="ET12" s="3536"/>
      <c r="EU12" s="3395"/>
      <c r="EV12" s="3395"/>
      <c r="EW12" s="3395"/>
      <c r="EX12" s="3395"/>
      <c r="EY12" s="3395"/>
      <c r="EZ12" s="3395"/>
      <c r="FA12" s="3395"/>
      <c r="FB12" s="3395"/>
      <c r="FC12" s="3395"/>
      <c r="FD12" s="3395"/>
      <c r="FE12" s="3395"/>
      <c r="FF12" s="3395"/>
      <c r="FG12" s="3395"/>
      <c r="FH12" s="3395"/>
      <c r="FI12" s="3395"/>
      <c r="FJ12" s="3395"/>
      <c r="FK12" s="3396"/>
      <c r="FL12" s="3497"/>
      <c r="FM12" s="3498"/>
      <c r="FN12" s="3498"/>
      <c r="FO12" s="3498"/>
      <c r="FP12" s="3498"/>
      <c r="FQ12" s="3498"/>
      <c r="FR12" s="3498"/>
      <c r="FS12" s="3498"/>
      <c r="FT12" s="3498"/>
      <c r="FU12" s="3498"/>
      <c r="FV12" s="3498"/>
      <c r="FW12" s="3498"/>
      <c r="FX12" s="3498"/>
      <c r="FY12" s="3498"/>
      <c r="FZ12" s="3498"/>
      <c r="GA12" s="3498"/>
      <c r="GB12" s="3565"/>
    </row>
    <row r="13" spans="1:184" ht="12.95" customHeight="1" thickTop="1">
      <c r="B13" s="3359"/>
      <c r="C13" s="3360"/>
      <c r="D13" s="3497"/>
      <c r="E13" s="3498"/>
      <c r="F13" s="3498"/>
      <c r="G13" s="3498"/>
      <c r="H13" s="3498"/>
      <c r="I13" s="3498"/>
      <c r="J13" s="3394"/>
      <c r="K13" s="3395"/>
      <c r="L13" s="3395"/>
      <c r="M13" s="3396"/>
      <c r="N13" s="3509"/>
      <c r="O13" s="3510"/>
      <c r="P13" s="3510"/>
      <c r="Q13" s="3510"/>
      <c r="R13" s="3510"/>
      <c r="S13" s="3510"/>
      <c r="T13" s="3512"/>
      <c r="U13" s="3514"/>
      <c r="V13" s="3599"/>
      <c r="W13" s="376"/>
      <c r="X13" s="3974"/>
      <c r="Y13" s="3975"/>
      <c r="Z13" s="3975"/>
      <c r="AA13" s="3975"/>
      <c r="AB13" s="3976"/>
      <c r="AC13" s="105" t="s">
        <v>324</v>
      </c>
      <c r="AD13" s="56"/>
      <c r="AE13" s="56"/>
      <c r="AF13" s="56"/>
      <c r="AG13" s="56"/>
      <c r="AH13" s="56"/>
      <c r="AI13" s="705"/>
      <c r="AJ13" s="705"/>
      <c r="AK13" s="705">
        <v>6</v>
      </c>
      <c r="AL13" s="105" t="s">
        <v>408</v>
      </c>
      <c r="AM13" s="2672"/>
      <c r="AN13" s="2672"/>
      <c r="AO13" s="2672"/>
      <c r="AP13" s="2672"/>
      <c r="AQ13" s="2672"/>
      <c r="AR13" s="698">
        <v>20</v>
      </c>
      <c r="AS13" s="3394"/>
      <c r="AT13" s="3395"/>
      <c r="AU13" s="3395"/>
      <c r="AV13" s="3395"/>
      <c r="AW13" s="3395"/>
      <c r="AX13" s="81"/>
      <c r="AY13" s="3958" t="s">
        <v>1501</v>
      </c>
      <c r="AZ13" s="3959"/>
      <c r="BA13" s="3959"/>
      <c r="BB13" s="3959"/>
      <c r="BC13" s="3959"/>
      <c r="BD13" s="3959"/>
      <c r="BE13" s="3959"/>
      <c r="BF13" s="3959"/>
      <c r="BG13" s="3960"/>
      <c r="BH13" s="74"/>
      <c r="BI13" s="3394"/>
      <c r="BJ13" s="3395"/>
      <c r="BK13" s="3395"/>
      <c r="BL13" s="3395"/>
      <c r="BM13" s="3395"/>
      <c r="BN13" s="3395"/>
      <c r="BO13" s="3395"/>
      <c r="BP13" s="3395"/>
      <c r="BQ13" s="3395"/>
      <c r="BR13" s="3395"/>
      <c r="BS13" s="3396"/>
      <c r="BT13" s="3713"/>
      <c r="BU13" s="3641"/>
      <c r="BV13" s="3394"/>
      <c r="BW13" s="3395"/>
      <c r="BX13" s="3395"/>
      <c r="BY13" s="3395"/>
      <c r="BZ13" s="3395"/>
      <c r="CA13" s="3395"/>
      <c r="CB13" s="3395"/>
      <c r="CC13" s="3395"/>
      <c r="CD13" s="3395"/>
      <c r="CE13" s="3395"/>
      <c r="CF13" s="3396"/>
      <c r="CG13" s="3394"/>
      <c r="CH13" s="3395"/>
      <c r="CI13" s="3395"/>
      <c r="CJ13" s="3395"/>
      <c r="CK13" s="3395"/>
      <c r="CL13" s="3395"/>
      <c r="CM13" s="3395"/>
      <c r="CN13" s="3395"/>
      <c r="CO13" s="3395"/>
      <c r="CP13" s="3396"/>
      <c r="CQ13" s="3367"/>
      <c r="CR13" s="3247"/>
      <c r="CS13" s="3247"/>
      <c r="CT13" s="3247"/>
      <c r="CU13" s="3247"/>
      <c r="CV13" s="3247"/>
      <c r="CW13" s="3247"/>
      <c r="CX13" s="3248"/>
      <c r="CY13" s="81"/>
      <c r="CZ13" s="78"/>
      <c r="DA13" s="78"/>
      <c r="DB13" s="78"/>
      <c r="DC13" s="74"/>
      <c r="DD13" s="3394"/>
      <c r="DE13" s="3395"/>
      <c r="DF13" s="3395"/>
      <c r="DG13" s="3395"/>
      <c r="DH13" s="3395"/>
      <c r="DI13" s="3395"/>
      <c r="DJ13" s="3396"/>
      <c r="DK13" s="3394"/>
      <c r="DL13" s="3395"/>
      <c r="DM13" s="3395"/>
      <c r="DN13" s="3395"/>
      <c r="DO13" s="3395"/>
      <c r="DP13" s="3396"/>
      <c r="DQ13" s="3509"/>
      <c r="DR13" s="3510"/>
      <c r="DS13" s="3510"/>
      <c r="DT13" s="3510"/>
      <c r="DU13" s="3510"/>
      <c r="DV13" s="3510"/>
      <c r="DW13" s="3512"/>
      <c r="DX13" s="409"/>
      <c r="DY13" s="3394"/>
      <c r="DZ13" s="3395"/>
      <c r="EA13" s="3395"/>
      <c r="EB13" s="3395"/>
      <c r="EC13" s="3396"/>
      <c r="ED13" s="3507" t="s">
        <v>1125</v>
      </c>
      <c r="EE13" s="3508"/>
      <c r="EF13" s="3508"/>
      <c r="EG13" s="3508"/>
      <c r="EH13" s="3508"/>
      <c r="EI13" s="3508"/>
      <c r="EJ13" s="3508"/>
      <c r="EK13" s="3508"/>
      <c r="EL13" s="3508"/>
      <c r="EM13" s="3539">
        <v>1</v>
      </c>
      <c r="EN13" s="268"/>
      <c r="EO13" s="456"/>
      <c r="EP13" s="116"/>
      <c r="EQ13" s="116"/>
      <c r="ER13" s="116"/>
      <c r="ES13" s="116"/>
      <c r="ET13" s="3536"/>
      <c r="EU13" s="3395"/>
      <c r="EV13" s="3395"/>
      <c r="EW13" s="3395"/>
      <c r="EX13" s="3395"/>
      <c r="EY13" s="3395"/>
      <c r="EZ13" s="3395"/>
      <c r="FA13" s="3395"/>
      <c r="FB13" s="3395"/>
      <c r="FC13" s="3395"/>
      <c r="FD13" s="3395"/>
      <c r="FE13" s="3395"/>
      <c r="FF13" s="3395"/>
      <c r="FG13" s="3395"/>
      <c r="FH13" s="3395"/>
      <c r="FI13" s="3395"/>
      <c r="FJ13" s="3395"/>
      <c r="FK13" s="3396"/>
      <c r="FL13" s="3497"/>
      <c r="FM13" s="3498"/>
      <c r="FN13" s="3498"/>
      <c r="FO13" s="3498"/>
      <c r="FP13" s="3498"/>
      <c r="FQ13" s="3498"/>
      <c r="FR13" s="3498"/>
      <c r="FS13" s="3498"/>
      <c r="FT13" s="3498"/>
      <c r="FU13" s="3498"/>
      <c r="FV13" s="3498"/>
      <c r="FW13" s="3498"/>
      <c r="FX13" s="3498"/>
      <c r="FY13" s="3498"/>
      <c r="FZ13" s="3498"/>
      <c r="GA13" s="3498"/>
      <c r="GB13" s="3565"/>
    </row>
    <row r="14" spans="1:184" ht="12.95" customHeight="1">
      <c r="B14" s="3359"/>
      <c r="C14" s="3360"/>
      <c r="D14" s="3497"/>
      <c r="E14" s="3498"/>
      <c r="F14" s="3498"/>
      <c r="G14" s="3498"/>
      <c r="H14" s="3498"/>
      <c r="I14" s="3498"/>
      <c r="J14" s="3394"/>
      <c r="K14" s="3395"/>
      <c r="L14" s="3395"/>
      <c r="M14" s="3396"/>
      <c r="N14" s="54" t="s">
        <v>410</v>
      </c>
      <c r="O14" s="55"/>
      <c r="P14" s="55"/>
      <c r="Q14" s="55"/>
      <c r="R14" s="55"/>
      <c r="S14" s="55"/>
      <c r="T14" s="96">
        <v>5</v>
      </c>
      <c r="U14" s="362"/>
      <c r="V14" s="702"/>
      <c r="W14" s="376"/>
      <c r="X14" s="3974"/>
      <c r="Y14" s="3975"/>
      <c r="Z14" s="3975"/>
      <c r="AA14" s="3975"/>
      <c r="AB14" s="3976"/>
      <c r="AC14" s="105" t="s">
        <v>335</v>
      </c>
      <c r="AD14" s="56"/>
      <c r="AE14" s="56"/>
      <c r="AF14" s="56"/>
      <c r="AG14" s="56"/>
      <c r="AH14" s="56"/>
      <c r="AI14" s="705"/>
      <c r="AJ14" s="705"/>
      <c r="AK14" s="705">
        <v>7</v>
      </c>
      <c r="AL14" s="105" t="s">
        <v>342</v>
      </c>
      <c r="AM14" s="2672"/>
      <c r="AN14" s="2672"/>
      <c r="AO14" s="2672"/>
      <c r="AP14" s="2672"/>
      <c r="AQ14" s="2672"/>
      <c r="AR14" s="704">
        <v>21</v>
      </c>
      <c r="AS14" s="81"/>
      <c r="AT14" s="78"/>
      <c r="AU14" s="78"/>
      <c r="AV14" s="78"/>
      <c r="AW14" s="78"/>
      <c r="AX14" s="81"/>
      <c r="AY14" s="3961"/>
      <c r="AZ14" s="3962"/>
      <c r="BA14" s="3962"/>
      <c r="BB14" s="3962"/>
      <c r="BC14" s="3962"/>
      <c r="BD14" s="3962"/>
      <c r="BE14" s="3962"/>
      <c r="BF14" s="3962"/>
      <c r="BG14" s="3963"/>
      <c r="BH14" s="74"/>
      <c r="BI14" s="3394"/>
      <c r="BJ14" s="3395"/>
      <c r="BK14" s="3395"/>
      <c r="BL14" s="3395"/>
      <c r="BM14" s="3395"/>
      <c r="BN14" s="3395"/>
      <c r="BO14" s="3395"/>
      <c r="BP14" s="3395"/>
      <c r="BQ14" s="3395"/>
      <c r="BR14" s="3395"/>
      <c r="BS14" s="3396"/>
      <c r="BT14" s="3713"/>
      <c r="BU14" s="3641"/>
      <c r="BV14" s="3394"/>
      <c r="BW14" s="3395"/>
      <c r="BX14" s="3395"/>
      <c r="BY14" s="3395"/>
      <c r="BZ14" s="3395"/>
      <c r="CA14" s="3395"/>
      <c r="CB14" s="3395"/>
      <c r="CC14" s="3395"/>
      <c r="CD14" s="3395"/>
      <c r="CE14" s="3395"/>
      <c r="CF14" s="3396"/>
      <c r="CG14" s="3394"/>
      <c r="CH14" s="3395"/>
      <c r="CI14" s="3395"/>
      <c r="CJ14" s="3395"/>
      <c r="CK14" s="3395"/>
      <c r="CL14" s="3395"/>
      <c r="CM14" s="3395"/>
      <c r="CN14" s="3395"/>
      <c r="CO14" s="3395"/>
      <c r="CP14" s="3396"/>
      <c r="CQ14" s="3367"/>
      <c r="CR14" s="3247"/>
      <c r="CS14" s="3247"/>
      <c r="CT14" s="3247"/>
      <c r="CU14" s="3247"/>
      <c r="CV14" s="3247"/>
      <c r="CW14" s="3247"/>
      <c r="CX14" s="3248"/>
      <c r="CY14" s="81"/>
      <c r="CZ14" s="78"/>
      <c r="DA14" s="78"/>
      <c r="DB14" s="78"/>
      <c r="DC14" s="74"/>
      <c r="DD14" s="3394"/>
      <c r="DE14" s="3395"/>
      <c r="DF14" s="3395"/>
      <c r="DG14" s="3395"/>
      <c r="DH14" s="3395"/>
      <c r="DI14" s="3395"/>
      <c r="DJ14" s="3396"/>
      <c r="DK14" s="3394"/>
      <c r="DL14" s="3395"/>
      <c r="DM14" s="3395"/>
      <c r="DN14" s="3395"/>
      <c r="DO14" s="3395"/>
      <c r="DP14" s="3396"/>
      <c r="DQ14" s="54" t="s">
        <v>410</v>
      </c>
      <c r="DR14" s="55"/>
      <c r="DS14" s="55"/>
      <c r="DT14" s="55"/>
      <c r="DU14" s="55"/>
      <c r="DV14" s="55"/>
      <c r="DW14" s="96">
        <v>5</v>
      </c>
      <c r="DX14" s="409"/>
      <c r="DY14" s="54" t="s">
        <v>34</v>
      </c>
      <c r="DZ14" s="56"/>
      <c r="EA14" s="96">
        <v>1</v>
      </c>
      <c r="EB14" s="56"/>
      <c r="EC14" s="376"/>
      <c r="ED14" s="3509"/>
      <c r="EE14" s="3510"/>
      <c r="EF14" s="3510"/>
      <c r="EG14" s="3510"/>
      <c r="EH14" s="3510"/>
      <c r="EI14" s="3510"/>
      <c r="EJ14" s="3510"/>
      <c r="EK14" s="3510"/>
      <c r="EL14" s="3510"/>
      <c r="EM14" s="3540"/>
      <c r="EN14" s="268"/>
      <c r="EO14" s="456"/>
      <c r="EP14" s="116"/>
      <c r="EQ14" s="116"/>
      <c r="ER14" s="116"/>
      <c r="ES14" s="116"/>
      <c r="ET14" s="3536"/>
      <c r="EU14" s="3395"/>
      <c r="EV14" s="3395"/>
      <c r="EW14" s="3395"/>
      <c r="EX14" s="3395"/>
      <c r="EY14" s="3395"/>
      <c r="EZ14" s="3395"/>
      <c r="FA14" s="3395"/>
      <c r="FB14" s="3395"/>
      <c r="FC14" s="3395"/>
      <c r="FD14" s="3395"/>
      <c r="FE14" s="3395"/>
      <c r="FF14" s="3395"/>
      <c r="FG14" s="3395"/>
      <c r="FH14" s="3395"/>
      <c r="FI14" s="3395"/>
      <c r="FJ14" s="3395"/>
      <c r="FK14" s="3396"/>
      <c r="FL14" s="3497"/>
      <c r="FM14" s="3498"/>
      <c r="FN14" s="3498"/>
      <c r="FO14" s="3498"/>
      <c r="FP14" s="3498"/>
      <c r="FQ14" s="3498"/>
      <c r="FR14" s="3498"/>
      <c r="FS14" s="3498"/>
      <c r="FT14" s="3498"/>
      <c r="FU14" s="3498"/>
      <c r="FV14" s="3498"/>
      <c r="FW14" s="3498"/>
      <c r="FX14" s="3498"/>
      <c r="FY14" s="3498"/>
      <c r="FZ14" s="3498"/>
      <c r="GA14" s="3498"/>
      <c r="GB14" s="3565"/>
    </row>
    <row r="15" spans="1:184" ht="12.95" customHeight="1">
      <c r="B15" s="3359"/>
      <c r="C15" s="3360"/>
      <c r="D15" s="3497"/>
      <c r="E15" s="3498"/>
      <c r="F15" s="3498"/>
      <c r="G15" s="3498"/>
      <c r="H15" s="3498"/>
      <c r="I15" s="3498"/>
      <c r="J15" s="3394"/>
      <c r="K15" s="3395"/>
      <c r="L15" s="3395"/>
      <c r="M15" s="3396"/>
      <c r="N15" s="54" t="s">
        <v>412</v>
      </c>
      <c r="O15" s="55"/>
      <c r="P15" s="55"/>
      <c r="Q15" s="55"/>
      <c r="R15" s="55"/>
      <c r="S15" s="55"/>
      <c r="T15" s="96">
        <v>6</v>
      </c>
      <c r="U15" s="362" t="s">
        <v>53</v>
      </c>
      <c r="V15" s="703">
        <f>AC4</f>
        <v>334</v>
      </c>
      <c r="W15" s="376"/>
      <c r="X15" s="81"/>
      <c r="Y15" s="78"/>
      <c r="Z15" s="78"/>
      <c r="AA15" s="78"/>
      <c r="AB15" s="74"/>
      <c r="AC15" s="105" t="s">
        <v>343</v>
      </c>
      <c r="AD15" s="56"/>
      <c r="AE15" s="56"/>
      <c r="AF15" s="56"/>
      <c r="AG15" s="56"/>
      <c r="AH15" s="56"/>
      <c r="AI15" s="435"/>
      <c r="AJ15" s="435"/>
      <c r="AK15" s="435">
        <v>8</v>
      </c>
      <c r="AL15" s="105" t="s">
        <v>411</v>
      </c>
      <c r="AM15" s="2672"/>
      <c r="AN15" s="2672"/>
      <c r="AO15" s="2672"/>
      <c r="AP15" s="2672"/>
      <c r="AQ15" s="2672"/>
      <c r="AR15" s="704">
        <v>22</v>
      </c>
      <c r="AS15" s="81"/>
      <c r="AT15" s="78"/>
      <c r="AU15" s="78"/>
      <c r="AV15" s="78"/>
      <c r="AW15" s="78"/>
      <c r="AX15" s="81"/>
      <c r="AY15" s="3961"/>
      <c r="AZ15" s="3962"/>
      <c r="BA15" s="3962"/>
      <c r="BB15" s="3962"/>
      <c r="BC15" s="3962"/>
      <c r="BD15" s="3962"/>
      <c r="BE15" s="3962"/>
      <c r="BF15" s="3962"/>
      <c r="BG15" s="3963"/>
      <c r="BH15" s="74"/>
      <c r="BI15" s="3394"/>
      <c r="BJ15" s="3395"/>
      <c r="BK15" s="3395"/>
      <c r="BL15" s="3395"/>
      <c r="BM15" s="3395"/>
      <c r="BN15" s="3395"/>
      <c r="BO15" s="3395"/>
      <c r="BP15" s="3395"/>
      <c r="BQ15" s="3395"/>
      <c r="BR15" s="3395"/>
      <c r="BS15" s="3396"/>
      <c r="BT15" s="3713"/>
      <c r="BU15" s="3641"/>
      <c r="BV15" s="3394"/>
      <c r="BW15" s="3395"/>
      <c r="BX15" s="3395"/>
      <c r="BY15" s="3395"/>
      <c r="BZ15" s="3395"/>
      <c r="CA15" s="3395"/>
      <c r="CB15" s="3395"/>
      <c r="CC15" s="3395"/>
      <c r="CD15" s="3395"/>
      <c r="CE15" s="3395"/>
      <c r="CF15" s="3396"/>
      <c r="CG15" s="3394"/>
      <c r="CH15" s="3395"/>
      <c r="CI15" s="3395"/>
      <c r="CJ15" s="3395"/>
      <c r="CK15" s="3395"/>
      <c r="CL15" s="3395"/>
      <c r="CM15" s="3395"/>
      <c r="CN15" s="3395"/>
      <c r="CO15" s="3395"/>
      <c r="CP15" s="3396"/>
      <c r="CQ15" s="3367"/>
      <c r="CR15" s="3247"/>
      <c r="CS15" s="3247"/>
      <c r="CT15" s="3247"/>
      <c r="CU15" s="3247"/>
      <c r="CV15" s="3247"/>
      <c r="CW15" s="3247"/>
      <c r="CX15" s="3248"/>
      <c r="CY15" s="81"/>
      <c r="CZ15" s="78"/>
      <c r="DA15" s="78"/>
      <c r="DB15" s="78"/>
      <c r="DC15" s="74"/>
      <c r="DD15" s="3394"/>
      <c r="DE15" s="3395"/>
      <c r="DF15" s="3395"/>
      <c r="DG15" s="3395"/>
      <c r="DH15" s="3395"/>
      <c r="DI15" s="3395"/>
      <c r="DJ15" s="3396"/>
      <c r="DK15" s="3394"/>
      <c r="DL15" s="3395"/>
      <c r="DM15" s="3395"/>
      <c r="DN15" s="3395"/>
      <c r="DO15" s="3395"/>
      <c r="DP15" s="3396"/>
      <c r="DQ15" s="54" t="s">
        <v>412</v>
      </c>
      <c r="DR15" s="55"/>
      <c r="DS15" s="55"/>
      <c r="DT15" s="55"/>
      <c r="DU15" s="55"/>
      <c r="DV15" s="55"/>
      <c r="DW15" s="96">
        <v>6</v>
      </c>
      <c r="DX15" s="56"/>
      <c r="DY15" s="167" t="s">
        <v>36</v>
      </c>
      <c r="DZ15" s="162"/>
      <c r="EA15" s="162">
        <v>2</v>
      </c>
      <c r="EB15" s="699" t="s">
        <v>53</v>
      </c>
      <c r="EC15" s="706" t="s">
        <v>413</v>
      </c>
      <c r="ED15" s="3710" t="s">
        <v>414</v>
      </c>
      <c r="EE15" s="3580"/>
      <c r="EF15" s="3580"/>
      <c r="EG15" s="3580"/>
      <c r="EH15" s="3580"/>
      <c r="EI15" s="3580"/>
      <c r="EJ15" s="3580"/>
      <c r="EK15" s="3580"/>
      <c r="EL15" s="3580"/>
      <c r="EM15" s="3539">
        <v>2</v>
      </c>
      <c r="EN15" s="268"/>
      <c r="EO15" s="456"/>
      <c r="EP15" s="116"/>
      <c r="EQ15" s="116"/>
      <c r="ER15" s="116"/>
      <c r="ES15" s="116"/>
      <c r="ET15" s="3536"/>
      <c r="EU15" s="3395"/>
      <c r="EV15" s="3395"/>
      <c r="EW15" s="3395"/>
      <c r="EX15" s="3395"/>
      <c r="EY15" s="3395"/>
      <c r="EZ15" s="3395"/>
      <c r="FA15" s="3395"/>
      <c r="FB15" s="3395"/>
      <c r="FC15" s="3395"/>
      <c r="FD15" s="3395"/>
      <c r="FE15" s="3395"/>
      <c r="FF15" s="3395"/>
      <c r="FG15" s="3395"/>
      <c r="FH15" s="3395"/>
      <c r="FI15" s="3395"/>
      <c r="FJ15" s="3395"/>
      <c r="FK15" s="3396"/>
      <c r="FL15" s="341"/>
      <c r="FM15" s="3922" t="s">
        <v>415</v>
      </c>
      <c r="FN15" s="3922"/>
      <c r="FO15" s="3922"/>
      <c r="FP15" s="707"/>
      <c r="FQ15" s="341"/>
      <c r="FR15" s="3922" t="s">
        <v>415</v>
      </c>
      <c r="FS15" s="3922"/>
      <c r="FT15" s="3922"/>
      <c r="FU15" s="707"/>
      <c r="FV15" s="341"/>
      <c r="FW15" s="3922" t="s">
        <v>415</v>
      </c>
      <c r="FX15" s="3922"/>
      <c r="FY15" s="3922"/>
      <c r="FZ15" s="3922"/>
      <c r="GA15" s="3922"/>
      <c r="GB15" s="707"/>
    </row>
    <row r="16" spans="1:184" ht="12.95" customHeight="1" thickBot="1">
      <c r="B16" s="3359"/>
      <c r="C16" s="3360"/>
      <c r="D16" s="3497"/>
      <c r="E16" s="3498"/>
      <c r="F16" s="3498"/>
      <c r="G16" s="3498"/>
      <c r="H16" s="3498"/>
      <c r="I16" s="3498"/>
      <c r="J16" s="568"/>
      <c r="K16" s="341"/>
      <c r="L16" s="341"/>
      <c r="M16" s="451"/>
      <c r="N16" s="3507" t="s">
        <v>416</v>
      </c>
      <c r="O16" s="3508"/>
      <c r="P16" s="3508"/>
      <c r="Q16" s="3508"/>
      <c r="R16" s="3508"/>
      <c r="S16" s="3508"/>
      <c r="T16" s="595">
        <v>7</v>
      </c>
      <c r="U16" s="169"/>
      <c r="V16" s="165"/>
      <c r="W16" s="386"/>
      <c r="X16" s="81"/>
      <c r="Y16" s="78"/>
      <c r="Z16" s="78"/>
      <c r="AA16" s="78"/>
      <c r="AB16" s="74"/>
      <c r="AC16" s="105" t="s">
        <v>355</v>
      </c>
      <c r="AD16" s="56"/>
      <c r="AE16" s="56"/>
      <c r="AF16" s="56"/>
      <c r="AG16" s="56"/>
      <c r="AH16" s="56"/>
      <c r="AI16" s="705"/>
      <c r="AJ16" s="705"/>
      <c r="AK16" s="705">
        <v>9</v>
      </c>
      <c r="AL16" s="105" t="s">
        <v>289</v>
      </c>
      <c r="AM16" s="2672"/>
      <c r="AN16" s="2672"/>
      <c r="AO16" s="2672"/>
      <c r="AP16" s="2672"/>
      <c r="AQ16" s="2672"/>
      <c r="AR16" s="704">
        <v>23</v>
      </c>
      <c r="AS16" s="81"/>
      <c r="AT16" s="78"/>
      <c r="AU16" s="78"/>
      <c r="AV16" s="78"/>
      <c r="AW16" s="78"/>
      <c r="AX16" s="81"/>
      <c r="AY16" s="3964"/>
      <c r="AZ16" s="3965"/>
      <c r="BA16" s="3965"/>
      <c r="BB16" s="3965"/>
      <c r="BC16" s="3965"/>
      <c r="BD16" s="3965"/>
      <c r="BE16" s="3965"/>
      <c r="BF16" s="3965"/>
      <c r="BG16" s="3966"/>
      <c r="BH16" s="74"/>
      <c r="BI16" s="81"/>
      <c r="BJ16" s="3498" t="s">
        <v>417</v>
      </c>
      <c r="BK16" s="3498"/>
      <c r="BL16" s="3498"/>
      <c r="BM16" s="3498"/>
      <c r="BN16" s="3498"/>
      <c r="BO16" s="3498"/>
      <c r="BP16" s="3498"/>
      <c r="BQ16" s="3498"/>
      <c r="BR16" s="365"/>
      <c r="BS16" s="357"/>
      <c r="BT16" s="3713"/>
      <c r="BU16" s="3641"/>
      <c r="BV16" s="3394"/>
      <c r="BW16" s="3395"/>
      <c r="BX16" s="3395"/>
      <c r="BY16" s="3395"/>
      <c r="BZ16" s="3395"/>
      <c r="CA16" s="3395"/>
      <c r="CB16" s="3395"/>
      <c r="CC16" s="3395"/>
      <c r="CD16" s="3395"/>
      <c r="CE16" s="3395"/>
      <c r="CF16" s="3396"/>
      <c r="CG16" s="3394"/>
      <c r="CH16" s="3395"/>
      <c r="CI16" s="3395"/>
      <c r="CJ16" s="3395"/>
      <c r="CK16" s="3395"/>
      <c r="CL16" s="3395"/>
      <c r="CM16" s="3395"/>
      <c r="CN16" s="3395"/>
      <c r="CO16" s="3395"/>
      <c r="CP16" s="3396"/>
      <c r="CQ16" s="3367"/>
      <c r="CR16" s="3247"/>
      <c r="CS16" s="3247"/>
      <c r="CT16" s="3247"/>
      <c r="CU16" s="3247"/>
      <c r="CV16" s="3247"/>
      <c r="CW16" s="3247"/>
      <c r="CX16" s="3248"/>
      <c r="CY16" s="81"/>
      <c r="CZ16" s="78"/>
      <c r="DA16" s="78"/>
      <c r="DB16" s="78"/>
      <c r="DC16" s="74"/>
      <c r="DD16" s="3394"/>
      <c r="DE16" s="3395"/>
      <c r="DF16" s="3395"/>
      <c r="DG16" s="3395"/>
      <c r="DH16" s="3395"/>
      <c r="DI16" s="3395"/>
      <c r="DJ16" s="3396"/>
      <c r="DK16" s="568"/>
      <c r="DL16" s="341"/>
      <c r="DM16" s="341"/>
      <c r="DN16" s="341"/>
      <c r="DO16" s="341"/>
      <c r="DP16" s="451"/>
      <c r="DQ16" s="3507" t="s">
        <v>416</v>
      </c>
      <c r="DR16" s="3508"/>
      <c r="DS16" s="3508"/>
      <c r="DT16" s="3508"/>
      <c r="DU16" s="3508"/>
      <c r="DV16" s="3508"/>
      <c r="DW16" s="595">
        <v>7</v>
      </c>
      <c r="DX16" s="3501"/>
      <c r="DY16" s="428"/>
      <c r="DZ16" s="708" t="s">
        <v>418</v>
      </c>
      <c r="EA16" s="341"/>
      <c r="EB16" s="341"/>
      <c r="EC16" s="451"/>
      <c r="ED16" s="3509"/>
      <c r="EE16" s="3510"/>
      <c r="EF16" s="3510"/>
      <c r="EG16" s="3510"/>
      <c r="EH16" s="3510"/>
      <c r="EI16" s="3510"/>
      <c r="EJ16" s="3510"/>
      <c r="EK16" s="3510"/>
      <c r="EL16" s="3510"/>
      <c r="EM16" s="3540"/>
      <c r="EN16" s="268"/>
      <c r="EO16" s="456"/>
      <c r="EP16" s="116"/>
      <c r="EQ16" s="116"/>
      <c r="ER16" s="116"/>
      <c r="ES16" s="116"/>
      <c r="ET16" s="3536"/>
      <c r="EU16" s="3395"/>
      <c r="EV16" s="3395"/>
      <c r="EW16" s="3395"/>
      <c r="EX16" s="3395"/>
      <c r="EY16" s="3395"/>
      <c r="EZ16" s="3395"/>
      <c r="FA16" s="3395"/>
      <c r="FB16" s="3395"/>
      <c r="FC16" s="3395"/>
      <c r="FD16" s="3395"/>
      <c r="FE16" s="3395"/>
      <c r="FF16" s="3395"/>
      <c r="FG16" s="3395"/>
      <c r="FH16" s="3395"/>
      <c r="FI16" s="3395"/>
      <c r="FJ16" s="3395"/>
      <c r="FK16" s="3396"/>
      <c r="FL16" s="341"/>
      <c r="FM16" s="3922"/>
      <c r="FN16" s="3922"/>
      <c r="FO16" s="3922"/>
      <c r="FP16" s="707"/>
      <c r="FQ16" s="341"/>
      <c r="FR16" s="3922"/>
      <c r="FS16" s="3922"/>
      <c r="FT16" s="3922"/>
      <c r="FU16" s="707"/>
      <c r="FV16" s="341"/>
      <c r="FW16" s="3922"/>
      <c r="FX16" s="3922"/>
      <c r="FY16" s="3922"/>
      <c r="FZ16" s="3922"/>
      <c r="GA16" s="3922"/>
      <c r="GB16" s="707"/>
    </row>
    <row r="17" spans="1:184" ht="12" customHeight="1" thickTop="1" thickBot="1">
      <c r="B17" s="3359"/>
      <c r="C17" s="3360"/>
      <c r="D17" s="81"/>
      <c r="E17" s="78"/>
      <c r="F17" s="78"/>
      <c r="G17" s="78"/>
      <c r="H17" s="78"/>
      <c r="I17" s="78"/>
      <c r="J17" s="568"/>
      <c r="K17" s="78"/>
      <c r="L17" s="78"/>
      <c r="M17" s="451"/>
      <c r="N17" s="3507" t="s">
        <v>419</v>
      </c>
      <c r="O17" s="3508"/>
      <c r="P17" s="3508"/>
      <c r="Q17" s="3508"/>
      <c r="R17" s="3508"/>
      <c r="S17" s="3508"/>
      <c r="T17" s="595">
        <v>8</v>
      </c>
      <c r="U17" s="169" t="s">
        <v>53</v>
      </c>
      <c r="V17" s="709">
        <f>AC4</f>
        <v>334</v>
      </c>
      <c r="W17" s="710"/>
      <c r="X17" s="81"/>
      <c r="Y17" s="78"/>
      <c r="Z17" s="78"/>
      <c r="AA17" s="78"/>
      <c r="AB17" s="74"/>
      <c r="AC17" s="105" t="s">
        <v>420</v>
      </c>
      <c r="AD17" s="56"/>
      <c r="AE17" s="56"/>
      <c r="AF17" s="56"/>
      <c r="AG17" s="56"/>
      <c r="AH17" s="56"/>
      <c r="AI17" s="705"/>
      <c r="AJ17" s="705"/>
      <c r="AK17" s="705">
        <v>10</v>
      </c>
      <c r="AL17" s="105" t="s">
        <v>1499</v>
      </c>
      <c r="AM17" s="56"/>
      <c r="AN17" s="56"/>
      <c r="AO17" s="56"/>
      <c r="AP17" s="56"/>
      <c r="AQ17" s="56"/>
      <c r="AR17" s="698">
        <v>24</v>
      </c>
      <c r="AS17" s="81"/>
      <c r="AT17" s="78"/>
      <c r="AU17" s="78"/>
      <c r="AV17" s="78"/>
      <c r="AW17" s="78"/>
      <c r="AX17" s="81"/>
      <c r="AY17" s="402"/>
      <c r="AZ17" s="62"/>
      <c r="BA17" s="62"/>
      <c r="BB17" s="62"/>
      <c r="BC17" s="62"/>
      <c r="BD17" s="62"/>
      <c r="BE17" s="62"/>
      <c r="BF17" s="62"/>
      <c r="BG17" s="62"/>
      <c r="BH17" s="74"/>
      <c r="BI17" s="81"/>
      <c r="BJ17" s="3498"/>
      <c r="BK17" s="3498"/>
      <c r="BL17" s="3498"/>
      <c r="BM17" s="3498"/>
      <c r="BN17" s="3498"/>
      <c r="BO17" s="3498"/>
      <c r="BP17" s="3498"/>
      <c r="BQ17" s="3498"/>
      <c r="BR17" s="365"/>
      <c r="BS17" s="357"/>
      <c r="BT17" s="3713"/>
      <c r="BU17" s="3641"/>
      <c r="BV17" s="3394"/>
      <c r="BW17" s="3395"/>
      <c r="BX17" s="3395"/>
      <c r="BY17" s="3395"/>
      <c r="BZ17" s="3395"/>
      <c r="CA17" s="3395"/>
      <c r="CB17" s="3395"/>
      <c r="CC17" s="3395"/>
      <c r="CD17" s="3395"/>
      <c r="CE17" s="3395"/>
      <c r="CF17" s="3396"/>
      <c r="CG17" s="51"/>
      <c r="CH17" s="52"/>
      <c r="CI17" s="52"/>
      <c r="CJ17" s="52"/>
      <c r="CK17" s="52"/>
      <c r="CL17" s="52"/>
      <c r="CM17" s="52"/>
      <c r="CN17" s="52"/>
      <c r="CO17" s="52"/>
      <c r="CP17" s="53"/>
      <c r="CQ17" s="3367"/>
      <c r="CR17" s="3247"/>
      <c r="CS17" s="3247"/>
      <c r="CT17" s="3247"/>
      <c r="CU17" s="3247"/>
      <c r="CV17" s="3247"/>
      <c r="CW17" s="3247"/>
      <c r="CX17" s="3248"/>
      <c r="CY17" s="81"/>
      <c r="CZ17" s="78"/>
      <c r="DA17" s="78"/>
      <c r="DB17" s="78"/>
      <c r="DC17" s="74"/>
      <c r="DD17" s="3394"/>
      <c r="DE17" s="3395"/>
      <c r="DF17" s="3395"/>
      <c r="DG17" s="3395"/>
      <c r="DH17" s="3395"/>
      <c r="DI17" s="3395"/>
      <c r="DJ17" s="3396"/>
      <c r="DK17" s="568"/>
      <c r="DL17" s="78"/>
      <c r="DM17" s="78"/>
      <c r="DN17" s="78"/>
      <c r="DO17" s="78"/>
      <c r="DP17" s="451"/>
      <c r="DQ17" s="3507" t="s">
        <v>419</v>
      </c>
      <c r="DR17" s="3508"/>
      <c r="DS17" s="3508"/>
      <c r="DT17" s="3508"/>
      <c r="DU17" s="3508"/>
      <c r="DV17" s="3508"/>
      <c r="DW17" s="595">
        <v>8</v>
      </c>
      <c r="DX17" s="3501"/>
      <c r="DY17" s="3943"/>
      <c r="DZ17" s="3944"/>
      <c r="EA17" s="3944"/>
      <c r="EB17" s="3944"/>
      <c r="EC17" s="3945"/>
      <c r="ED17" s="3507" t="s">
        <v>421</v>
      </c>
      <c r="EE17" s="3508"/>
      <c r="EF17" s="3508"/>
      <c r="EG17" s="3508"/>
      <c r="EH17" s="3508"/>
      <c r="EI17" s="3508"/>
      <c r="EJ17" s="3508"/>
      <c r="EK17" s="163"/>
      <c r="EL17" s="91"/>
      <c r="EM17" s="3539">
        <v>3</v>
      </c>
      <c r="EN17" s="268"/>
      <c r="EO17" s="456"/>
      <c r="EP17" s="116"/>
      <c r="EQ17" s="116"/>
      <c r="ER17" s="116"/>
      <c r="ES17" s="116"/>
      <c r="ET17" s="3536"/>
      <c r="EU17" s="3395"/>
      <c r="EV17" s="3395"/>
      <c r="EW17" s="3395"/>
      <c r="EX17" s="3395"/>
      <c r="EY17" s="3395"/>
      <c r="EZ17" s="3395"/>
      <c r="FA17" s="3395"/>
      <c r="FB17" s="3395"/>
      <c r="FC17" s="3395"/>
      <c r="FD17" s="3395"/>
      <c r="FE17" s="3395"/>
      <c r="FF17" s="3395"/>
      <c r="FG17" s="3395"/>
      <c r="FH17" s="3395"/>
      <c r="FI17" s="3395"/>
      <c r="FJ17" s="3395"/>
      <c r="FK17" s="3396"/>
      <c r="FL17" s="341"/>
      <c r="FM17" s="3922"/>
      <c r="FN17" s="3922"/>
      <c r="FO17" s="3922"/>
      <c r="FP17" s="707"/>
      <c r="FQ17" s="341"/>
      <c r="FR17" s="3922"/>
      <c r="FS17" s="3922"/>
      <c r="FT17" s="3922"/>
      <c r="FU17" s="707"/>
      <c r="FV17" s="341"/>
      <c r="FW17" s="3922"/>
      <c r="FX17" s="3922"/>
      <c r="FY17" s="3922"/>
      <c r="FZ17" s="3922"/>
      <c r="GA17" s="3922"/>
      <c r="GB17" s="707"/>
    </row>
    <row r="18" spans="1:184" ht="12.95" customHeight="1" thickTop="1">
      <c r="B18" s="3359"/>
      <c r="C18" s="3360"/>
      <c r="D18" s="81"/>
      <c r="E18" s="78"/>
      <c r="F18" s="78"/>
      <c r="G18" s="78"/>
      <c r="H18" s="78"/>
      <c r="I18" s="78"/>
      <c r="J18" s="580"/>
      <c r="K18" s="78"/>
      <c r="L18" s="78"/>
      <c r="M18" s="451"/>
      <c r="N18" s="3688" t="s">
        <v>422</v>
      </c>
      <c r="O18" s="3602"/>
      <c r="P18" s="3602"/>
      <c r="Q18" s="3602"/>
      <c r="R18" s="3602"/>
      <c r="S18" s="3602"/>
      <c r="T18" s="96">
        <v>9</v>
      </c>
      <c r="U18" s="553"/>
      <c r="V18" s="711"/>
      <c r="W18" s="418"/>
      <c r="X18" s="81"/>
      <c r="Y18" s="78"/>
      <c r="Z18" s="78"/>
      <c r="AA18" s="78"/>
      <c r="AB18" s="74"/>
      <c r="AC18" s="105" t="s">
        <v>423</v>
      </c>
      <c r="AD18" s="56"/>
      <c r="AE18" s="56"/>
      <c r="AF18" s="56"/>
      <c r="AG18" s="56"/>
      <c r="AH18" s="56"/>
      <c r="AI18" s="705"/>
      <c r="AJ18" s="705"/>
      <c r="AK18" s="705">
        <v>11</v>
      </c>
      <c r="AL18" s="3946" t="s">
        <v>424</v>
      </c>
      <c r="AM18" s="3947"/>
      <c r="AN18" s="3947"/>
      <c r="AO18" s="3947"/>
      <c r="AP18" s="3947"/>
      <c r="AQ18" s="3947"/>
      <c r="AR18" s="698">
        <v>25</v>
      </c>
      <c r="AS18" s="81"/>
      <c r="AT18" s="78"/>
      <c r="AU18" s="78"/>
      <c r="AV18" s="78"/>
      <c r="AW18" s="78"/>
      <c r="AX18" s="81"/>
      <c r="AY18" s="3948" t="s">
        <v>425</v>
      </c>
      <c r="AZ18" s="3949"/>
      <c r="BA18" s="3949"/>
      <c r="BB18" s="3949"/>
      <c r="BC18" s="3949"/>
      <c r="BD18" s="3949"/>
      <c r="BE18" s="3949"/>
      <c r="BF18" s="3949"/>
      <c r="BG18" s="3950"/>
      <c r="BH18" s="74"/>
      <c r="BI18" s="81"/>
      <c r="BJ18" s="3498"/>
      <c r="BK18" s="3498"/>
      <c r="BL18" s="3498"/>
      <c r="BM18" s="3498"/>
      <c r="BN18" s="3498"/>
      <c r="BO18" s="3498"/>
      <c r="BP18" s="3498"/>
      <c r="BQ18" s="3498"/>
      <c r="BR18" s="365"/>
      <c r="BS18" s="357"/>
      <c r="BT18" s="3713"/>
      <c r="BU18" s="3641"/>
      <c r="BV18" s="51"/>
      <c r="BW18" s="3247" t="s">
        <v>426</v>
      </c>
      <c r="BX18" s="3247"/>
      <c r="BY18" s="3247"/>
      <c r="BZ18" s="3247"/>
      <c r="CA18" s="3247"/>
      <c r="CB18" s="3247"/>
      <c r="CC18" s="3247"/>
      <c r="CD18" s="3247"/>
      <c r="CE18" s="3247"/>
      <c r="CF18" s="53"/>
      <c r="CG18" s="51"/>
      <c r="CH18" s="3247" t="s">
        <v>426</v>
      </c>
      <c r="CI18" s="3247"/>
      <c r="CJ18" s="3247"/>
      <c r="CK18" s="3247"/>
      <c r="CL18" s="3247"/>
      <c r="CM18" s="3247"/>
      <c r="CN18" s="3247"/>
      <c r="CO18" s="3247"/>
      <c r="CP18" s="53"/>
      <c r="CQ18" s="81"/>
      <c r="CR18" s="78"/>
      <c r="CS18" s="78"/>
      <c r="CT18" s="78"/>
      <c r="CU18" s="78"/>
      <c r="CV18" s="78"/>
      <c r="CW18" s="78"/>
      <c r="CX18" s="78"/>
      <c r="CY18" s="81"/>
      <c r="CZ18" s="78"/>
      <c r="DA18" s="78"/>
      <c r="DB18" s="78"/>
      <c r="DC18" s="74"/>
      <c r="DD18" s="3394"/>
      <c r="DE18" s="3395"/>
      <c r="DF18" s="3395"/>
      <c r="DG18" s="3395"/>
      <c r="DH18" s="3395"/>
      <c r="DI18" s="3395"/>
      <c r="DJ18" s="3396"/>
      <c r="DK18" s="580"/>
      <c r="DL18" s="78"/>
      <c r="DM18" s="78"/>
      <c r="DN18" s="78"/>
      <c r="DO18" s="78"/>
      <c r="DP18" s="451"/>
      <c r="DQ18" s="3688" t="s">
        <v>422</v>
      </c>
      <c r="DR18" s="3602"/>
      <c r="DS18" s="3602"/>
      <c r="DT18" s="3602"/>
      <c r="DU18" s="3602"/>
      <c r="DV18" s="3602"/>
      <c r="DW18" s="96">
        <v>9</v>
      </c>
      <c r="DX18" s="3501"/>
      <c r="DY18" s="3943"/>
      <c r="DZ18" s="3944"/>
      <c r="EA18" s="3944"/>
      <c r="EB18" s="3944"/>
      <c r="EC18" s="3945"/>
      <c r="ED18" s="3710"/>
      <c r="EE18" s="3580"/>
      <c r="EF18" s="3580"/>
      <c r="EG18" s="3580"/>
      <c r="EH18" s="3580"/>
      <c r="EI18" s="3580"/>
      <c r="EJ18" s="3580"/>
      <c r="EK18" s="73"/>
      <c r="EL18" s="73"/>
      <c r="EM18" s="3606"/>
      <c r="EN18" s="268"/>
      <c r="EO18" s="456"/>
      <c r="EP18" s="116"/>
      <c r="EQ18" s="116"/>
      <c r="ER18" s="116"/>
      <c r="ES18" s="116"/>
      <c r="ET18" s="3536"/>
      <c r="EU18" s="3395"/>
      <c r="EV18" s="3395"/>
      <c r="EW18" s="3395"/>
      <c r="EX18" s="3395"/>
      <c r="EY18" s="3395"/>
      <c r="EZ18" s="3395"/>
      <c r="FA18" s="3395"/>
      <c r="FB18" s="3395"/>
      <c r="FC18" s="3395"/>
      <c r="FD18" s="3395"/>
      <c r="FE18" s="3395"/>
      <c r="FF18" s="3395"/>
      <c r="FG18" s="3395"/>
      <c r="FH18" s="3395"/>
      <c r="FI18" s="3395"/>
      <c r="FJ18" s="3395"/>
      <c r="FK18" s="3396"/>
      <c r="FL18" s="341"/>
      <c r="FM18" s="437"/>
      <c r="FN18" s="437"/>
      <c r="FO18" s="437"/>
      <c r="FP18" s="707"/>
      <c r="FQ18" s="341"/>
      <c r="FR18" s="437"/>
      <c r="FS18" s="437"/>
      <c r="FT18" s="437"/>
      <c r="FU18" s="707"/>
      <c r="FV18" s="341"/>
      <c r="FW18" s="437"/>
      <c r="FX18" s="437"/>
      <c r="FY18" s="437"/>
      <c r="FZ18" s="437"/>
      <c r="GA18" s="437"/>
      <c r="GB18" s="707"/>
    </row>
    <row r="19" spans="1:184" ht="12.95" customHeight="1" thickBot="1">
      <c r="B19" s="3359"/>
      <c r="C19" s="3360"/>
      <c r="D19" s="81"/>
      <c r="E19" s="78"/>
      <c r="F19" s="78"/>
      <c r="G19" s="78"/>
      <c r="H19" s="78"/>
      <c r="I19" s="78"/>
      <c r="J19" s="144" t="s">
        <v>34</v>
      </c>
      <c r="K19" s="106"/>
      <c r="L19" s="362">
        <v>1</v>
      </c>
      <c r="M19" s="383"/>
      <c r="N19" s="3688" t="s">
        <v>427</v>
      </c>
      <c r="O19" s="3602"/>
      <c r="P19" s="3602"/>
      <c r="Q19" s="3602"/>
      <c r="R19" s="3602"/>
      <c r="S19" s="3602"/>
      <c r="T19" s="96">
        <v>10</v>
      </c>
      <c r="U19" s="362"/>
      <c r="V19" s="712"/>
      <c r="W19" s="74"/>
      <c r="X19" s="81"/>
      <c r="Y19" s="78"/>
      <c r="Z19" s="78"/>
      <c r="AA19" s="78"/>
      <c r="AB19" s="74"/>
      <c r="AC19" s="3954" t="s">
        <v>428</v>
      </c>
      <c r="AD19" s="3955"/>
      <c r="AE19" s="3955"/>
      <c r="AF19" s="3955"/>
      <c r="AG19" s="3955"/>
      <c r="AH19" s="3955"/>
      <c r="AI19" s="3955"/>
      <c r="AJ19" s="3955"/>
      <c r="AK19" s="3263">
        <v>12</v>
      </c>
      <c r="AL19" s="3823" t="s">
        <v>429</v>
      </c>
      <c r="AM19" s="3717"/>
      <c r="AN19" s="3717"/>
      <c r="AO19" s="3717"/>
      <c r="AP19" s="3717"/>
      <c r="AQ19" s="3717"/>
      <c r="AR19" s="3263">
        <v>26</v>
      </c>
      <c r="AS19" s="81"/>
      <c r="AT19" s="78"/>
      <c r="AU19" s="78"/>
      <c r="AV19" s="78"/>
      <c r="AW19" s="78"/>
      <c r="AX19" s="81"/>
      <c r="AY19" s="3951"/>
      <c r="AZ19" s="3952"/>
      <c r="BA19" s="3952"/>
      <c r="BB19" s="3952"/>
      <c r="BC19" s="3952"/>
      <c r="BD19" s="3952"/>
      <c r="BE19" s="3952"/>
      <c r="BF19" s="3952"/>
      <c r="BG19" s="3953"/>
      <c r="BH19" s="74"/>
      <c r="BI19" s="81"/>
      <c r="BJ19" s="3498"/>
      <c r="BK19" s="3498"/>
      <c r="BL19" s="3498"/>
      <c r="BM19" s="3498"/>
      <c r="BN19" s="3498"/>
      <c r="BO19" s="3498"/>
      <c r="BP19" s="3498"/>
      <c r="BQ19" s="3498"/>
      <c r="BR19" s="365"/>
      <c r="BS19" s="357"/>
      <c r="BT19" s="3713"/>
      <c r="BU19" s="3641"/>
      <c r="BV19" s="457"/>
      <c r="BW19" s="3247"/>
      <c r="BX19" s="3247"/>
      <c r="BY19" s="3247"/>
      <c r="BZ19" s="3247"/>
      <c r="CA19" s="3247"/>
      <c r="CB19" s="3247"/>
      <c r="CC19" s="3247"/>
      <c r="CD19" s="3247"/>
      <c r="CE19" s="3247"/>
      <c r="CF19" s="357"/>
      <c r="CG19" s="457"/>
      <c r="CH19" s="3247"/>
      <c r="CI19" s="3247"/>
      <c r="CJ19" s="3247"/>
      <c r="CK19" s="3247"/>
      <c r="CL19" s="3247"/>
      <c r="CM19" s="3247"/>
      <c r="CN19" s="3247"/>
      <c r="CO19" s="3247"/>
      <c r="CP19" s="74"/>
      <c r="CQ19" s="81"/>
      <c r="CR19" s="78"/>
      <c r="CS19" s="78"/>
      <c r="CT19" s="78"/>
      <c r="CU19" s="78"/>
      <c r="CV19" s="78"/>
      <c r="CW19" s="78"/>
      <c r="CX19" s="78"/>
      <c r="CY19" s="81"/>
      <c r="CZ19" s="78"/>
      <c r="DA19" s="78"/>
      <c r="DB19" s="78"/>
      <c r="DC19" s="74"/>
      <c r="DD19" s="3394"/>
      <c r="DE19" s="3395"/>
      <c r="DF19" s="3395"/>
      <c r="DG19" s="3395"/>
      <c r="DH19" s="3395"/>
      <c r="DI19" s="3395"/>
      <c r="DJ19" s="3396"/>
      <c r="DK19" s="580"/>
      <c r="DL19" s="341"/>
      <c r="DM19" s="341"/>
      <c r="DN19" s="341"/>
      <c r="DO19" s="341"/>
      <c r="DP19" s="451"/>
      <c r="DQ19" s="3688" t="s">
        <v>427</v>
      </c>
      <c r="DR19" s="3602"/>
      <c r="DS19" s="3602"/>
      <c r="DT19" s="3602"/>
      <c r="DU19" s="3602"/>
      <c r="DV19" s="3602"/>
      <c r="DW19" s="96">
        <v>10</v>
      </c>
      <c r="DX19" s="3501"/>
      <c r="DY19" s="3943"/>
      <c r="DZ19" s="3944"/>
      <c r="EA19" s="3944"/>
      <c r="EB19" s="3944"/>
      <c r="EC19" s="3945"/>
      <c r="ED19" s="3465" t="s">
        <v>430</v>
      </c>
      <c r="EE19" s="3466"/>
      <c r="EF19" s="3466"/>
      <c r="EG19" s="3466"/>
      <c r="EH19" s="3466"/>
      <c r="EI19" s="3466"/>
      <c r="EJ19" s="3466"/>
      <c r="EK19" s="3466"/>
      <c r="EL19" s="3466"/>
      <c r="EM19" s="3539">
        <v>4</v>
      </c>
      <c r="EN19" s="268"/>
      <c r="EO19" s="456"/>
      <c r="EP19" s="116"/>
      <c r="EQ19" s="116"/>
      <c r="ER19" s="116"/>
      <c r="ES19" s="116"/>
      <c r="ET19" s="432"/>
      <c r="EU19" s="3772" t="s">
        <v>431</v>
      </c>
      <c r="EV19" s="3772"/>
      <c r="EW19" s="3772"/>
      <c r="EX19" s="3772"/>
      <c r="EY19" s="3772"/>
      <c r="EZ19" s="3772"/>
      <c r="FA19" s="3772"/>
      <c r="FB19" s="3772"/>
      <c r="FC19" s="3772"/>
      <c r="FD19" s="3772"/>
      <c r="FE19" s="3772"/>
      <c r="FF19" s="3772"/>
      <c r="FG19" s="3772"/>
      <c r="FH19" s="3772"/>
      <c r="FI19" s="3772"/>
      <c r="FJ19" s="3772"/>
      <c r="FK19" s="360"/>
      <c r="FL19" s="2744" t="s">
        <v>1570</v>
      </c>
      <c r="FM19" s="2700"/>
      <c r="FN19" s="2700"/>
      <c r="FO19" s="2700"/>
      <c r="FP19" s="707"/>
      <c r="FQ19" s="580"/>
      <c r="FR19" s="3736" t="s">
        <v>1514</v>
      </c>
      <c r="FS19" s="3736"/>
      <c r="FT19" s="437"/>
      <c r="FU19" s="707"/>
      <c r="FV19" s="3924" t="s">
        <v>1571</v>
      </c>
      <c r="FW19" s="3925"/>
      <c r="FX19" s="3925"/>
      <c r="FY19" s="3925"/>
      <c r="FZ19" s="3925"/>
      <c r="GA19" s="3925"/>
      <c r="GB19" s="707"/>
    </row>
    <row r="20" spans="1:184" ht="12.95" customHeight="1" thickTop="1">
      <c r="B20" s="3359"/>
      <c r="C20" s="3360"/>
      <c r="D20" s="81"/>
      <c r="E20" s="78"/>
      <c r="F20" s="157"/>
      <c r="G20" s="157"/>
      <c r="H20" s="301"/>
      <c r="I20" s="78"/>
      <c r="J20" s="167" t="s">
        <v>36</v>
      </c>
      <c r="K20" s="163"/>
      <c r="L20" s="169">
        <v>2</v>
      </c>
      <c r="M20" s="713"/>
      <c r="N20" s="3509" t="s">
        <v>432</v>
      </c>
      <c r="O20" s="3510"/>
      <c r="P20" s="3510"/>
      <c r="Q20" s="3510"/>
      <c r="R20" s="3510"/>
      <c r="S20" s="3510"/>
      <c r="T20" s="714">
        <v>11</v>
      </c>
      <c r="U20" s="715" t="s">
        <v>53</v>
      </c>
      <c r="V20" s="716">
        <f>+AC4</f>
        <v>334</v>
      </c>
      <c r="W20" s="401"/>
      <c r="X20" s="54" t="s">
        <v>1116</v>
      </c>
      <c r="Y20" s="55"/>
      <c r="Z20" s="55"/>
      <c r="AA20" s="56" t="s">
        <v>1097</v>
      </c>
      <c r="AB20" s="358" t="s">
        <v>1106</v>
      </c>
      <c r="AC20" s="3956"/>
      <c r="AD20" s="3957"/>
      <c r="AE20" s="3957"/>
      <c r="AF20" s="3957"/>
      <c r="AG20" s="3957"/>
      <c r="AH20" s="3957"/>
      <c r="AI20" s="3957"/>
      <c r="AJ20" s="3957"/>
      <c r="AK20" s="3720"/>
      <c r="AL20" s="3942"/>
      <c r="AM20" s="3719"/>
      <c r="AN20" s="3719"/>
      <c r="AO20" s="3719"/>
      <c r="AP20" s="3719"/>
      <c r="AQ20" s="3719"/>
      <c r="AR20" s="3720"/>
      <c r="AS20" s="81"/>
      <c r="AT20" s="78"/>
      <c r="AU20" s="78"/>
      <c r="AV20" s="78"/>
      <c r="AW20" s="78"/>
      <c r="AX20" s="81"/>
      <c r="AY20" s="62"/>
      <c r="AZ20" s="62"/>
      <c r="BA20" s="62"/>
      <c r="BB20" s="62"/>
      <c r="BC20" s="62"/>
      <c r="BD20" s="62"/>
      <c r="BE20" s="62"/>
      <c r="BF20" s="62"/>
      <c r="BG20" s="62"/>
      <c r="BH20" s="74"/>
      <c r="BI20" s="81"/>
      <c r="BJ20" s="3498"/>
      <c r="BK20" s="3498"/>
      <c r="BL20" s="3498"/>
      <c r="BM20" s="3498"/>
      <c r="BN20" s="3498"/>
      <c r="BO20" s="3498"/>
      <c r="BP20" s="3498"/>
      <c r="BQ20" s="3498"/>
      <c r="BR20" s="78"/>
      <c r="BS20" s="74"/>
      <c r="BT20" s="3713"/>
      <c r="BU20" s="3641"/>
      <c r="BV20" s="81"/>
      <c r="BW20" s="3247"/>
      <c r="BX20" s="3247"/>
      <c r="BY20" s="3247"/>
      <c r="BZ20" s="3247"/>
      <c r="CA20" s="3247"/>
      <c r="CB20" s="3247"/>
      <c r="CC20" s="3247"/>
      <c r="CD20" s="3247"/>
      <c r="CE20" s="3247"/>
      <c r="CF20" s="74"/>
      <c r="CG20" s="81"/>
      <c r="CH20" s="3247"/>
      <c r="CI20" s="3247"/>
      <c r="CJ20" s="3247"/>
      <c r="CK20" s="3247"/>
      <c r="CL20" s="3247"/>
      <c r="CM20" s="3247"/>
      <c r="CN20" s="3247"/>
      <c r="CO20" s="3247"/>
      <c r="CP20" s="74"/>
      <c r="CQ20" s="81"/>
      <c r="CR20" s="78"/>
      <c r="CS20" s="78"/>
      <c r="CT20" s="78"/>
      <c r="CU20" s="78"/>
      <c r="CV20" s="78"/>
      <c r="CW20" s="78"/>
      <c r="CX20" s="78"/>
      <c r="CY20" s="81"/>
      <c r="CZ20" s="78"/>
      <c r="DA20" s="78"/>
      <c r="DB20" s="78"/>
      <c r="DC20" s="74"/>
      <c r="DD20" s="3394"/>
      <c r="DE20" s="3395"/>
      <c r="DF20" s="3395"/>
      <c r="DG20" s="3395"/>
      <c r="DH20" s="3395"/>
      <c r="DI20" s="3395"/>
      <c r="DJ20" s="3396"/>
      <c r="DK20" s="144" t="s">
        <v>34</v>
      </c>
      <c r="DL20" s="106"/>
      <c r="DM20" s="362">
        <v>1</v>
      </c>
      <c r="DN20" s="604"/>
      <c r="DO20" s="3773"/>
      <c r="DP20" s="3912"/>
      <c r="DQ20" s="3509" t="s">
        <v>432</v>
      </c>
      <c r="DR20" s="3510"/>
      <c r="DS20" s="3510"/>
      <c r="DT20" s="3510"/>
      <c r="DU20" s="3510"/>
      <c r="DV20" s="3510"/>
      <c r="DW20" s="714">
        <v>11</v>
      </c>
      <c r="DX20" s="3501"/>
      <c r="DY20" s="3943"/>
      <c r="DZ20" s="3944"/>
      <c r="EA20" s="3944"/>
      <c r="EB20" s="3944"/>
      <c r="EC20" s="3945"/>
      <c r="ED20" s="3467"/>
      <c r="EE20" s="3468"/>
      <c r="EF20" s="3468"/>
      <c r="EG20" s="3468"/>
      <c r="EH20" s="3468"/>
      <c r="EI20" s="3468"/>
      <c r="EJ20" s="3468"/>
      <c r="EK20" s="3468"/>
      <c r="EL20" s="3468"/>
      <c r="EM20" s="3540"/>
      <c r="EN20" s="268"/>
      <c r="EO20" s="456"/>
      <c r="EP20" s="116"/>
      <c r="EQ20" s="116"/>
      <c r="ER20" s="116"/>
      <c r="ES20" s="116"/>
      <c r="ET20" s="717"/>
      <c r="EU20" s="3772"/>
      <c r="EV20" s="3772"/>
      <c r="EW20" s="3772"/>
      <c r="EX20" s="3772"/>
      <c r="EY20" s="3772"/>
      <c r="EZ20" s="3772"/>
      <c r="FA20" s="3772"/>
      <c r="FB20" s="3772"/>
      <c r="FC20" s="3772"/>
      <c r="FD20" s="3772"/>
      <c r="FE20" s="3772"/>
      <c r="FF20" s="3772"/>
      <c r="FG20" s="3772"/>
      <c r="FH20" s="3772"/>
      <c r="FI20" s="3772"/>
      <c r="FJ20" s="3772"/>
      <c r="FK20" s="718"/>
      <c r="FL20" s="580"/>
      <c r="FM20" s="437"/>
      <c r="FN20" s="437"/>
      <c r="FO20" s="437"/>
      <c r="FP20" s="707"/>
      <c r="FQ20" s="580"/>
      <c r="FR20" s="437"/>
      <c r="FS20" s="437"/>
      <c r="FT20" s="437"/>
      <c r="FU20" s="707"/>
      <c r="FV20" s="580"/>
      <c r="FW20" s="437"/>
      <c r="FX20" s="437"/>
      <c r="FY20" s="437"/>
      <c r="FZ20" s="437"/>
      <c r="GA20" s="437"/>
      <c r="GB20" s="707"/>
    </row>
    <row r="21" spans="1:184" ht="12.95" customHeight="1" thickBot="1">
      <c r="B21" s="3361"/>
      <c r="C21" s="3362"/>
      <c r="D21" s="719"/>
      <c r="E21" s="328"/>
      <c r="F21" s="345"/>
      <c r="G21" s="345"/>
      <c r="H21" s="348"/>
      <c r="I21" s="328"/>
      <c r="J21" s="333"/>
      <c r="K21" s="720" t="s">
        <v>53</v>
      </c>
      <c r="L21" s="637">
        <f>DY4</f>
        <v>345</v>
      </c>
      <c r="M21" s="721"/>
      <c r="N21" s="722" t="s">
        <v>79</v>
      </c>
      <c r="O21" s="310"/>
      <c r="P21" s="310"/>
      <c r="Q21" s="310"/>
      <c r="R21" s="310"/>
      <c r="S21" s="310"/>
      <c r="T21" s="346">
        <v>98</v>
      </c>
      <c r="U21" s="326"/>
      <c r="V21" s="723"/>
      <c r="W21" s="724"/>
      <c r="X21" s="321" t="s">
        <v>1117</v>
      </c>
      <c r="Y21" s="320"/>
      <c r="Z21" s="320"/>
      <c r="AA21" s="326"/>
      <c r="AB21" s="309">
        <v>2</v>
      </c>
      <c r="AC21" s="3970" t="s">
        <v>287</v>
      </c>
      <c r="AD21" s="3672"/>
      <c r="AE21" s="3672"/>
      <c r="AF21" s="3672"/>
      <c r="AG21" s="3672"/>
      <c r="AH21" s="3672"/>
      <c r="AI21" s="320"/>
      <c r="AJ21" s="320"/>
      <c r="AK21" s="726">
        <v>13</v>
      </c>
      <c r="AL21" s="321" t="s">
        <v>79</v>
      </c>
      <c r="AM21" s="320"/>
      <c r="AN21" s="320"/>
      <c r="AO21" s="320"/>
      <c r="AP21" s="320"/>
      <c r="AQ21" s="320"/>
      <c r="AR21" s="727">
        <v>98</v>
      </c>
      <c r="AS21" s="329"/>
      <c r="AT21" s="328"/>
      <c r="AU21" s="328"/>
      <c r="AV21" s="328"/>
      <c r="AW21" s="328"/>
      <c r="AX21" s="329"/>
      <c r="AY21" s="328"/>
      <c r="AZ21" s="328"/>
      <c r="BA21" s="328"/>
      <c r="BB21" s="328"/>
      <c r="BC21" s="328"/>
      <c r="BD21" s="328"/>
      <c r="BE21" s="328"/>
      <c r="BF21" s="328"/>
      <c r="BG21" s="328"/>
      <c r="BH21" s="327"/>
      <c r="BI21" s="329"/>
      <c r="BJ21" s="328"/>
      <c r="BK21" s="328"/>
      <c r="BL21" s="328"/>
      <c r="BM21" s="328"/>
      <c r="BN21" s="328"/>
      <c r="BO21" s="328"/>
      <c r="BP21" s="328"/>
      <c r="BQ21" s="328"/>
      <c r="BR21" s="328"/>
      <c r="BS21" s="327"/>
      <c r="BT21" s="3714"/>
      <c r="BU21" s="3643"/>
      <c r="BV21" s="329"/>
      <c r="BW21" s="328"/>
      <c r="BX21" s="328"/>
      <c r="BY21" s="328"/>
      <c r="BZ21" s="328"/>
      <c r="CA21" s="328"/>
      <c r="CB21" s="328"/>
      <c r="CC21" s="328"/>
      <c r="CD21" s="328"/>
      <c r="CE21" s="328"/>
      <c r="CF21" s="327"/>
      <c r="CG21" s="329"/>
      <c r="CH21" s="328"/>
      <c r="CI21" s="328"/>
      <c r="CJ21" s="328"/>
      <c r="CK21" s="328"/>
      <c r="CL21" s="328"/>
      <c r="CM21" s="328"/>
      <c r="CN21" s="328"/>
      <c r="CO21" s="328"/>
      <c r="CP21" s="327"/>
      <c r="CQ21" s="3700" t="s">
        <v>563</v>
      </c>
      <c r="CR21" s="3701"/>
      <c r="CS21" s="3701"/>
      <c r="CT21" s="3701" t="s">
        <v>433</v>
      </c>
      <c r="CU21" s="3701"/>
      <c r="CV21" s="3701"/>
      <c r="CW21" s="3701"/>
      <c r="CX21" s="330"/>
      <c r="CY21" s="3700" t="s">
        <v>434</v>
      </c>
      <c r="CZ21" s="3701"/>
      <c r="DA21" s="3701"/>
      <c r="DB21" s="3701"/>
      <c r="DC21" s="3940"/>
      <c r="DD21" s="3967"/>
      <c r="DE21" s="3605"/>
      <c r="DF21" s="3605"/>
      <c r="DG21" s="3605"/>
      <c r="DH21" s="3605"/>
      <c r="DI21" s="3605"/>
      <c r="DJ21" s="3968"/>
      <c r="DK21" s="321" t="s">
        <v>36</v>
      </c>
      <c r="DL21" s="320"/>
      <c r="DM21" s="322">
        <v>2</v>
      </c>
      <c r="DN21" s="322" t="s">
        <v>53</v>
      </c>
      <c r="DO21" s="3821">
        <f>DY4</f>
        <v>345</v>
      </c>
      <c r="DP21" s="3822"/>
      <c r="DQ21" s="722" t="s">
        <v>79</v>
      </c>
      <c r="DR21" s="310"/>
      <c r="DS21" s="310"/>
      <c r="DT21" s="310"/>
      <c r="DU21" s="310"/>
      <c r="DV21" s="310"/>
      <c r="DW21" s="346">
        <v>98</v>
      </c>
      <c r="DX21" s="724"/>
      <c r="DY21" s="728"/>
      <c r="DZ21" s="729"/>
      <c r="EA21" s="729"/>
      <c r="EB21" s="729"/>
      <c r="EC21" s="730"/>
      <c r="ED21" s="189"/>
      <c r="EE21" s="190"/>
      <c r="EF21" s="190"/>
      <c r="EG21" s="190"/>
      <c r="EH21" s="190"/>
      <c r="EI21" s="190"/>
      <c r="EJ21" s="190"/>
      <c r="EK21" s="190"/>
      <c r="EL21" s="190"/>
      <c r="EM21" s="355"/>
      <c r="EN21" s="3941"/>
      <c r="EO21" s="456"/>
      <c r="EP21" s="116"/>
      <c r="EQ21" s="116"/>
      <c r="ER21" s="116"/>
      <c r="ES21" s="116"/>
      <c r="ET21" s="717"/>
      <c r="EU21" s="731"/>
      <c r="EV21" s="718"/>
      <c r="EW21" s="718"/>
      <c r="EX21" s="718"/>
      <c r="EY21" s="718"/>
      <c r="EZ21" s="718"/>
      <c r="FA21" s="718"/>
      <c r="FB21" s="718"/>
      <c r="FC21" s="718"/>
      <c r="FD21" s="718"/>
      <c r="FE21" s="718"/>
      <c r="FF21" s="718"/>
      <c r="FG21" s="718"/>
      <c r="FH21" s="718"/>
      <c r="FI21" s="718"/>
      <c r="FJ21" s="718"/>
      <c r="FK21" s="718"/>
      <c r="FL21" s="580"/>
      <c r="FM21" s="341"/>
      <c r="FN21" s="3923"/>
      <c r="FO21" s="3923"/>
      <c r="FP21" s="707"/>
      <c r="FQ21" s="580"/>
      <c r="FR21" s="341"/>
      <c r="FS21" s="3923" t="s">
        <v>1126</v>
      </c>
      <c r="FT21" s="3923"/>
      <c r="FU21" s="707"/>
      <c r="FV21" s="580"/>
      <c r="FW21" s="341"/>
      <c r="FX21" s="3923" t="s">
        <v>1126</v>
      </c>
      <c r="FY21" s="3923"/>
      <c r="FZ21" s="3923"/>
      <c r="GA21" s="3923"/>
      <c r="GB21" s="707"/>
    </row>
    <row r="22" spans="1:184" s="268" customFormat="1" ht="21.75" customHeight="1">
      <c r="A22" s="277"/>
      <c r="B22" s="3679">
        <v>1</v>
      </c>
      <c r="C22" s="3636"/>
      <c r="D22" s="31"/>
      <c r="E22" s="31"/>
      <c r="F22" s="31"/>
      <c r="G22" s="31"/>
      <c r="H22" s="31"/>
      <c r="I22" s="31"/>
      <c r="J22" s="294"/>
      <c r="K22" s="31"/>
      <c r="L22" s="31"/>
      <c r="M22" s="32"/>
      <c r="N22" s="294"/>
      <c r="O22" s="31"/>
      <c r="P22" s="31"/>
      <c r="Q22" s="31"/>
      <c r="R22" s="31"/>
      <c r="S22" s="31"/>
      <c r="T22" s="680"/>
      <c r="U22" s="31"/>
      <c r="V22" s="297"/>
      <c r="W22" s="32"/>
      <c r="X22" s="294"/>
      <c r="Y22" s="31"/>
      <c r="Z22" s="31"/>
      <c r="AA22" s="31"/>
      <c r="AB22" s="32"/>
      <c r="AC22" s="35"/>
      <c r="AD22" s="35"/>
      <c r="AE22" s="35"/>
      <c r="AF22" s="35"/>
      <c r="AG22" s="35"/>
      <c r="AH22" s="35"/>
      <c r="AI22" s="35"/>
      <c r="AJ22" s="35"/>
      <c r="AK22" s="35"/>
      <c r="AL22" s="35"/>
      <c r="AM22" s="35"/>
      <c r="AN22" s="35"/>
      <c r="AO22" s="35"/>
      <c r="AP22" s="35"/>
      <c r="AQ22" s="35"/>
      <c r="AR22" s="35"/>
      <c r="AS22" s="294"/>
      <c r="AT22" s="31"/>
      <c r="AU22" s="31"/>
      <c r="AV22" s="31"/>
      <c r="AW22" s="31"/>
      <c r="AX22" s="294"/>
      <c r="AY22" s="31"/>
      <c r="AZ22" s="31"/>
      <c r="BA22" s="31"/>
      <c r="BB22" s="31"/>
      <c r="BC22" s="31"/>
      <c r="BD22" s="31"/>
      <c r="BE22" s="31"/>
      <c r="BF22" s="31"/>
      <c r="BG22" s="31"/>
      <c r="BH22" s="32"/>
      <c r="BI22" s="294"/>
      <c r="BJ22" s="31"/>
      <c r="BK22" s="31"/>
      <c r="BL22" s="31"/>
      <c r="BM22" s="31"/>
      <c r="BN22" s="31"/>
      <c r="BO22" s="31"/>
      <c r="BP22" s="31"/>
      <c r="BQ22" s="31"/>
      <c r="BR22" s="31"/>
      <c r="BS22" s="32"/>
      <c r="BT22" s="3936">
        <v>1</v>
      </c>
      <c r="BU22" s="3937"/>
      <c r="BV22" s="294"/>
      <c r="BW22" s="31"/>
      <c r="BX22" s="31"/>
      <c r="BY22" s="31"/>
      <c r="BZ22" s="31"/>
      <c r="CA22" s="31"/>
      <c r="CB22" s="31"/>
      <c r="CC22" s="31"/>
      <c r="CD22" s="31"/>
      <c r="CE22" s="31"/>
      <c r="CF22" s="32"/>
      <c r="CG22" s="294"/>
      <c r="CH22" s="31"/>
      <c r="CI22" s="31"/>
      <c r="CJ22" s="31"/>
      <c r="CK22" s="31"/>
      <c r="CL22" s="31"/>
      <c r="CM22" s="31"/>
      <c r="CN22" s="31"/>
      <c r="CO22" s="31"/>
      <c r="CP22" s="32"/>
      <c r="CQ22" s="294"/>
      <c r="CR22" s="31"/>
      <c r="CS22" s="31"/>
      <c r="CT22" s="31"/>
      <c r="CU22" s="293"/>
      <c r="CV22" s="31"/>
      <c r="CW22" s="31"/>
      <c r="CX22" s="31"/>
      <c r="CY22" s="294"/>
      <c r="CZ22" s="31"/>
      <c r="DA22" s="31"/>
      <c r="DB22" s="31"/>
      <c r="DC22" s="32"/>
      <c r="DD22" s="294"/>
      <c r="DE22" s="31"/>
      <c r="DF22" s="31"/>
      <c r="DG22" s="31"/>
      <c r="DH22" s="31"/>
      <c r="DI22" s="31"/>
      <c r="DJ22" s="32"/>
      <c r="DK22" s="294"/>
      <c r="DL22" s="31"/>
      <c r="DM22" s="31"/>
      <c r="DN22" s="31"/>
      <c r="DO22" s="31"/>
      <c r="DP22" s="32"/>
      <c r="DQ22" s="294"/>
      <c r="DR22" s="31"/>
      <c r="DS22" s="31"/>
      <c r="DT22" s="31"/>
      <c r="DU22" s="31"/>
      <c r="DV22" s="31"/>
      <c r="DW22" s="297"/>
      <c r="DX22" s="31"/>
      <c r="DY22" s="299"/>
      <c r="DZ22" s="293"/>
      <c r="EA22" s="293"/>
      <c r="EB22" s="293"/>
      <c r="EC22" s="292"/>
      <c r="ED22" s="293"/>
      <c r="EE22" s="293"/>
      <c r="EF22" s="293"/>
      <c r="EG22" s="293"/>
      <c r="EH22" s="293"/>
      <c r="EI22" s="293"/>
      <c r="EJ22" s="293"/>
      <c r="EK22" s="293"/>
      <c r="EL22" s="293"/>
      <c r="EM22" s="292"/>
      <c r="EN22" s="3941"/>
      <c r="EO22" s="456"/>
      <c r="EP22" s="116"/>
      <c r="EQ22" s="116"/>
      <c r="ER22" s="116"/>
      <c r="ES22" s="116"/>
      <c r="ET22" s="3938" t="s">
        <v>435</v>
      </c>
      <c r="EU22" s="3939"/>
      <c r="EV22" s="3939"/>
      <c r="EW22" s="3939"/>
      <c r="EX22" s="3939"/>
      <c r="EY22" s="3939"/>
      <c r="EZ22" s="3939"/>
      <c r="FA22" s="3939"/>
      <c r="FB22" s="3939"/>
      <c r="FC22" s="3939"/>
      <c r="FD22" s="3939"/>
      <c r="FE22" s="3939"/>
      <c r="FF22" s="3939"/>
      <c r="FG22" s="3939"/>
      <c r="FH22" s="3939"/>
      <c r="FI22" s="3939"/>
      <c r="FJ22" s="3939"/>
      <c r="FK22" s="3939"/>
      <c r="FL22" s="255"/>
      <c r="FM22" s="35"/>
      <c r="FN22" s="35"/>
      <c r="FO22" s="35"/>
      <c r="FP22" s="38"/>
      <c r="FQ22" s="255"/>
      <c r="FR22" s="35"/>
      <c r="FS22" s="35"/>
      <c r="FT22" s="35"/>
      <c r="FU22" s="38"/>
      <c r="FV22" s="255"/>
      <c r="FW22" s="35"/>
      <c r="FX22" s="35"/>
      <c r="FY22" s="35"/>
      <c r="FZ22" s="35"/>
      <c r="GA22" s="35"/>
      <c r="GB22" s="38"/>
    </row>
    <row r="23" spans="1:184" s="268" customFormat="1" ht="21.75" customHeight="1">
      <c r="A23" s="277"/>
      <c r="B23" s="3249">
        <f>B22+1</f>
        <v>2</v>
      </c>
      <c r="C23" s="3251"/>
      <c r="D23" s="35"/>
      <c r="E23" s="35"/>
      <c r="F23" s="35"/>
      <c r="G23" s="35"/>
      <c r="H23" s="35"/>
      <c r="I23" s="35"/>
      <c r="J23" s="255"/>
      <c r="K23" s="35"/>
      <c r="L23" s="35"/>
      <c r="M23" s="37"/>
      <c r="N23" s="255"/>
      <c r="O23" s="35"/>
      <c r="P23" s="35"/>
      <c r="Q23" s="35"/>
      <c r="R23" s="35"/>
      <c r="S23" s="35"/>
      <c r="T23" s="683"/>
      <c r="U23" s="35"/>
      <c r="V23" s="288"/>
      <c r="W23" s="37"/>
      <c r="X23" s="255"/>
      <c r="Y23" s="35"/>
      <c r="Z23" s="35"/>
      <c r="AA23" s="35"/>
      <c r="AB23" s="37"/>
      <c r="AC23" s="35"/>
      <c r="AD23" s="35"/>
      <c r="AE23" s="35"/>
      <c r="AF23" s="35"/>
      <c r="AG23" s="35"/>
      <c r="AH23" s="35"/>
      <c r="AI23" s="35"/>
      <c r="AJ23" s="35"/>
      <c r="AK23" s="35"/>
      <c r="AL23" s="35"/>
      <c r="AM23" s="35"/>
      <c r="AN23" s="35"/>
      <c r="AO23" s="35"/>
      <c r="AP23" s="35"/>
      <c r="AQ23" s="35"/>
      <c r="AR23" s="35"/>
      <c r="AS23" s="255"/>
      <c r="AT23" s="35"/>
      <c r="AU23" s="35"/>
      <c r="AV23" s="35"/>
      <c r="AW23" s="35"/>
      <c r="AX23" s="255"/>
      <c r="AY23" s="35"/>
      <c r="AZ23" s="35"/>
      <c r="BA23" s="35"/>
      <c r="BB23" s="35"/>
      <c r="BC23" s="35"/>
      <c r="BD23" s="35"/>
      <c r="BE23" s="35"/>
      <c r="BF23" s="35"/>
      <c r="BG23" s="35"/>
      <c r="BH23" s="37"/>
      <c r="BI23" s="255"/>
      <c r="BJ23" s="35"/>
      <c r="BK23" s="35"/>
      <c r="BL23" s="35"/>
      <c r="BM23" s="35"/>
      <c r="BN23" s="35"/>
      <c r="BO23" s="35"/>
      <c r="BP23" s="35"/>
      <c r="BQ23" s="35"/>
      <c r="BR23" s="35"/>
      <c r="BS23" s="37"/>
      <c r="BT23" s="3249">
        <f>BT22+1</f>
        <v>2</v>
      </c>
      <c r="BU23" s="3251"/>
      <c r="BV23" s="255"/>
      <c r="BW23" s="35"/>
      <c r="BX23" s="35"/>
      <c r="BY23" s="35"/>
      <c r="BZ23" s="35"/>
      <c r="CA23" s="35"/>
      <c r="CB23" s="35"/>
      <c r="CC23" s="35"/>
      <c r="CD23" s="35"/>
      <c r="CE23" s="35"/>
      <c r="CF23" s="37"/>
      <c r="CG23" s="255"/>
      <c r="CH23" s="35"/>
      <c r="CI23" s="35"/>
      <c r="CJ23" s="35"/>
      <c r="CK23" s="35"/>
      <c r="CL23" s="35"/>
      <c r="CM23" s="35"/>
      <c r="CN23" s="35"/>
      <c r="CO23" s="35"/>
      <c r="CP23" s="37"/>
      <c r="CQ23" s="255"/>
      <c r="CR23" s="35"/>
      <c r="CS23" s="35"/>
      <c r="CT23" s="35"/>
      <c r="CU23" s="35"/>
      <c r="CV23" s="35"/>
      <c r="CW23" s="35"/>
      <c r="CX23" s="35"/>
      <c r="CY23" s="255"/>
      <c r="CZ23" s="35"/>
      <c r="DA23" s="35"/>
      <c r="DB23" s="35"/>
      <c r="DC23" s="37"/>
      <c r="DD23" s="255"/>
      <c r="DE23" s="35"/>
      <c r="DF23" s="35"/>
      <c r="DG23" s="35"/>
      <c r="DH23" s="35"/>
      <c r="DI23" s="35"/>
      <c r="DJ23" s="37"/>
      <c r="DK23" s="255"/>
      <c r="DL23" s="35"/>
      <c r="DM23" s="35"/>
      <c r="DN23" s="35"/>
      <c r="DO23" s="35"/>
      <c r="DP23" s="37"/>
      <c r="DQ23" s="255"/>
      <c r="DR23" s="35"/>
      <c r="DS23" s="35"/>
      <c r="DT23" s="35"/>
      <c r="DU23" s="35"/>
      <c r="DV23" s="35"/>
      <c r="DW23" s="288"/>
      <c r="DX23" s="35"/>
      <c r="DY23" s="255"/>
      <c r="DZ23" s="35"/>
      <c r="EB23" s="35"/>
      <c r="EC23" s="37"/>
      <c r="ED23" s="35"/>
      <c r="EE23" s="35"/>
      <c r="EF23" s="35"/>
      <c r="EG23" s="35"/>
      <c r="EH23" s="35"/>
      <c r="EI23" s="35"/>
      <c r="EJ23" s="35"/>
      <c r="EK23" s="35"/>
      <c r="EL23" s="35"/>
      <c r="EM23" s="37"/>
      <c r="EO23" s="456"/>
      <c r="EP23" s="116"/>
      <c r="EQ23" s="116"/>
      <c r="ER23" s="116"/>
      <c r="ES23" s="116"/>
      <c r="ET23" s="3927" t="s">
        <v>436</v>
      </c>
      <c r="EU23" s="3928"/>
      <c r="EV23" s="3928"/>
      <c r="EW23" s="3928"/>
      <c r="EX23" s="3928"/>
      <c r="EY23" s="3928"/>
      <c r="EZ23" s="3928"/>
      <c r="FA23" s="3928"/>
      <c r="FB23" s="3928"/>
      <c r="FC23" s="3928"/>
      <c r="FD23" s="3928"/>
      <c r="FE23" s="3928"/>
      <c r="FF23" s="3928"/>
      <c r="FG23" s="3928"/>
      <c r="FH23" s="3928"/>
      <c r="FI23" s="3928"/>
      <c r="FJ23" s="3928"/>
      <c r="FK23" s="3928"/>
      <c r="FL23" s="732"/>
      <c r="FM23" s="733"/>
      <c r="FN23" s="733"/>
      <c r="FO23" s="733"/>
      <c r="FP23" s="734"/>
      <c r="FQ23" s="732"/>
      <c r="FR23" s="733"/>
      <c r="FS23" s="733"/>
      <c r="FT23" s="733"/>
      <c r="FU23" s="734"/>
      <c r="FV23" s="732"/>
      <c r="FW23" s="733"/>
      <c r="FX23" s="733"/>
      <c r="FY23" s="733"/>
      <c r="FZ23" s="733"/>
      <c r="GA23" s="733"/>
      <c r="GB23" s="734"/>
    </row>
    <row r="24" spans="1:184" s="268" customFormat="1" ht="21.75" customHeight="1">
      <c r="A24" s="277"/>
      <c r="B24" s="3249">
        <f t="shared" ref="B24:B33" si="0">B23+1</f>
        <v>3</v>
      </c>
      <c r="C24" s="3251"/>
      <c r="D24" s="35"/>
      <c r="E24" s="35"/>
      <c r="F24" s="35"/>
      <c r="G24" s="35"/>
      <c r="H24" s="35"/>
      <c r="I24" s="35"/>
      <c r="J24" s="255"/>
      <c r="K24" s="35"/>
      <c r="L24" s="35"/>
      <c r="M24" s="37"/>
      <c r="N24" s="255"/>
      <c r="O24" s="35"/>
      <c r="P24" s="35"/>
      <c r="Q24" s="35"/>
      <c r="R24" s="35"/>
      <c r="S24" s="35"/>
      <c r="T24" s="683"/>
      <c r="U24" s="35"/>
      <c r="V24" s="288"/>
      <c r="W24" s="37"/>
      <c r="X24" s="255"/>
      <c r="Y24" s="35"/>
      <c r="Z24" s="35"/>
      <c r="AA24" s="35"/>
      <c r="AB24" s="37"/>
      <c r="AC24" s="35"/>
      <c r="AD24" s="35"/>
      <c r="AE24" s="35"/>
      <c r="AF24" s="35"/>
      <c r="AG24" s="35"/>
      <c r="AH24" s="35"/>
      <c r="AI24" s="35"/>
      <c r="AJ24" s="35"/>
      <c r="AK24" s="35"/>
      <c r="AL24" s="35"/>
      <c r="AM24" s="35"/>
      <c r="AN24" s="35"/>
      <c r="AO24" s="35"/>
      <c r="AP24" s="35"/>
      <c r="AQ24" s="35"/>
      <c r="AR24" s="35"/>
      <c r="AS24" s="255"/>
      <c r="AT24" s="35"/>
      <c r="AU24" s="35"/>
      <c r="AV24" s="35"/>
      <c r="AW24" s="35"/>
      <c r="AX24" s="255"/>
      <c r="AY24" s="35"/>
      <c r="AZ24" s="35"/>
      <c r="BA24" s="35"/>
      <c r="BB24" s="35"/>
      <c r="BC24" s="35"/>
      <c r="BD24" s="35"/>
      <c r="BE24" s="35"/>
      <c r="BF24" s="35"/>
      <c r="BG24" s="35"/>
      <c r="BH24" s="37"/>
      <c r="BI24" s="255"/>
      <c r="BJ24" s="35"/>
      <c r="BK24" s="35"/>
      <c r="BL24" s="35"/>
      <c r="BM24" s="35"/>
      <c r="BN24" s="35"/>
      <c r="BO24" s="35"/>
      <c r="BP24" s="35"/>
      <c r="BQ24" s="35"/>
      <c r="BR24" s="35"/>
      <c r="BS24" s="37"/>
      <c r="BT24" s="3249">
        <f t="shared" ref="BT24:BT33" si="1">BT23+1</f>
        <v>3</v>
      </c>
      <c r="BU24" s="3251"/>
      <c r="BV24" s="255"/>
      <c r="BW24" s="35"/>
      <c r="BX24" s="35"/>
      <c r="BY24" s="35"/>
      <c r="BZ24" s="35"/>
      <c r="CA24" s="35"/>
      <c r="CB24" s="35"/>
      <c r="CC24" s="35"/>
      <c r="CD24" s="35"/>
      <c r="CE24" s="35"/>
      <c r="CF24" s="37"/>
      <c r="CG24" s="255"/>
      <c r="CH24" s="35"/>
      <c r="CI24" s="35"/>
      <c r="CJ24" s="35"/>
      <c r="CK24" s="35"/>
      <c r="CL24" s="35"/>
      <c r="CM24" s="35"/>
      <c r="CN24" s="35"/>
      <c r="CO24" s="35"/>
      <c r="CP24" s="37"/>
      <c r="CQ24" s="255"/>
      <c r="CR24" s="35"/>
      <c r="CS24" s="35"/>
      <c r="CT24" s="35"/>
      <c r="CU24" s="35"/>
      <c r="CV24" s="35"/>
      <c r="CW24" s="35"/>
      <c r="CX24" s="35"/>
      <c r="CY24" s="255"/>
      <c r="CZ24" s="35"/>
      <c r="DA24" s="35"/>
      <c r="DB24" s="35"/>
      <c r="DC24" s="37"/>
      <c r="DD24" s="255"/>
      <c r="DE24" s="35"/>
      <c r="DF24" s="35"/>
      <c r="DG24" s="35"/>
      <c r="DH24" s="35"/>
      <c r="DI24" s="35"/>
      <c r="DJ24" s="37"/>
      <c r="DK24" s="255"/>
      <c r="DL24" s="35"/>
      <c r="DM24" s="35"/>
      <c r="DN24" s="35"/>
      <c r="DO24" s="35"/>
      <c r="DP24" s="37"/>
      <c r="DQ24" s="255"/>
      <c r="DR24" s="35"/>
      <c r="DS24" s="35"/>
      <c r="DT24" s="35"/>
      <c r="DU24" s="35"/>
      <c r="DV24" s="35"/>
      <c r="DW24" s="288"/>
      <c r="DX24" s="35"/>
      <c r="DY24" s="255"/>
      <c r="DZ24" s="35"/>
      <c r="EA24" s="35"/>
      <c r="EB24" s="35"/>
      <c r="EC24" s="37"/>
      <c r="ED24" s="35"/>
      <c r="EE24" s="35"/>
      <c r="EF24" s="35"/>
      <c r="EG24" s="35"/>
      <c r="EH24" s="35"/>
      <c r="EI24" s="35"/>
      <c r="EJ24" s="35"/>
      <c r="EK24" s="35"/>
      <c r="EL24" s="35"/>
      <c r="EM24" s="37"/>
      <c r="EO24" s="456"/>
      <c r="EP24" s="116"/>
      <c r="EQ24" s="116"/>
      <c r="ER24" s="116"/>
      <c r="ES24" s="116"/>
      <c r="ET24" s="3929"/>
      <c r="EU24" s="3930"/>
      <c r="EV24" s="3930"/>
      <c r="EW24" s="3930"/>
      <c r="EX24" s="3930"/>
      <c r="EY24" s="3930"/>
      <c r="EZ24" s="3930"/>
      <c r="FA24" s="3930"/>
      <c r="FB24" s="3930"/>
      <c r="FC24" s="3930"/>
      <c r="FD24" s="3930"/>
      <c r="FE24" s="3930"/>
      <c r="FF24" s="3930"/>
      <c r="FG24" s="3930"/>
      <c r="FH24" s="3930"/>
      <c r="FI24" s="3930"/>
      <c r="FJ24" s="3930"/>
      <c r="FK24" s="3930"/>
      <c r="FL24" s="294"/>
      <c r="FM24" s="31"/>
      <c r="FN24" s="31"/>
      <c r="FO24" s="31"/>
      <c r="FP24" s="296"/>
      <c r="FQ24" s="294"/>
      <c r="FR24" s="31"/>
      <c r="FS24" s="31"/>
      <c r="FT24" s="31"/>
      <c r="FU24" s="296"/>
      <c r="FV24" s="294"/>
      <c r="FW24" s="31"/>
      <c r="FX24" s="31"/>
      <c r="FY24" s="31"/>
      <c r="FZ24" s="31"/>
      <c r="GA24" s="31"/>
      <c r="GB24" s="296"/>
    </row>
    <row r="25" spans="1:184" ht="21.75" customHeight="1">
      <c r="B25" s="3249">
        <f t="shared" si="0"/>
        <v>4</v>
      </c>
      <c r="C25" s="3251"/>
      <c r="D25" s="35"/>
      <c r="E25" s="35"/>
      <c r="F25" s="35"/>
      <c r="G25" s="35"/>
      <c r="H25" s="35"/>
      <c r="I25" s="35"/>
      <c r="J25" s="255"/>
      <c r="K25" s="35"/>
      <c r="L25" s="35"/>
      <c r="M25" s="37"/>
      <c r="N25" s="255"/>
      <c r="O25" s="35"/>
      <c r="P25" s="35"/>
      <c r="Q25" s="35"/>
      <c r="R25" s="35"/>
      <c r="S25" s="35"/>
      <c r="T25" s="683"/>
      <c r="U25" s="35"/>
      <c r="V25" s="288"/>
      <c r="W25" s="37"/>
      <c r="X25" s="255"/>
      <c r="Y25" s="35"/>
      <c r="Z25" s="35"/>
      <c r="AA25" s="35"/>
      <c r="AB25" s="37"/>
      <c r="AC25" s="35"/>
      <c r="AD25" s="35"/>
      <c r="AE25" s="35"/>
      <c r="AF25" s="35"/>
      <c r="AG25" s="35"/>
      <c r="AH25" s="35"/>
      <c r="AI25" s="35"/>
      <c r="AJ25" s="35"/>
      <c r="AK25" s="35"/>
      <c r="AL25" s="35"/>
      <c r="AM25" s="35"/>
      <c r="AN25" s="35"/>
      <c r="AO25" s="35"/>
      <c r="AP25" s="35"/>
      <c r="AQ25" s="35"/>
      <c r="AR25" s="35"/>
      <c r="AS25" s="255"/>
      <c r="AT25" s="35"/>
      <c r="AU25" s="35"/>
      <c r="AV25" s="35"/>
      <c r="AW25" s="35"/>
      <c r="AX25" s="255"/>
      <c r="AY25" s="35"/>
      <c r="AZ25" s="35"/>
      <c r="BA25" s="35"/>
      <c r="BB25" s="35"/>
      <c r="BC25" s="35"/>
      <c r="BD25" s="35"/>
      <c r="BE25" s="35"/>
      <c r="BF25" s="35"/>
      <c r="BG25" s="35"/>
      <c r="BH25" s="37"/>
      <c r="BI25" s="255"/>
      <c r="BJ25" s="35"/>
      <c r="BK25" s="35"/>
      <c r="BL25" s="35"/>
      <c r="BM25" s="35"/>
      <c r="BN25" s="35"/>
      <c r="BO25" s="35"/>
      <c r="BP25" s="35"/>
      <c r="BQ25" s="35"/>
      <c r="BR25" s="35"/>
      <c r="BS25" s="37"/>
      <c r="BT25" s="3249">
        <f t="shared" si="1"/>
        <v>4</v>
      </c>
      <c r="BU25" s="3251"/>
      <c r="BV25" s="255"/>
      <c r="BW25" s="35"/>
      <c r="BX25" s="35"/>
      <c r="BY25" s="35"/>
      <c r="BZ25" s="35"/>
      <c r="CA25" s="35"/>
      <c r="CB25" s="35"/>
      <c r="CC25" s="35"/>
      <c r="CD25" s="35"/>
      <c r="CE25" s="35"/>
      <c r="CF25" s="37"/>
      <c r="CG25" s="255"/>
      <c r="CH25" s="35"/>
      <c r="CI25" s="35"/>
      <c r="CJ25" s="35"/>
      <c r="CK25" s="35"/>
      <c r="CL25" s="35"/>
      <c r="CM25" s="35"/>
      <c r="CN25" s="35"/>
      <c r="CO25" s="35"/>
      <c r="CP25" s="37"/>
      <c r="CQ25" s="255"/>
      <c r="CR25" s="35"/>
      <c r="CS25" s="35"/>
      <c r="CT25" s="35"/>
      <c r="CU25" s="35"/>
      <c r="CV25" s="35"/>
      <c r="CW25" s="35"/>
      <c r="CX25" s="35"/>
      <c r="CY25" s="255"/>
      <c r="CZ25" s="35"/>
      <c r="DA25" s="35"/>
      <c r="DB25" s="35"/>
      <c r="DC25" s="37"/>
      <c r="DD25" s="255"/>
      <c r="DE25" s="35"/>
      <c r="DF25" s="35"/>
      <c r="DG25" s="35"/>
      <c r="DH25" s="35"/>
      <c r="DI25" s="35"/>
      <c r="DJ25" s="37"/>
      <c r="DK25" s="255"/>
      <c r="DL25" s="35"/>
      <c r="DM25" s="35"/>
      <c r="DN25" s="35"/>
      <c r="DO25" s="35"/>
      <c r="DP25" s="37"/>
      <c r="DQ25" s="255"/>
      <c r="DR25" s="35"/>
      <c r="DS25" s="35"/>
      <c r="DT25" s="35"/>
      <c r="DU25" s="35"/>
      <c r="DV25" s="35"/>
      <c r="DW25" s="288"/>
      <c r="DX25" s="35"/>
      <c r="DY25" s="255"/>
      <c r="DZ25" s="35"/>
      <c r="EA25" s="35"/>
      <c r="EB25" s="35"/>
      <c r="EC25" s="37"/>
      <c r="ED25" s="35"/>
      <c r="EE25" s="35"/>
      <c r="EF25" s="35"/>
      <c r="EG25" s="35"/>
      <c r="EH25" s="35"/>
      <c r="EI25" s="35"/>
      <c r="EJ25" s="35"/>
      <c r="EK25" s="35"/>
      <c r="EL25" s="35"/>
      <c r="EM25" s="37"/>
      <c r="EN25" s="268"/>
      <c r="EO25" s="456"/>
      <c r="EP25" s="116"/>
      <c r="EQ25" s="116"/>
      <c r="ER25" s="116"/>
      <c r="ES25" s="116"/>
      <c r="ET25" s="735" t="s">
        <v>437</v>
      </c>
      <c r="EU25" s="736"/>
      <c r="EV25" s="736"/>
      <c r="EW25" s="736"/>
      <c r="EX25" s="736"/>
      <c r="EY25" s="736"/>
      <c r="EZ25" s="736"/>
      <c r="FA25" s="736"/>
      <c r="FB25" s="736"/>
      <c r="FC25" s="736"/>
      <c r="FD25" s="736"/>
      <c r="FE25" s="736"/>
      <c r="FF25" s="736"/>
      <c r="FG25" s="736"/>
      <c r="FH25" s="736"/>
      <c r="FI25" s="736"/>
      <c r="FJ25" s="736"/>
      <c r="FK25" s="737"/>
      <c r="FL25" s="255"/>
      <c r="FM25" s="35"/>
      <c r="FN25" s="35"/>
      <c r="FO25" s="35"/>
      <c r="FP25" s="38"/>
      <c r="FQ25" s="255"/>
      <c r="FR25" s="35"/>
      <c r="FS25" s="35"/>
      <c r="FT25" s="35"/>
      <c r="FU25" s="38"/>
      <c r="FV25" s="255"/>
      <c r="FW25" s="35"/>
      <c r="FX25" s="35"/>
      <c r="FY25" s="35"/>
      <c r="FZ25" s="35"/>
      <c r="GA25" s="35"/>
      <c r="GB25" s="38"/>
    </row>
    <row r="26" spans="1:184" ht="21.75" customHeight="1">
      <c r="B26" s="3249">
        <f t="shared" si="0"/>
        <v>5</v>
      </c>
      <c r="C26" s="3251"/>
      <c r="D26" s="35"/>
      <c r="E26" s="35"/>
      <c r="F26" s="35"/>
      <c r="G26" s="35"/>
      <c r="H26" s="35"/>
      <c r="I26" s="35"/>
      <c r="J26" s="255"/>
      <c r="K26" s="35"/>
      <c r="L26" s="35"/>
      <c r="M26" s="37"/>
      <c r="N26" s="255"/>
      <c r="O26" s="35"/>
      <c r="P26" s="35"/>
      <c r="Q26" s="35"/>
      <c r="R26" s="35"/>
      <c r="S26" s="35"/>
      <c r="T26" s="683"/>
      <c r="U26" s="35"/>
      <c r="V26" s="288"/>
      <c r="W26" s="37"/>
      <c r="X26" s="255"/>
      <c r="Y26" s="35"/>
      <c r="Z26" s="35"/>
      <c r="AA26" s="35"/>
      <c r="AB26" s="37"/>
      <c r="AC26" s="35"/>
      <c r="AD26" s="35"/>
      <c r="AE26" s="35"/>
      <c r="AF26" s="35"/>
      <c r="AG26" s="35"/>
      <c r="AH26" s="35"/>
      <c r="AI26" s="35"/>
      <c r="AJ26" s="35"/>
      <c r="AK26" s="35"/>
      <c r="AL26" s="35"/>
      <c r="AM26" s="35"/>
      <c r="AN26" s="35"/>
      <c r="AO26" s="35"/>
      <c r="AP26" s="35"/>
      <c r="AQ26" s="35"/>
      <c r="AR26" s="35"/>
      <c r="AS26" s="255"/>
      <c r="AT26" s="35"/>
      <c r="AU26" s="35"/>
      <c r="AV26" s="35"/>
      <c r="AW26" s="35"/>
      <c r="AX26" s="255"/>
      <c r="AY26" s="35"/>
      <c r="AZ26" s="35"/>
      <c r="BA26" s="35"/>
      <c r="BB26" s="35"/>
      <c r="BC26" s="35"/>
      <c r="BD26" s="35"/>
      <c r="BE26" s="35"/>
      <c r="BF26" s="35"/>
      <c r="BG26" s="35"/>
      <c r="BH26" s="37"/>
      <c r="BI26" s="255"/>
      <c r="BJ26" s="35"/>
      <c r="BK26" s="35"/>
      <c r="BL26" s="35"/>
      <c r="BM26" s="35"/>
      <c r="BN26" s="35"/>
      <c r="BO26" s="35"/>
      <c r="BP26" s="35"/>
      <c r="BQ26" s="35"/>
      <c r="BR26" s="35"/>
      <c r="BS26" s="37"/>
      <c r="BT26" s="3249">
        <f t="shared" si="1"/>
        <v>5</v>
      </c>
      <c r="BU26" s="3251"/>
      <c r="BV26" s="255"/>
      <c r="BW26" s="35"/>
      <c r="BX26" s="35"/>
      <c r="BY26" s="35"/>
      <c r="BZ26" s="35"/>
      <c r="CA26" s="35"/>
      <c r="CB26" s="35"/>
      <c r="CC26" s="35"/>
      <c r="CD26" s="35"/>
      <c r="CE26" s="35"/>
      <c r="CF26" s="37"/>
      <c r="CG26" s="255"/>
      <c r="CH26" s="35"/>
      <c r="CI26" s="35"/>
      <c r="CJ26" s="35"/>
      <c r="CK26" s="35"/>
      <c r="CL26" s="35"/>
      <c r="CM26" s="35"/>
      <c r="CN26" s="35"/>
      <c r="CO26" s="35"/>
      <c r="CP26" s="37"/>
      <c r="CQ26" s="255"/>
      <c r="CR26" s="35"/>
      <c r="CS26" s="35"/>
      <c r="CT26" s="35"/>
      <c r="CU26" s="35"/>
      <c r="CV26" s="35"/>
      <c r="CW26" s="35"/>
      <c r="CX26" s="35"/>
      <c r="CY26" s="255"/>
      <c r="CZ26" s="35"/>
      <c r="DA26" s="35"/>
      <c r="DB26" s="35"/>
      <c r="DC26" s="37"/>
      <c r="DD26" s="255"/>
      <c r="DE26" s="35"/>
      <c r="DF26" s="35"/>
      <c r="DG26" s="35"/>
      <c r="DH26" s="35"/>
      <c r="DI26" s="35"/>
      <c r="DJ26" s="37"/>
      <c r="DK26" s="255"/>
      <c r="DL26" s="35"/>
      <c r="DM26" s="35"/>
      <c r="DN26" s="35"/>
      <c r="DO26" s="35"/>
      <c r="DP26" s="37"/>
      <c r="DQ26" s="255"/>
      <c r="DR26" s="35"/>
      <c r="DS26" s="35"/>
      <c r="DT26" s="35"/>
      <c r="DU26" s="35"/>
      <c r="DV26" s="35"/>
      <c r="DW26" s="288"/>
      <c r="DX26" s="35"/>
      <c r="DY26" s="255"/>
      <c r="DZ26" s="35"/>
      <c r="EA26" s="35"/>
      <c r="EB26" s="35"/>
      <c r="EC26" s="37"/>
      <c r="ED26" s="35"/>
      <c r="EE26" s="35"/>
      <c r="EF26" s="35"/>
      <c r="EG26" s="35"/>
      <c r="EH26" s="35"/>
      <c r="EI26" s="35"/>
      <c r="EJ26" s="35"/>
      <c r="EK26" s="35"/>
      <c r="EL26" s="35"/>
      <c r="EM26" s="37"/>
      <c r="EN26" s="268"/>
      <c r="EO26" s="456"/>
      <c r="EP26" s="116"/>
      <c r="EQ26" s="116"/>
      <c r="ER26" s="116"/>
      <c r="ES26" s="116"/>
      <c r="ET26" s="3931" t="s">
        <v>438</v>
      </c>
      <c r="EU26" s="3932"/>
      <c r="EV26" s="3932"/>
      <c r="EW26" s="3932"/>
      <c r="EX26" s="3932"/>
      <c r="EY26" s="3932"/>
      <c r="EZ26" s="3932"/>
      <c r="FA26" s="3932"/>
      <c r="FB26" s="3932"/>
      <c r="FC26" s="3932"/>
      <c r="FD26" s="3932"/>
      <c r="FE26" s="3932"/>
      <c r="FF26" s="3932"/>
      <c r="FG26" s="3932"/>
      <c r="FH26" s="3932"/>
      <c r="FI26" s="3932"/>
      <c r="FJ26" s="3932"/>
      <c r="FK26" s="3932"/>
      <c r="FL26" s="255"/>
      <c r="FM26" s="35"/>
      <c r="FN26" s="35"/>
      <c r="FO26" s="35"/>
      <c r="FP26" s="38"/>
      <c r="FQ26" s="255"/>
      <c r="FR26" s="35"/>
      <c r="FS26" s="35"/>
      <c r="FT26" s="35"/>
      <c r="FU26" s="38"/>
      <c r="FV26" s="255"/>
      <c r="FW26" s="35"/>
      <c r="FX26" s="35"/>
      <c r="FY26" s="35"/>
      <c r="FZ26" s="35"/>
      <c r="GA26" s="35"/>
      <c r="GB26" s="38"/>
    </row>
    <row r="27" spans="1:184" ht="21.75" customHeight="1">
      <c r="B27" s="3249">
        <f t="shared" si="0"/>
        <v>6</v>
      </c>
      <c r="C27" s="3251"/>
      <c r="D27" s="35"/>
      <c r="E27" s="35"/>
      <c r="F27" s="35"/>
      <c r="G27" s="35"/>
      <c r="H27" s="35"/>
      <c r="I27" s="35"/>
      <c r="J27" s="255"/>
      <c r="K27" s="35"/>
      <c r="L27" s="35"/>
      <c r="M27" s="37"/>
      <c r="N27" s="255"/>
      <c r="O27" s="35"/>
      <c r="P27" s="35"/>
      <c r="Q27" s="35"/>
      <c r="R27" s="35"/>
      <c r="S27" s="35"/>
      <c r="T27" s="683"/>
      <c r="U27" s="35"/>
      <c r="V27" s="288"/>
      <c r="W27" s="37"/>
      <c r="X27" s="255"/>
      <c r="Y27" s="35"/>
      <c r="Z27" s="35"/>
      <c r="AA27" s="35"/>
      <c r="AB27" s="37"/>
      <c r="AC27" s="35"/>
      <c r="AD27" s="35"/>
      <c r="AE27" s="35"/>
      <c r="AF27" s="35"/>
      <c r="AG27" s="35"/>
      <c r="AH27" s="35"/>
      <c r="AI27" s="35"/>
      <c r="AJ27" s="35"/>
      <c r="AK27" s="35"/>
      <c r="AL27" s="35"/>
      <c r="AM27" s="35"/>
      <c r="AN27" s="35"/>
      <c r="AO27" s="35"/>
      <c r="AP27" s="35"/>
      <c r="AQ27" s="35"/>
      <c r="AR27" s="35"/>
      <c r="AS27" s="255"/>
      <c r="AT27" s="35"/>
      <c r="AU27" s="35"/>
      <c r="AV27" s="35"/>
      <c r="AW27" s="35"/>
      <c r="AX27" s="255"/>
      <c r="AY27" s="35"/>
      <c r="AZ27" s="35"/>
      <c r="BA27" s="35"/>
      <c r="BB27" s="35"/>
      <c r="BC27" s="35"/>
      <c r="BD27" s="35"/>
      <c r="BE27" s="35"/>
      <c r="BF27" s="35"/>
      <c r="BG27" s="35"/>
      <c r="BH27" s="37"/>
      <c r="BI27" s="255"/>
      <c r="BJ27" s="35"/>
      <c r="BK27" s="35"/>
      <c r="BL27" s="35"/>
      <c r="BM27" s="35"/>
      <c r="BN27" s="35"/>
      <c r="BO27" s="35"/>
      <c r="BP27" s="35"/>
      <c r="BQ27" s="35"/>
      <c r="BR27" s="35"/>
      <c r="BS27" s="37"/>
      <c r="BT27" s="3249">
        <f t="shared" si="1"/>
        <v>6</v>
      </c>
      <c r="BU27" s="3251"/>
      <c r="BV27" s="255"/>
      <c r="BW27" s="35"/>
      <c r="BX27" s="35"/>
      <c r="BY27" s="35"/>
      <c r="BZ27" s="35"/>
      <c r="CA27" s="35"/>
      <c r="CB27" s="35"/>
      <c r="CC27" s="35"/>
      <c r="CD27" s="35"/>
      <c r="CE27" s="35"/>
      <c r="CF27" s="37"/>
      <c r="CG27" s="255"/>
      <c r="CH27" s="35"/>
      <c r="CI27" s="35"/>
      <c r="CJ27" s="35"/>
      <c r="CK27" s="35"/>
      <c r="CL27" s="35"/>
      <c r="CM27" s="35"/>
      <c r="CN27" s="35"/>
      <c r="CO27" s="35"/>
      <c r="CP27" s="37"/>
      <c r="CQ27" s="255"/>
      <c r="CR27" s="35"/>
      <c r="CS27" s="35"/>
      <c r="CT27" s="35"/>
      <c r="CU27" s="35"/>
      <c r="CV27" s="35"/>
      <c r="CW27" s="35"/>
      <c r="CX27" s="35"/>
      <c r="CY27" s="255"/>
      <c r="CZ27" s="35"/>
      <c r="DA27" s="35"/>
      <c r="DB27" s="35"/>
      <c r="DC27" s="37"/>
      <c r="DD27" s="255"/>
      <c r="DE27" s="35"/>
      <c r="DF27" s="35"/>
      <c r="DG27" s="35"/>
      <c r="DH27" s="35"/>
      <c r="DI27" s="35"/>
      <c r="DJ27" s="37"/>
      <c r="DK27" s="255"/>
      <c r="DL27" s="35"/>
      <c r="DM27" s="35"/>
      <c r="DN27" s="35"/>
      <c r="DO27" s="35"/>
      <c r="DP27" s="37"/>
      <c r="DQ27" s="255"/>
      <c r="DR27" s="35"/>
      <c r="DS27" s="35"/>
      <c r="DT27" s="35"/>
      <c r="DU27" s="35"/>
      <c r="DV27" s="35"/>
      <c r="DW27" s="288"/>
      <c r="DX27" s="35"/>
      <c r="DY27" s="255"/>
      <c r="DZ27" s="35"/>
      <c r="EA27" s="35"/>
      <c r="EB27" s="35"/>
      <c r="EC27" s="37"/>
      <c r="ED27" s="35"/>
      <c r="EE27" s="35"/>
      <c r="EF27" s="35"/>
      <c r="EG27" s="35"/>
      <c r="EH27" s="35"/>
      <c r="EI27" s="35"/>
      <c r="EJ27" s="35"/>
      <c r="EK27" s="35"/>
      <c r="EL27" s="35"/>
      <c r="EM27" s="37"/>
      <c r="EN27" s="268"/>
      <c r="EO27" s="456"/>
      <c r="EP27" s="116"/>
      <c r="EQ27" s="116"/>
      <c r="ER27" s="116"/>
      <c r="ES27" s="116"/>
      <c r="ET27" s="3933" t="s">
        <v>439</v>
      </c>
      <c r="EU27" s="3934"/>
      <c r="EV27" s="3934"/>
      <c r="EW27" s="3934"/>
      <c r="EX27" s="3934"/>
      <c r="EY27" s="3934"/>
      <c r="EZ27" s="3934"/>
      <c r="FA27" s="3934"/>
      <c r="FB27" s="3934"/>
      <c r="FC27" s="3934"/>
      <c r="FD27" s="3934"/>
      <c r="FE27" s="3934"/>
      <c r="FF27" s="3934"/>
      <c r="FG27" s="3934"/>
      <c r="FH27" s="3934"/>
      <c r="FI27" s="3934"/>
      <c r="FJ27" s="3934"/>
      <c r="FK27" s="3935"/>
      <c r="FL27" s="732"/>
      <c r="FM27" s="733"/>
      <c r="FN27" s="733"/>
      <c r="FO27" s="733"/>
      <c r="FP27" s="734"/>
      <c r="FQ27" s="732"/>
      <c r="FR27" s="733"/>
      <c r="FS27" s="733"/>
      <c r="FT27" s="733"/>
      <c r="FU27" s="734"/>
      <c r="FV27" s="732"/>
      <c r="FW27" s="733"/>
      <c r="FX27" s="733"/>
      <c r="FY27" s="733"/>
      <c r="FZ27" s="733"/>
      <c r="GA27" s="733"/>
      <c r="GB27" s="734"/>
    </row>
    <row r="28" spans="1:184" s="268" customFormat="1" ht="21.75" customHeight="1">
      <c r="A28" s="277"/>
      <c r="B28" s="3249">
        <f t="shared" si="0"/>
        <v>7</v>
      </c>
      <c r="C28" s="3251"/>
      <c r="D28" s="35"/>
      <c r="E28" s="35"/>
      <c r="F28" s="35"/>
      <c r="G28" s="35"/>
      <c r="H28" s="35"/>
      <c r="I28" s="35"/>
      <c r="J28" s="255"/>
      <c r="K28" s="35"/>
      <c r="L28" s="35"/>
      <c r="M28" s="37"/>
      <c r="N28" s="255"/>
      <c r="O28" s="35"/>
      <c r="P28" s="35"/>
      <c r="Q28" s="35"/>
      <c r="R28" s="35"/>
      <c r="S28" s="35"/>
      <c r="T28" s="683"/>
      <c r="U28" s="35"/>
      <c r="V28" s="288"/>
      <c r="W28" s="37"/>
      <c r="X28" s="255"/>
      <c r="Y28" s="35"/>
      <c r="Z28" s="35"/>
      <c r="AA28" s="35"/>
      <c r="AB28" s="37"/>
      <c r="AC28" s="35"/>
      <c r="AD28" s="35"/>
      <c r="AE28" s="35"/>
      <c r="AF28" s="35"/>
      <c r="AG28" s="35"/>
      <c r="AH28" s="35"/>
      <c r="AI28" s="35"/>
      <c r="AJ28" s="35"/>
      <c r="AK28" s="35"/>
      <c r="AL28" s="35"/>
      <c r="AM28" s="35"/>
      <c r="AN28" s="35"/>
      <c r="AO28" s="35"/>
      <c r="AP28" s="35"/>
      <c r="AQ28" s="35"/>
      <c r="AR28" s="35"/>
      <c r="AS28" s="255"/>
      <c r="AT28" s="35"/>
      <c r="AU28" s="35"/>
      <c r="AV28" s="35"/>
      <c r="AW28" s="35"/>
      <c r="AX28" s="255"/>
      <c r="AY28" s="35"/>
      <c r="AZ28" s="35"/>
      <c r="BA28" s="35"/>
      <c r="BB28" s="35"/>
      <c r="BC28" s="35"/>
      <c r="BD28" s="35"/>
      <c r="BE28" s="35"/>
      <c r="BF28" s="35"/>
      <c r="BG28" s="35"/>
      <c r="BH28" s="37"/>
      <c r="BI28" s="255"/>
      <c r="BJ28" s="35"/>
      <c r="BK28" s="35"/>
      <c r="BL28" s="35"/>
      <c r="BM28" s="35"/>
      <c r="BN28" s="35"/>
      <c r="BO28" s="35"/>
      <c r="BP28" s="35"/>
      <c r="BQ28" s="35"/>
      <c r="BR28" s="35"/>
      <c r="BS28" s="37"/>
      <c r="BT28" s="3249">
        <f t="shared" si="1"/>
        <v>7</v>
      </c>
      <c r="BU28" s="3251"/>
      <c r="BV28" s="255"/>
      <c r="BW28" s="35"/>
      <c r="BX28" s="35"/>
      <c r="BY28" s="35"/>
      <c r="BZ28" s="35"/>
      <c r="CA28" s="35"/>
      <c r="CB28" s="35"/>
      <c r="CC28" s="35"/>
      <c r="CD28" s="35"/>
      <c r="CE28" s="35"/>
      <c r="CF28" s="37"/>
      <c r="CG28" s="255"/>
      <c r="CH28" s="35"/>
      <c r="CI28" s="35"/>
      <c r="CJ28" s="35"/>
      <c r="CK28" s="35"/>
      <c r="CL28" s="35"/>
      <c r="CM28" s="35"/>
      <c r="CN28" s="35"/>
      <c r="CO28" s="35"/>
      <c r="CP28" s="37"/>
      <c r="CQ28" s="255"/>
      <c r="CR28" s="35"/>
      <c r="CS28" s="35"/>
      <c r="CT28" s="35"/>
      <c r="CU28" s="35"/>
      <c r="CV28" s="35"/>
      <c r="CW28" s="35"/>
      <c r="CX28" s="35"/>
      <c r="CY28" s="255"/>
      <c r="CZ28" s="35"/>
      <c r="DA28" s="35"/>
      <c r="DB28" s="35"/>
      <c r="DC28" s="37"/>
      <c r="DD28" s="255"/>
      <c r="DE28" s="35"/>
      <c r="DF28" s="35"/>
      <c r="DG28" s="35"/>
      <c r="DH28" s="35"/>
      <c r="DI28" s="35"/>
      <c r="DJ28" s="37"/>
      <c r="DK28" s="255"/>
      <c r="DL28" s="35"/>
      <c r="DM28" s="35"/>
      <c r="DN28" s="35"/>
      <c r="DO28" s="35"/>
      <c r="DP28" s="37"/>
      <c r="DQ28" s="255"/>
      <c r="DR28" s="35"/>
      <c r="DS28" s="35"/>
      <c r="DT28" s="35"/>
      <c r="DU28" s="35"/>
      <c r="DV28" s="35"/>
      <c r="DW28" s="288"/>
      <c r="DX28" s="35"/>
      <c r="DY28" s="255"/>
      <c r="DZ28" s="35"/>
      <c r="EA28" s="35"/>
      <c r="EB28" s="35"/>
      <c r="EC28" s="37"/>
      <c r="ED28" s="35"/>
      <c r="EE28" s="35"/>
      <c r="EF28" s="35"/>
      <c r="EG28" s="35"/>
      <c r="EH28" s="35"/>
      <c r="EI28" s="35"/>
      <c r="EJ28" s="35"/>
      <c r="EK28" s="35"/>
      <c r="EL28" s="35"/>
      <c r="EM28" s="37"/>
      <c r="EO28" s="456"/>
      <c r="EP28" s="116"/>
      <c r="EQ28" s="116"/>
      <c r="ER28" s="116"/>
      <c r="ES28" s="116"/>
      <c r="ET28" s="735" t="s">
        <v>440</v>
      </c>
      <c r="EU28" s="736"/>
      <c r="EV28" s="736"/>
      <c r="EW28" s="736"/>
      <c r="EX28" s="736"/>
      <c r="EY28" s="736"/>
      <c r="EZ28" s="736"/>
      <c r="FA28" s="736"/>
      <c r="FB28" s="736"/>
      <c r="FC28" s="736"/>
      <c r="FD28" s="736"/>
      <c r="FE28" s="736"/>
      <c r="FF28" s="736"/>
      <c r="FG28" s="736"/>
      <c r="FH28" s="736"/>
      <c r="FI28" s="736"/>
      <c r="FJ28" s="736"/>
      <c r="FK28" s="737"/>
      <c r="FL28" s="255"/>
      <c r="FM28" s="35"/>
      <c r="FN28" s="35"/>
      <c r="FO28" s="35"/>
      <c r="FP28" s="38"/>
      <c r="FQ28" s="255"/>
      <c r="FR28" s="35"/>
      <c r="FS28" s="35"/>
      <c r="FT28" s="35"/>
      <c r="FU28" s="38"/>
      <c r="FV28" s="255"/>
      <c r="FW28" s="35"/>
      <c r="FX28" s="35"/>
      <c r="FY28" s="35"/>
      <c r="FZ28" s="35"/>
      <c r="GA28" s="35"/>
      <c r="GB28" s="38"/>
    </row>
    <row r="29" spans="1:184" s="268" customFormat="1" ht="21.75" customHeight="1">
      <c r="A29" s="277"/>
      <c r="B29" s="3249">
        <f t="shared" si="0"/>
        <v>8</v>
      </c>
      <c r="C29" s="3251"/>
      <c r="D29" s="35"/>
      <c r="E29" s="35"/>
      <c r="F29" s="35"/>
      <c r="G29" s="35"/>
      <c r="H29" s="35"/>
      <c r="I29" s="35"/>
      <c r="J29" s="255"/>
      <c r="K29" s="35"/>
      <c r="L29" s="35"/>
      <c r="M29" s="37"/>
      <c r="N29" s="255"/>
      <c r="O29" s="35"/>
      <c r="P29" s="35"/>
      <c r="Q29" s="35"/>
      <c r="R29" s="35"/>
      <c r="S29" s="35"/>
      <c r="T29" s="683"/>
      <c r="U29" s="35"/>
      <c r="V29" s="288"/>
      <c r="W29" s="37"/>
      <c r="X29" s="255"/>
      <c r="Y29" s="35"/>
      <c r="Z29" s="35"/>
      <c r="AA29" s="35"/>
      <c r="AB29" s="37"/>
      <c r="AC29" s="35"/>
      <c r="AD29" s="35"/>
      <c r="AE29" s="35"/>
      <c r="AF29" s="35"/>
      <c r="AG29" s="35"/>
      <c r="AH29" s="35"/>
      <c r="AI29" s="35"/>
      <c r="AJ29" s="35"/>
      <c r="AK29" s="35"/>
      <c r="AL29" s="35"/>
      <c r="AM29" s="35"/>
      <c r="AN29" s="35"/>
      <c r="AO29" s="35"/>
      <c r="AP29" s="35"/>
      <c r="AQ29" s="35"/>
      <c r="AR29" s="35"/>
      <c r="AS29" s="255"/>
      <c r="AT29" s="35"/>
      <c r="AU29" s="35"/>
      <c r="AV29" s="35"/>
      <c r="AW29" s="35"/>
      <c r="AX29" s="255"/>
      <c r="AY29" s="35"/>
      <c r="AZ29" s="35"/>
      <c r="BA29" s="35"/>
      <c r="BB29" s="35"/>
      <c r="BC29" s="35"/>
      <c r="BD29" s="35"/>
      <c r="BE29" s="35"/>
      <c r="BF29" s="35"/>
      <c r="BG29" s="35"/>
      <c r="BH29" s="37"/>
      <c r="BI29" s="255"/>
      <c r="BJ29" s="35"/>
      <c r="BK29" s="35"/>
      <c r="BL29" s="35"/>
      <c r="BM29" s="35"/>
      <c r="BN29" s="35"/>
      <c r="BO29" s="35"/>
      <c r="BP29" s="35"/>
      <c r="BQ29" s="35"/>
      <c r="BR29" s="35"/>
      <c r="BS29" s="37"/>
      <c r="BT29" s="3249">
        <f t="shared" si="1"/>
        <v>8</v>
      </c>
      <c r="BU29" s="3251"/>
      <c r="BV29" s="255"/>
      <c r="BW29" s="35"/>
      <c r="BX29" s="35"/>
      <c r="BY29" s="35"/>
      <c r="BZ29" s="35"/>
      <c r="CA29" s="35"/>
      <c r="CB29" s="35"/>
      <c r="CC29" s="35"/>
      <c r="CD29" s="35"/>
      <c r="CE29" s="35"/>
      <c r="CF29" s="37"/>
      <c r="CG29" s="255"/>
      <c r="CH29" s="35"/>
      <c r="CI29" s="35"/>
      <c r="CJ29" s="35"/>
      <c r="CK29" s="35"/>
      <c r="CL29" s="35"/>
      <c r="CM29" s="35"/>
      <c r="CN29" s="35"/>
      <c r="CO29" s="35"/>
      <c r="CP29" s="37"/>
      <c r="CQ29" s="255"/>
      <c r="CR29" s="35"/>
      <c r="CS29" s="35"/>
      <c r="CT29" s="35"/>
      <c r="CU29" s="35"/>
      <c r="CV29" s="35"/>
      <c r="CW29" s="35"/>
      <c r="CX29" s="35"/>
      <c r="CY29" s="255"/>
      <c r="CZ29" s="35"/>
      <c r="DA29" s="35"/>
      <c r="DB29" s="35"/>
      <c r="DC29" s="37"/>
      <c r="DD29" s="255"/>
      <c r="DE29" s="35"/>
      <c r="DF29" s="35"/>
      <c r="DG29" s="35"/>
      <c r="DH29" s="35"/>
      <c r="DI29" s="35"/>
      <c r="DJ29" s="37"/>
      <c r="DK29" s="255"/>
      <c r="DL29" s="35"/>
      <c r="DM29" s="35"/>
      <c r="DN29" s="35"/>
      <c r="DO29" s="35"/>
      <c r="DP29" s="37"/>
      <c r="DQ29" s="255"/>
      <c r="DR29" s="35"/>
      <c r="DS29" s="35"/>
      <c r="DT29" s="35"/>
      <c r="DU29" s="35"/>
      <c r="DV29" s="35"/>
      <c r="DW29" s="288"/>
      <c r="DX29" s="35"/>
      <c r="DY29" s="255"/>
      <c r="DZ29" s="35"/>
      <c r="EA29" s="35"/>
      <c r="EB29" s="35"/>
      <c r="EC29" s="37"/>
      <c r="ED29" s="35"/>
      <c r="EE29" s="35"/>
      <c r="EF29" s="35"/>
      <c r="EG29" s="35"/>
      <c r="EH29" s="35"/>
      <c r="EI29" s="35"/>
      <c r="EJ29" s="35"/>
      <c r="EK29" s="35"/>
      <c r="EL29" s="35"/>
      <c r="EM29" s="37"/>
      <c r="EO29" s="456"/>
      <c r="EP29" s="116"/>
      <c r="EQ29" s="116"/>
      <c r="ER29" s="116"/>
      <c r="ES29" s="116"/>
      <c r="ET29" s="3927" t="s">
        <v>441</v>
      </c>
      <c r="EU29" s="3928"/>
      <c r="EV29" s="3928"/>
      <c r="EW29" s="3928"/>
      <c r="EX29" s="3928"/>
      <c r="EY29" s="3928"/>
      <c r="EZ29" s="3928"/>
      <c r="FA29" s="3928"/>
      <c r="FB29" s="3928"/>
      <c r="FC29" s="3928"/>
      <c r="FD29" s="3928"/>
      <c r="FE29" s="3928"/>
      <c r="FF29" s="3928"/>
      <c r="FG29" s="3928"/>
      <c r="FH29" s="3928"/>
      <c r="FI29" s="3928"/>
      <c r="FJ29" s="3928"/>
      <c r="FK29" s="3928"/>
      <c r="FL29" s="732"/>
      <c r="FM29" s="733"/>
      <c r="FN29" s="733"/>
      <c r="FO29" s="733"/>
      <c r="FP29" s="734"/>
      <c r="FQ29" s="732"/>
      <c r="FR29" s="733"/>
      <c r="FS29" s="733"/>
      <c r="FT29" s="733"/>
      <c r="FU29" s="734"/>
      <c r="FV29" s="732"/>
      <c r="FW29" s="733"/>
      <c r="FX29" s="733"/>
      <c r="FY29" s="733"/>
      <c r="FZ29" s="733"/>
      <c r="GA29" s="733"/>
      <c r="GB29" s="734"/>
    </row>
    <row r="30" spans="1:184" s="268" customFormat="1" ht="21.75" customHeight="1">
      <c r="A30" s="277"/>
      <c r="B30" s="3249">
        <f t="shared" si="0"/>
        <v>9</v>
      </c>
      <c r="C30" s="3251"/>
      <c r="D30" s="35"/>
      <c r="E30" s="35"/>
      <c r="F30" s="35"/>
      <c r="G30" s="35"/>
      <c r="H30" s="35"/>
      <c r="I30" s="35"/>
      <c r="J30" s="255"/>
      <c r="K30" s="35"/>
      <c r="L30" s="35"/>
      <c r="M30" s="37"/>
      <c r="N30" s="255"/>
      <c r="O30" s="35"/>
      <c r="P30" s="35"/>
      <c r="Q30" s="35"/>
      <c r="R30" s="35"/>
      <c r="S30" s="35"/>
      <c r="T30" s="683"/>
      <c r="U30" s="35"/>
      <c r="V30" s="288"/>
      <c r="W30" s="37"/>
      <c r="X30" s="255"/>
      <c r="Y30" s="35"/>
      <c r="Z30" s="35"/>
      <c r="AA30" s="35"/>
      <c r="AB30" s="37"/>
      <c r="AC30" s="35"/>
      <c r="AD30" s="35"/>
      <c r="AE30" s="35"/>
      <c r="AF30" s="35"/>
      <c r="AG30" s="35"/>
      <c r="AH30" s="35"/>
      <c r="AI30" s="35"/>
      <c r="AJ30" s="35"/>
      <c r="AK30" s="35"/>
      <c r="AL30" s="35"/>
      <c r="AM30" s="35"/>
      <c r="AN30" s="35"/>
      <c r="AO30" s="35"/>
      <c r="AP30" s="35"/>
      <c r="AQ30" s="35"/>
      <c r="AR30" s="35"/>
      <c r="AS30" s="255"/>
      <c r="AT30" s="35"/>
      <c r="AU30" s="35"/>
      <c r="AV30" s="35"/>
      <c r="AW30" s="35"/>
      <c r="AX30" s="255"/>
      <c r="AY30" s="35"/>
      <c r="AZ30" s="35"/>
      <c r="BA30" s="35"/>
      <c r="BB30" s="35"/>
      <c r="BC30" s="35"/>
      <c r="BD30" s="35"/>
      <c r="BE30" s="35"/>
      <c r="BF30" s="35"/>
      <c r="BG30" s="35"/>
      <c r="BH30" s="37"/>
      <c r="BI30" s="255"/>
      <c r="BJ30" s="35"/>
      <c r="BK30" s="35"/>
      <c r="BL30" s="35"/>
      <c r="BM30" s="35"/>
      <c r="BN30" s="35"/>
      <c r="BO30" s="35"/>
      <c r="BP30" s="35"/>
      <c r="BQ30" s="35"/>
      <c r="BR30" s="35"/>
      <c r="BS30" s="37"/>
      <c r="BT30" s="3249">
        <f t="shared" si="1"/>
        <v>9</v>
      </c>
      <c r="BU30" s="3251"/>
      <c r="BV30" s="255"/>
      <c r="BW30" s="35"/>
      <c r="BX30" s="35"/>
      <c r="BY30" s="35"/>
      <c r="BZ30" s="35"/>
      <c r="CA30" s="35"/>
      <c r="CB30" s="35"/>
      <c r="CC30" s="35"/>
      <c r="CD30" s="35"/>
      <c r="CE30" s="35"/>
      <c r="CF30" s="37"/>
      <c r="CG30" s="255"/>
      <c r="CH30" s="35"/>
      <c r="CI30" s="35"/>
      <c r="CJ30" s="35"/>
      <c r="CK30" s="35"/>
      <c r="CL30" s="35"/>
      <c r="CM30" s="35"/>
      <c r="CN30" s="35"/>
      <c r="CO30" s="35"/>
      <c r="CP30" s="37"/>
      <c r="CQ30" s="255"/>
      <c r="CR30" s="35"/>
      <c r="CS30" s="35"/>
      <c r="CT30" s="35"/>
      <c r="CU30" s="35"/>
      <c r="CV30" s="35"/>
      <c r="CW30" s="35"/>
      <c r="CX30" s="35"/>
      <c r="CY30" s="255"/>
      <c r="CZ30" s="35"/>
      <c r="DA30" s="35"/>
      <c r="DB30" s="35"/>
      <c r="DC30" s="37"/>
      <c r="DD30" s="255"/>
      <c r="DE30" s="35"/>
      <c r="DF30" s="35"/>
      <c r="DG30" s="35"/>
      <c r="DH30" s="35"/>
      <c r="DI30" s="35"/>
      <c r="DJ30" s="37"/>
      <c r="DK30" s="255"/>
      <c r="DL30" s="35"/>
      <c r="DM30" s="35"/>
      <c r="DN30" s="35"/>
      <c r="DO30" s="35"/>
      <c r="DP30" s="37"/>
      <c r="DQ30" s="255"/>
      <c r="DR30" s="35"/>
      <c r="DS30" s="35"/>
      <c r="DT30" s="35"/>
      <c r="DU30" s="35"/>
      <c r="DV30" s="35"/>
      <c r="DW30" s="288"/>
      <c r="DX30" s="35"/>
      <c r="DY30" s="255"/>
      <c r="DZ30" s="35"/>
      <c r="EA30" s="35"/>
      <c r="EB30" s="35"/>
      <c r="EC30" s="37"/>
      <c r="ED30" s="35"/>
      <c r="EE30" s="35"/>
      <c r="EF30" s="35"/>
      <c r="EG30" s="35"/>
      <c r="EH30" s="35"/>
      <c r="EI30" s="35"/>
      <c r="EJ30" s="35"/>
      <c r="EK30" s="35"/>
      <c r="EL30" s="35"/>
      <c r="EM30" s="37"/>
      <c r="EO30" s="456"/>
      <c r="EP30" s="116"/>
      <c r="EQ30" s="116"/>
      <c r="ER30" s="116"/>
      <c r="ES30" s="116"/>
      <c r="ET30" s="3929"/>
      <c r="EU30" s="3930"/>
      <c r="EV30" s="3930"/>
      <c r="EW30" s="3930"/>
      <c r="EX30" s="3930"/>
      <c r="EY30" s="3930"/>
      <c r="EZ30" s="3930"/>
      <c r="FA30" s="3930"/>
      <c r="FB30" s="3930"/>
      <c r="FC30" s="3930"/>
      <c r="FD30" s="3930"/>
      <c r="FE30" s="3930"/>
      <c r="FF30" s="3930"/>
      <c r="FG30" s="3930"/>
      <c r="FH30" s="3930"/>
      <c r="FI30" s="3930"/>
      <c r="FJ30" s="3930"/>
      <c r="FK30" s="3930"/>
      <c r="FL30" s="294"/>
      <c r="FM30" s="31"/>
      <c r="FN30" s="31"/>
      <c r="FO30" s="31"/>
      <c r="FP30" s="296"/>
      <c r="FQ30" s="294"/>
      <c r="FR30" s="31"/>
      <c r="FS30" s="31"/>
      <c r="FT30" s="31"/>
      <c r="FU30" s="296"/>
      <c r="FV30" s="294"/>
      <c r="FW30" s="31"/>
      <c r="FX30" s="31"/>
      <c r="FY30" s="31"/>
      <c r="FZ30" s="31"/>
      <c r="GA30" s="31"/>
      <c r="GB30" s="296"/>
    </row>
    <row r="31" spans="1:184" s="258" customFormat="1" ht="21.75" customHeight="1">
      <c r="A31" s="257"/>
      <c r="B31" s="3249">
        <f t="shared" si="0"/>
        <v>10</v>
      </c>
      <c r="C31" s="3251"/>
      <c r="D31" s="35"/>
      <c r="E31" s="35"/>
      <c r="F31" s="35"/>
      <c r="G31" s="35"/>
      <c r="H31" s="35"/>
      <c r="I31" s="35"/>
      <c r="J31" s="255"/>
      <c r="K31" s="35"/>
      <c r="L31" s="35"/>
      <c r="M31" s="37"/>
      <c r="N31" s="255"/>
      <c r="O31" s="35"/>
      <c r="P31" s="35"/>
      <c r="Q31" s="35"/>
      <c r="R31" s="35"/>
      <c r="S31" s="35"/>
      <c r="T31" s="683"/>
      <c r="U31" s="35"/>
      <c r="V31" s="288"/>
      <c r="W31" s="37"/>
      <c r="X31" s="255"/>
      <c r="Y31" s="35"/>
      <c r="Z31" s="35"/>
      <c r="AA31" s="35"/>
      <c r="AB31" s="37"/>
      <c r="AC31" s="35"/>
      <c r="AD31" s="35"/>
      <c r="AE31" s="35"/>
      <c r="AF31" s="35"/>
      <c r="AG31" s="35"/>
      <c r="AH31" s="35"/>
      <c r="AI31" s="35"/>
      <c r="AJ31" s="35"/>
      <c r="AK31" s="35"/>
      <c r="AL31" s="35"/>
      <c r="AM31" s="35"/>
      <c r="AN31" s="35"/>
      <c r="AO31" s="35"/>
      <c r="AP31" s="35"/>
      <c r="AQ31" s="35"/>
      <c r="AR31" s="35"/>
      <c r="AS31" s="255"/>
      <c r="AT31" s="35"/>
      <c r="AU31" s="35"/>
      <c r="AV31" s="35"/>
      <c r="AW31" s="35"/>
      <c r="AX31" s="255"/>
      <c r="AY31" s="35"/>
      <c r="AZ31" s="35"/>
      <c r="BA31" s="35"/>
      <c r="BB31" s="35"/>
      <c r="BC31" s="35"/>
      <c r="BD31" s="35"/>
      <c r="BE31" s="35"/>
      <c r="BF31" s="35"/>
      <c r="BG31" s="35"/>
      <c r="BH31" s="37"/>
      <c r="BI31" s="255"/>
      <c r="BJ31" s="35"/>
      <c r="BK31" s="35"/>
      <c r="BL31" s="35"/>
      <c r="BM31" s="35"/>
      <c r="BN31" s="35"/>
      <c r="BO31" s="35"/>
      <c r="BP31" s="35"/>
      <c r="BQ31" s="35"/>
      <c r="BR31" s="35"/>
      <c r="BS31" s="37"/>
      <c r="BT31" s="3249">
        <f t="shared" si="1"/>
        <v>10</v>
      </c>
      <c r="BU31" s="3251"/>
      <c r="BV31" s="255"/>
      <c r="BW31" s="35"/>
      <c r="BX31" s="35"/>
      <c r="BY31" s="35"/>
      <c r="BZ31" s="35"/>
      <c r="CA31" s="35"/>
      <c r="CB31" s="35"/>
      <c r="CC31" s="35"/>
      <c r="CD31" s="35"/>
      <c r="CE31" s="35"/>
      <c r="CF31" s="37"/>
      <c r="CG31" s="255"/>
      <c r="CH31" s="35"/>
      <c r="CI31" s="35"/>
      <c r="CJ31" s="35"/>
      <c r="CK31" s="35"/>
      <c r="CL31" s="35"/>
      <c r="CM31" s="35"/>
      <c r="CN31" s="35"/>
      <c r="CO31" s="35"/>
      <c r="CP31" s="37"/>
      <c r="CQ31" s="255"/>
      <c r="CR31" s="35"/>
      <c r="CS31" s="35"/>
      <c r="CT31" s="35"/>
      <c r="CU31" s="35"/>
      <c r="CV31" s="35"/>
      <c r="CW31" s="35"/>
      <c r="CX31" s="35"/>
      <c r="CY31" s="255"/>
      <c r="CZ31" s="35"/>
      <c r="DA31" s="35"/>
      <c r="DB31" s="35"/>
      <c r="DC31" s="37"/>
      <c r="DD31" s="255"/>
      <c r="DE31" s="35"/>
      <c r="DF31" s="35"/>
      <c r="DG31" s="35"/>
      <c r="DH31" s="35"/>
      <c r="DI31" s="35"/>
      <c r="DJ31" s="37"/>
      <c r="DK31" s="255"/>
      <c r="DL31" s="35"/>
      <c r="DM31" s="35"/>
      <c r="DN31" s="35"/>
      <c r="DO31" s="35"/>
      <c r="DP31" s="37"/>
      <c r="DQ31" s="255"/>
      <c r="DR31" s="35"/>
      <c r="DS31" s="35"/>
      <c r="DT31" s="35"/>
      <c r="DU31" s="35"/>
      <c r="DV31" s="35"/>
      <c r="DW31" s="288"/>
      <c r="DX31" s="35"/>
      <c r="DY31" s="255"/>
      <c r="DZ31" s="35"/>
      <c r="EA31" s="35"/>
      <c r="EB31" s="35"/>
      <c r="EC31" s="37"/>
      <c r="ED31" s="35"/>
      <c r="EE31" s="35"/>
      <c r="EF31" s="35"/>
      <c r="EG31" s="35"/>
      <c r="EH31" s="35"/>
      <c r="EI31" s="35"/>
      <c r="EJ31" s="35"/>
      <c r="EK31" s="35"/>
      <c r="EL31" s="35"/>
      <c r="EM31" s="37"/>
      <c r="EN31" s="268"/>
      <c r="EO31" s="456"/>
      <c r="EP31" s="116"/>
      <c r="EQ31" s="116"/>
      <c r="ER31" s="116"/>
      <c r="ES31" s="116"/>
      <c r="ET31" s="3927" t="s">
        <v>442</v>
      </c>
      <c r="EU31" s="3928"/>
      <c r="EV31" s="3928"/>
      <c r="EW31" s="3928"/>
      <c r="EX31" s="3928"/>
      <c r="EY31" s="3928"/>
      <c r="EZ31" s="3928"/>
      <c r="FA31" s="3928"/>
      <c r="FB31" s="3928"/>
      <c r="FC31" s="3928"/>
      <c r="FD31" s="3928"/>
      <c r="FE31" s="3928"/>
      <c r="FF31" s="3928"/>
      <c r="FG31" s="3928"/>
      <c r="FH31" s="3928"/>
      <c r="FI31" s="3928"/>
      <c r="FJ31" s="3928"/>
      <c r="FK31" s="3928"/>
      <c r="FL31" s="732"/>
      <c r="FM31" s="733"/>
      <c r="FN31" s="733"/>
      <c r="FO31" s="733"/>
      <c r="FP31" s="734"/>
      <c r="FQ31" s="732"/>
      <c r="FR31" s="733"/>
      <c r="FS31" s="733"/>
      <c r="FT31" s="733"/>
      <c r="FU31" s="734"/>
      <c r="FV31" s="732"/>
      <c r="FW31" s="733"/>
      <c r="FX31" s="733"/>
      <c r="FY31" s="733"/>
      <c r="FZ31" s="733"/>
      <c r="GA31" s="733"/>
      <c r="GB31" s="734"/>
    </row>
    <row r="32" spans="1:184" s="258" customFormat="1" ht="21.75" customHeight="1" thickBot="1">
      <c r="A32" s="257"/>
      <c r="B32" s="3249">
        <f t="shared" si="0"/>
        <v>11</v>
      </c>
      <c r="C32" s="3251"/>
      <c r="D32" s="35"/>
      <c r="E32" s="35"/>
      <c r="F32" s="35"/>
      <c r="G32" s="35"/>
      <c r="H32" s="35"/>
      <c r="I32" s="35"/>
      <c r="J32" s="255"/>
      <c r="K32" s="35"/>
      <c r="L32" s="35"/>
      <c r="M32" s="37"/>
      <c r="N32" s="255"/>
      <c r="O32" s="35"/>
      <c r="P32" s="35"/>
      <c r="Q32" s="35"/>
      <c r="R32" s="35"/>
      <c r="S32" s="35"/>
      <c r="T32" s="683"/>
      <c r="U32" s="35"/>
      <c r="V32" s="288"/>
      <c r="W32" s="37"/>
      <c r="X32" s="255"/>
      <c r="Y32" s="35"/>
      <c r="Z32" s="35"/>
      <c r="AA32" s="35"/>
      <c r="AB32" s="37"/>
      <c r="AC32" s="35"/>
      <c r="AD32" s="35"/>
      <c r="AE32" s="35"/>
      <c r="AF32" s="35"/>
      <c r="AG32" s="35"/>
      <c r="AH32" s="35"/>
      <c r="AI32" s="35"/>
      <c r="AJ32" s="35"/>
      <c r="AK32" s="35"/>
      <c r="AL32" s="35"/>
      <c r="AM32" s="35"/>
      <c r="AN32" s="35"/>
      <c r="AO32" s="35"/>
      <c r="AP32" s="35"/>
      <c r="AQ32" s="35"/>
      <c r="AR32" s="35"/>
      <c r="AS32" s="255"/>
      <c r="AT32" s="35"/>
      <c r="AU32" s="35"/>
      <c r="AV32" s="35"/>
      <c r="AW32" s="35"/>
      <c r="AX32" s="255"/>
      <c r="AY32" s="35"/>
      <c r="AZ32" s="35"/>
      <c r="BA32" s="35"/>
      <c r="BB32" s="35"/>
      <c r="BC32" s="35"/>
      <c r="BD32" s="35"/>
      <c r="BE32" s="35"/>
      <c r="BF32" s="35"/>
      <c r="BG32" s="35"/>
      <c r="BH32" s="37"/>
      <c r="BI32" s="255"/>
      <c r="BJ32" s="35"/>
      <c r="BK32" s="35"/>
      <c r="BL32" s="35"/>
      <c r="BM32" s="35"/>
      <c r="BN32" s="35"/>
      <c r="BO32" s="35"/>
      <c r="BP32" s="35"/>
      <c r="BQ32" s="35"/>
      <c r="BR32" s="35"/>
      <c r="BS32" s="37"/>
      <c r="BT32" s="3249">
        <f t="shared" si="1"/>
        <v>11</v>
      </c>
      <c r="BU32" s="3251"/>
      <c r="BV32" s="255"/>
      <c r="BW32" s="35"/>
      <c r="BX32" s="35"/>
      <c r="BY32" s="35"/>
      <c r="BZ32" s="35"/>
      <c r="CA32" s="35"/>
      <c r="CB32" s="35"/>
      <c r="CC32" s="35"/>
      <c r="CD32" s="35"/>
      <c r="CE32" s="35"/>
      <c r="CF32" s="37"/>
      <c r="CG32" s="255"/>
      <c r="CH32" s="35"/>
      <c r="CI32" s="35"/>
      <c r="CJ32" s="35"/>
      <c r="CK32" s="35"/>
      <c r="CL32" s="35"/>
      <c r="CM32" s="35"/>
      <c r="CN32" s="35"/>
      <c r="CO32" s="35"/>
      <c r="CP32" s="37"/>
      <c r="CQ32" s="255"/>
      <c r="CR32" s="35"/>
      <c r="CS32" s="35"/>
      <c r="CT32" s="35"/>
      <c r="CU32" s="35"/>
      <c r="CV32" s="35"/>
      <c r="CW32" s="35"/>
      <c r="CX32" s="35"/>
      <c r="CY32" s="255"/>
      <c r="CZ32" s="35"/>
      <c r="DA32" s="35"/>
      <c r="DB32" s="35"/>
      <c r="DC32" s="37"/>
      <c r="DD32" s="255"/>
      <c r="DE32" s="35"/>
      <c r="DF32" s="35"/>
      <c r="DG32" s="35"/>
      <c r="DH32" s="35"/>
      <c r="DI32" s="35"/>
      <c r="DJ32" s="37"/>
      <c r="DK32" s="255"/>
      <c r="DL32" s="35"/>
      <c r="DM32" s="35"/>
      <c r="DN32" s="35"/>
      <c r="DO32" s="35"/>
      <c r="DP32" s="37"/>
      <c r="DQ32" s="255"/>
      <c r="DR32" s="35"/>
      <c r="DS32" s="35"/>
      <c r="DT32" s="35"/>
      <c r="DU32" s="35"/>
      <c r="DV32" s="35"/>
      <c r="DW32" s="288"/>
      <c r="DX32" s="35"/>
      <c r="DY32" s="255"/>
      <c r="DZ32" s="35"/>
      <c r="EA32" s="35"/>
      <c r="EB32" s="35"/>
      <c r="EC32" s="37"/>
      <c r="ED32" s="35"/>
      <c r="EE32" s="35"/>
      <c r="EF32" s="35"/>
      <c r="EG32" s="35"/>
      <c r="EH32" s="35"/>
      <c r="EI32" s="35"/>
      <c r="EJ32" s="35"/>
      <c r="EK32" s="35"/>
      <c r="EL32" s="35"/>
      <c r="EM32" s="37"/>
      <c r="EN32" s="268"/>
      <c r="EO32" s="456"/>
      <c r="EP32" s="116"/>
      <c r="EQ32" s="116"/>
      <c r="ER32" s="116"/>
      <c r="ES32" s="116"/>
      <c r="ET32" s="3633"/>
      <c r="EU32" s="3634"/>
      <c r="EV32" s="3634"/>
      <c r="EW32" s="3634"/>
      <c r="EX32" s="3634"/>
      <c r="EY32" s="3634"/>
      <c r="EZ32" s="3634"/>
      <c r="FA32" s="3634"/>
      <c r="FB32" s="3634"/>
      <c r="FC32" s="3634"/>
      <c r="FD32" s="3634"/>
      <c r="FE32" s="3634"/>
      <c r="FF32" s="3634"/>
      <c r="FG32" s="3634"/>
      <c r="FH32" s="3634"/>
      <c r="FI32" s="3634"/>
      <c r="FJ32" s="3634"/>
      <c r="FK32" s="3634"/>
      <c r="FL32" s="343"/>
      <c r="FM32" s="342"/>
      <c r="FN32" s="342"/>
      <c r="FO32" s="342"/>
      <c r="FP32" s="738"/>
      <c r="FQ32" s="343"/>
      <c r="FR32" s="342"/>
      <c r="FS32" s="342"/>
      <c r="FT32" s="342"/>
      <c r="FU32" s="738"/>
      <c r="FV32" s="343"/>
      <c r="FW32" s="342"/>
      <c r="FX32" s="342"/>
      <c r="FY32" s="342"/>
      <c r="FZ32" s="342"/>
      <c r="GA32" s="342"/>
      <c r="GB32" s="738"/>
    </row>
    <row r="33" spans="1:184" s="258" customFormat="1" ht="21.75" customHeight="1" thickBot="1">
      <c r="A33" s="257"/>
      <c r="B33" s="3249">
        <f t="shared" si="0"/>
        <v>12</v>
      </c>
      <c r="C33" s="3251"/>
      <c r="D33" s="35"/>
      <c r="E33" s="35"/>
      <c r="F33" s="35"/>
      <c r="G33" s="35"/>
      <c r="H33" s="35"/>
      <c r="I33" s="35"/>
      <c r="J33" s="255"/>
      <c r="K33" s="35"/>
      <c r="L33" s="35"/>
      <c r="M33" s="37"/>
      <c r="N33" s="255"/>
      <c r="O33" s="35"/>
      <c r="P33" s="35"/>
      <c r="Q33" s="35"/>
      <c r="R33" s="35"/>
      <c r="S33" s="35"/>
      <c r="T33" s="683"/>
      <c r="U33" s="35"/>
      <c r="V33" s="288"/>
      <c r="W33" s="37"/>
      <c r="X33" s="255"/>
      <c r="Y33" s="35"/>
      <c r="Z33" s="35"/>
      <c r="AA33" s="35"/>
      <c r="AB33" s="37"/>
      <c r="AC33" s="739"/>
      <c r="AD33" s="740"/>
      <c r="AE33" s="740"/>
      <c r="AF33" s="740"/>
      <c r="AG33" s="740"/>
      <c r="AH33" s="740"/>
      <c r="AI33" s="740"/>
      <c r="AJ33" s="740"/>
      <c r="AK33" s="740"/>
      <c r="AL33" s="740"/>
      <c r="AM33" s="740"/>
      <c r="AN33" s="740"/>
      <c r="AO33" s="740"/>
      <c r="AP33" s="740"/>
      <c r="AQ33" s="740"/>
      <c r="AR33" s="740"/>
      <c r="AS33" s="255"/>
      <c r="AT33" s="35"/>
      <c r="AU33" s="35"/>
      <c r="AV33" s="35"/>
      <c r="AW33" s="35"/>
      <c r="AX33" s="255"/>
      <c r="AY33" s="35"/>
      <c r="AZ33" s="35"/>
      <c r="BA33" s="35"/>
      <c r="BB33" s="35"/>
      <c r="BC33" s="35"/>
      <c r="BD33" s="35"/>
      <c r="BE33" s="35"/>
      <c r="BF33" s="35"/>
      <c r="BG33" s="35"/>
      <c r="BH33" s="37"/>
      <c r="BI33" s="255"/>
      <c r="BJ33" s="35"/>
      <c r="BK33" s="35"/>
      <c r="BL33" s="35"/>
      <c r="BM33" s="35"/>
      <c r="BN33" s="35"/>
      <c r="BO33" s="35"/>
      <c r="BP33" s="35"/>
      <c r="BQ33" s="35"/>
      <c r="BR33" s="35"/>
      <c r="BS33" s="37"/>
      <c r="BT33" s="3249">
        <f t="shared" si="1"/>
        <v>12</v>
      </c>
      <c r="BU33" s="3251"/>
      <c r="BV33" s="255"/>
      <c r="BW33" s="35"/>
      <c r="BX33" s="35"/>
      <c r="BY33" s="35"/>
      <c r="BZ33" s="35"/>
      <c r="CA33" s="35"/>
      <c r="CB33" s="35"/>
      <c r="CC33" s="35"/>
      <c r="CD33" s="35"/>
      <c r="CE33" s="35"/>
      <c r="CF33" s="37"/>
      <c r="CG33" s="255"/>
      <c r="CH33" s="35"/>
      <c r="CI33" s="35"/>
      <c r="CJ33" s="35"/>
      <c r="CK33" s="35"/>
      <c r="CL33" s="35"/>
      <c r="CM33" s="35"/>
      <c r="CN33" s="35"/>
      <c r="CO33" s="35"/>
      <c r="CP33" s="37"/>
      <c r="CQ33" s="255"/>
      <c r="CR33" s="35"/>
      <c r="CS33" s="35"/>
      <c r="CT33" s="35"/>
      <c r="CU33" s="35"/>
      <c r="CV33" s="35"/>
      <c r="CW33" s="35"/>
      <c r="CX33" s="35"/>
      <c r="CY33" s="255"/>
      <c r="CZ33" s="35"/>
      <c r="DA33" s="35"/>
      <c r="DB33" s="35"/>
      <c r="DC33" s="37"/>
      <c r="DD33" s="255"/>
      <c r="DE33" s="35"/>
      <c r="DF33" s="35"/>
      <c r="DG33" s="35"/>
      <c r="DH33" s="35"/>
      <c r="DI33" s="35"/>
      <c r="DJ33" s="37"/>
      <c r="DK33" s="255"/>
      <c r="DL33" s="35"/>
      <c r="DM33" s="35"/>
      <c r="DN33" s="35"/>
      <c r="DO33" s="35"/>
      <c r="DP33" s="37"/>
      <c r="DQ33" s="255"/>
      <c r="DR33" s="35"/>
      <c r="DS33" s="35"/>
      <c r="DT33" s="35"/>
      <c r="DU33" s="35"/>
      <c r="DV33" s="35"/>
      <c r="DW33" s="288"/>
      <c r="DX33" s="35"/>
      <c r="DY33" s="255"/>
      <c r="DZ33" s="35"/>
      <c r="EA33" s="35"/>
      <c r="EB33" s="35"/>
      <c r="EC33" s="37"/>
      <c r="ED33" s="35"/>
      <c r="EE33" s="35"/>
      <c r="EF33" s="35"/>
      <c r="EG33" s="35"/>
      <c r="EH33" s="35"/>
      <c r="EI33" s="35"/>
      <c r="EJ33" s="35"/>
      <c r="EK33" s="35"/>
      <c r="EL33" s="35"/>
      <c r="EM33" s="37"/>
      <c r="EN33" s="268"/>
      <c r="EO33" s="741"/>
      <c r="EP33" s="116"/>
      <c r="EQ33" s="116"/>
      <c r="ER33" s="116"/>
      <c r="ES33" s="116"/>
      <c r="ET33" s="3919" t="s">
        <v>2115</v>
      </c>
      <c r="EU33" s="3919"/>
      <c r="EV33" s="3919"/>
      <c r="EW33" s="3919"/>
      <c r="EX33" s="3919"/>
      <c r="EY33" s="3919"/>
      <c r="EZ33" s="3919"/>
      <c r="FA33" s="3919"/>
      <c r="FB33" s="3919"/>
      <c r="FC33" s="3919"/>
      <c r="FD33" s="3919"/>
      <c r="FE33" s="3919"/>
      <c r="FF33" s="3919"/>
      <c r="FG33" s="3919"/>
      <c r="FH33" s="3919"/>
      <c r="FI33" s="3919"/>
      <c r="FJ33" s="3919"/>
      <c r="FK33" s="3919"/>
      <c r="FL33" s="3919"/>
      <c r="FM33" s="3919"/>
      <c r="FN33" s="3919"/>
      <c r="FO33" s="3919"/>
      <c r="FP33" s="3919"/>
      <c r="FQ33" s="3919"/>
      <c r="FR33" s="3919"/>
      <c r="FS33" s="3919"/>
      <c r="FT33" s="3919"/>
      <c r="FU33" s="3919"/>
      <c r="FV33" s="3"/>
      <c r="FW33" s="3"/>
      <c r="FX33" s="3"/>
      <c r="FY33" s="3"/>
      <c r="FZ33" s="3"/>
      <c r="GA33" s="3"/>
      <c r="GB33" s="3"/>
    </row>
    <row r="34" spans="1:184" s="749" customFormat="1" ht="12.95" customHeight="1">
      <c r="A34" s="745"/>
      <c r="B34" s="746"/>
      <c r="C34" s="740"/>
      <c r="D34" s="740"/>
      <c r="E34" s="740"/>
      <c r="F34" s="740"/>
      <c r="G34" s="740"/>
      <c r="H34" s="740"/>
      <c r="I34" s="740"/>
      <c r="J34" s="740"/>
      <c r="K34" s="740"/>
      <c r="L34" s="740"/>
      <c r="M34" s="740"/>
      <c r="N34" s="740"/>
      <c r="O34" s="740"/>
      <c r="P34" s="740"/>
      <c r="Q34" s="740"/>
      <c r="R34" s="740"/>
      <c r="S34" s="740"/>
      <c r="T34" s="740"/>
      <c r="U34" s="740"/>
      <c r="V34" s="740"/>
      <c r="W34" s="740"/>
      <c r="X34" s="740"/>
      <c r="Y34" s="740"/>
      <c r="Z34" s="740"/>
      <c r="AA34" s="740"/>
      <c r="AB34" s="740"/>
      <c r="AC34" s="660"/>
      <c r="AD34" s="660"/>
      <c r="AE34" s="660"/>
      <c r="AF34" s="660"/>
      <c r="AG34" s="660"/>
      <c r="AH34" s="660"/>
      <c r="AI34" s="660"/>
      <c r="AJ34" s="660"/>
      <c r="AK34" s="660"/>
      <c r="AL34" s="660"/>
      <c r="AM34" s="660"/>
      <c r="AN34" s="660"/>
      <c r="AO34" s="660"/>
      <c r="AP34" s="660"/>
      <c r="AQ34" s="660"/>
      <c r="AR34" s="660"/>
      <c r="AS34" s="740"/>
      <c r="AT34" s="740"/>
      <c r="AU34" s="740"/>
      <c r="AV34" s="740"/>
      <c r="AW34" s="274"/>
      <c r="AX34" s="3926"/>
      <c r="AY34" s="3926"/>
      <c r="AZ34" s="3926"/>
      <c r="BA34" s="3926"/>
      <c r="BB34" s="3926"/>
      <c r="BC34" s="3926"/>
      <c r="BD34" s="3926"/>
      <c r="BE34" s="3926"/>
      <c r="BF34" s="3926"/>
      <c r="BG34" s="3926"/>
      <c r="BH34" s="3926"/>
      <c r="BI34" s="3926"/>
      <c r="BJ34" s="3926"/>
      <c r="BK34" s="3926"/>
      <c r="BL34" s="3926"/>
      <c r="BM34" s="3926"/>
      <c r="BN34" s="3926"/>
      <c r="BO34" s="3926"/>
      <c r="BP34" s="3926"/>
      <c r="BQ34" s="3926"/>
      <c r="BR34" s="3926"/>
      <c r="BS34" s="3926"/>
      <c r="BT34" s="3926"/>
      <c r="BU34" s="3926"/>
      <c r="BV34" s="3926"/>
      <c r="BW34" s="3926"/>
      <c r="BX34" s="3926"/>
      <c r="BY34" s="3926"/>
      <c r="BZ34" s="3926"/>
      <c r="CA34" s="3926"/>
      <c r="CB34" s="3926"/>
      <c r="CC34" s="3926"/>
      <c r="CD34" s="3926"/>
      <c r="CE34" s="3926"/>
      <c r="CF34" s="3926"/>
      <c r="CG34" s="3926"/>
      <c r="CH34" s="3926"/>
      <c r="CI34" s="3926"/>
      <c r="CJ34" s="3926"/>
      <c r="CK34" s="3926"/>
      <c r="CL34" s="3926"/>
      <c r="CM34" s="3926"/>
      <c r="CN34" s="3926"/>
      <c r="CO34" s="3926"/>
      <c r="CP34" s="3926"/>
      <c r="CQ34" s="3926"/>
      <c r="CR34" s="3926"/>
      <c r="CS34" s="3926"/>
      <c r="CT34" s="3926"/>
      <c r="CU34" s="3926"/>
      <c r="CV34" s="3926"/>
      <c r="CW34" s="3926"/>
      <c r="CX34" s="3926"/>
      <c r="CY34" s="3926"/>
      <c r="CZ34" s="3926"/>
      <c r="DA34" s="3926"/>
      <c r="DB34" s="3926"/>
      <c r="DC34" s="3926"/>
      <c r="DD34" s="3926"/>
      <c r="DE34" s="3926"/>
      <c r="DF34" s="3926"/>
      <c r="DG34" s="3926"/>
      <c r="DH34" s="3926"/>
      <c r="DI34" s="3926"/>
      <c r="DJ34" s="3926"/>
      <c r="DK34" s="747"/>
      <c r="DL34" s="747"/>
      <c r="DM34" s="747"/>
      <c r="DN34" s="747"/>
      <c r="DO34" s="747"/>
      <c r="DP34" s="747"/>
      <c r="DQ34" s="747"/>
      <c r="DR34" s="747"/>
      <c r="DS34" s="747"/>
      <c r="DT34" s="747"/>
      <c r="DU34" s="747"/>
      <c r="DV34" s="747"/>
      <c r="DW34" s="740"/>
      <c r="DX34" s="747"/>
      <c r="DY34" s="747"/>
      <c r="DZ34" s="747"/>
      <c r="EA34" s="747"/>
      <c r="EB34" s="747"/>
      <c r="EC34" s="747"/>
      <c r="ED34" s="747"/>
      <c r="EE34" s="747"/>
      <c r="EF34" s="747"/>
      <c r="EG34" s="747"/>
      <c r="EH34" s="747"/>
      <c r="EI34" s="747"/>
      <c r="EJ34" s="747"/>
      <c r="EK34" s="747"/>
      <c r="EL34" s="747"/>
      <c r="EM34" s="748"/>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c r="FS34" s="49"/>
      <c r="FT34" s="49"/>
      <c r="FU34" s="49"/>
      <c r="FV34" s="49"/>
      <c r="FW34" s="49"/>
      <c r="FX34" s="49"/>
      <c r="FY34" s="49"/>
      <c r="FZ34" s="49"/>
      <c r="GA34" s="49"/>
      <c r="GB34" s="49"/>
    </row>
  </sheetData>
  <mergeCells count="143">
    <mergeCell ref="D1:BP2"/>
    <mergeCell ref="BX1:EN2"/>
    <mergeCell ref="EO1:FP3"/>
    <mergeCell ref="D3:AU3"/>
    <mergeCell ref="AX3:DX3"/>
    <mergeCell ref="DY3:EM3"/>
    <mergeCell ref="ED4:EF4"/>
    <mergeCell ref="ET4:EU4"/>
    <mergeCell ref="FL4:FN4"/>
    <mergeCell ref="DD4:DF4"/>
    <mergeCell ref="DK4:DL4"/>
    <mergeCell ref="DQ4:DS4"/>
    <mergeCell ref="DY4:EA4"/>
    <mergeCell ref="EP4:EQ5"/>
    <mergeCell ref="D5:I7"/>
    <mergeCell ref="J5:M15"/>
    <mergeCell ref="N5:V8"/>
    <mergeCell ref="AC5:AR6"/>
    <mergeCell ref="AS5:AW13"/>
    <mergeCell ref="AX5:BH10"/>
    <mergeCell ref="CQ4:CT4"/>
    <mergeCell ref="CY4:DA4"/>
    <mergeCell ref="AS4:AU4"/>
    <mergeCell ref="AX4:AZ4"/>
    <mergeCell ref="BI4:BL4"/>
    <mergeCell ref="BT4:BU21"/>
    <mergeCell ref="BV4:BX4"/>
    <mergeCell ref="CG4:CI4"/>
    <mergeCell ref="BI5:BS15"/>
    <mergeCell ref="BV5:CF17"/>
    <mergeCell ref="V12:V13"/>
    <mergeCell ref="CQ12:CX17"/>
    <mergeCell ref="BJ16:BQ20"/>
    <mergeCell ref="AC21:AH21"/>
    <mergeCell ref="X5:AB14"/>
    <mergeCell ref="AL12:AQ12"/>
    <mergeCell ref="N16:S16"/>
    <mergeCell ref="DO20:DP20"/>
    <mergeCell ref="DQ12:DV13"/>
    <mergeCell ref="DW12:DW13"/>
    <mergeCell ref="AY13:BG16"/>
    <mergeCell ref="ED13:EL14"/>
    <mergeCell ref="ED15:EL16"/>
    <mergeCell ref="ET5:FK18"/>
    <mergeCell ref="EE7:EL11"/>
    <mergeCell ref="AC8:AJ9"/>
    <mergeCell ref="AK8:AK9"/>
    <mergeCell ref="AL8:AQ8"/>
    <mergeCell ref="AL9:AQ9"/>
    <mergeCell ref="AL10:AQ10"/>
    <mergeCell ref="AL11:AQ11"/>
    <mergeCell ref="EM13:EM14"/>
    <mergeCell ref="CQ5:CX10"/>
    <mergeCell ref="CY5:DC10"/>
    <mergeCell ref="DD5:DJ21"/>
    <mergeCell ref="DQ5:DW8"/>
    <mergeCell ref="DY5:EC13"/>
    <mergeCell ref="CG5:CP16"/>
    <mergeCell ref="EM15:EM16"/>
    <mergeCell ref="DQ16:DV16"/>
    <mergeCell ref="N17:S17"/>
    <mergeCell ref="DQ17:DV17"/>
    <mergeCell ref="DY17:EC20"/>
    <mergeCell ref="ED17:EJ18"/>
    <mergeCell ref="EM17:EM18"/>
    <mergeCell ref="N18:S18"/>
    <mergeCell ref="AL18:AQ18"/>
    <mergeCell ref="AY18:BG19"/>
    <mergeCell ref="BW18:CE20"/>
    <mergeCell ref="CH18:CO20"/>
    <mergeCell ref="DQ18:DV18"/>
    <mergeCell ref="DX18:DX20"/>
    <mergeCell ref="N19:S19"/>
    <mergeCell ref="AC19:AJ20"/>
    <mergeCell ref="DQ20:DV20"/>
    <mergeCell ref="DO21:DP21"/>
    <mergeCell ref="EN21:EN22"/>
    <mergeCell ref="AK19:AK20"/>
    <mergeCell ref="AL19:AQ20"/>
    <mergeCell ref="AR19:AR20"/>
    <mergeCell ref="DQ19:DV19"/>
    <mergeCell ref="ED19:EL20"/>
    <mergeCell ref="EM19:EM20"/>
    <mergeCell ref="DX16:DX17"/>
    <mergeCell ref="BT27:BU27"/>
    <mergeCell ref="ET27:FK27"/>
    <mergeCell ref="FN21:FO21"/>
    <mergeCell ref="B22:C22"/>
    <mergeCell ref="BT22:BU22"/>
    <mergeCell ref="ET22:FK22"/>
    <mergeCell ref="B23:C23"/>
    <mergeCell ref="BT23:BU23"/>
    <mergeCell ref="ET23:FK24"/>
    <mergeCell ref="B24:C24"/>
    <mergeCell ref="BT24:BU24"/>
    <mergeCell ref="B4:C21"/>
    <mergeCell ref="D4:E4"/>
    <mergeCell ref="J4:K4"/>
    <mergeCell ref="N4:P4"/>
    <mergeCell ref="X4:Z4"/>
    <mergeCell ref="AC4:AE4"/>
    <mergeCell ref="D9:I16"/>
    <mergeCell ref="N12:S13"/>
    <mergeCell ref="T12:T13"/>
    <mergeCell ref="U12:U13"/>
    <mergeCell ref="EU19:FJ20"/>
    <mergeCell ref="N20:S20"/>
    <mergeCell ref="CY21:DC21"/>
    <mergeCell ref="AX34:DJ34"/>
    <mergeCell ref="CQ21:CS21"/>
    <mergeCell ref="CT21:CW21"/>
    <mergeCell ref="DK5:DP15"/>
    <mergeCell ref="B31:C31"/>
    <mergeCell ref="BT31:BU31"/>
    <mergeCell ref="ET31:FK32"/>
    <mergeCell ref="B32:C32"/>
    <mergeCell ref="BT32:BU32"/>
    <mergeCell ref="B33:C33"/>
    <mergeCell ref="BT33:BU33"/>
    <mergeCell ref="B28:C28"/>
    <mergeCell ref="BT28:BU28"/>
    <mergeCell ref="B29:C29"/>
    <mergeCell ref="BT29:BU29"/>
    <mergeCell ref="ET29:FK30"/>
    <mergeCell ref="B30:C30"/>
    <mergeCell ref="BT30:BU30"/>
    <mergeCell ref="B25:C25"/>
    <mergeCell ref="BT25:BU25"/>
    <mergeCell ref="B26:C26"/>
    <mergeCell ref="BT26:BU26"/>
    <mergeCell ref="ET26:FK26"/>
    <mergeCell ref="B27:C27"/>
    <mergeCell ref="ET33:FU33"/>
    <mergeCell ref="FQ4:FT4"/>
    <mergeCell ref="FR15:FT17"/>
    <mergeCell ref="FS21:FT21"/>
    <mergeCell ref="FV4:FY4"/>
    <mergeCell ref="FW15:GA17"/>
    <mergeCell ref="FX21:GA21"/>
    <mergeCell ref="FL5:GB14"/>
    <mergeCell ref="FR19:FS19"/>
    <mergeCell ref="FV19:GA19"/>
    <mergeCell ref="FM15:FO17"/>
  </mergeCells>
  <pageMargins left="0.5" right="0.2" top="0.5" bottom="0.5" header="0.2" footer="0"/>
  <pageSetup paperSize="9" scale="67" orientation="landscape" r:id="rId1"/>
  <headerFooter scaleWithDoc="0">
    <oddFooter>&amp;L&amp;"Arial Narrow,Bold Italic"&amp;9&amp;F&amp;C&amp;"Arial Narrow,Regular"&amp;9&amp;P&amp;R&amp;"Arial Narrow,Bold Italic"&amp;9&amp;D  &amp;T</oddFooter>
  </headerFooter>
  <colBreaks count="2" manualBreakCount="2">
    <brk id="71" max="33" man="1"/>
    <brk id="144" max="1048575" man="1"/>
  </colBreaks>
  <legacyDrawing r:id="rId2"/>
</worksheet>
</file>

<file path=xl/worksheets/sheet7.xml><?xml version="1.0" encoding="utf-8"?>
<worksheet xmlns="http://schemas.openxmlformats.org/spreadsheetml/2006/main" xmlns:r="http://schemas.openxmlformats.org/officeDocument/2006/relationships">
  <dimension ref="A1:DJ41"/>
  <sheetViews>
    <sheetView view="pageBreakPreview" topLeftCell="BG1" zoomScale="110" zoomScaleNormal="75" zoomScaleSheetLayoutView="110" workbookViewId="0">
      <selection activeCell="K5" sqref="K5"/>
    </sheetView>
  </sheetViews>
  <sheetFormatPr defaultColWidth="2" defaultRowHeight="12.75"/>
  <cols>
    <col min="1" max="1" width="2" style="2063" customWidth="1"/>
    <col min="2" max="6" width="2" style="2075"/>
    <col min="7" max="7" width="3.5703125" style="2075" customWidth="1"/>
    <col min="8" max="8" width="2" style="2075"/>
    <col min="9" max="9" width="2.28515625" style="2075" customWidth="1"/>
    <col min="10" max="10" width="3.7109375" style="262" bestFit="1" customWidth="1"/>
    <col min="11" max="14" width="2" style="262"/>
    <col min="15" max="15" width="1.7109375" style="262" customWidth="1"/>
    <col min="16" max="23" width="2" style="2075"/>
    <col min="24" max="24" width="3.5703125" style="2075" customWidth="1"/>
    <col min="25" max="25" width="2.85546875" style="2075" customWidth="1"/>
    <col min="26" max="26" width="5.140625" style="2075" customWidth="1"/>
    <col min="27" max="27" width="3.5703125" style="2075" customWidth="1"/>
    <col min="28" max="30" width="2" style="2075"/>
    <col min="31" max="31" width="4" style="2075" bestFit="1" customWidth="1"/>
    <col min="32" max="32" width="2" style="2075"/>
    <col min="33" max="33" width="3" style="2075" customWidth="1"/>
    <col min="34" max="39" width="2" style="2075"/>
    <col min="40" max="40" width="1.140625" style="2075" customWidth="1"/>
    <col min="41" max="44" width="2" style="2075"/>
    <col min="45" max="45" width="1.28515625" style="2075" customWidth="1"/>
    <col min="46" max="49" width="2" style="2075"/>
    <col min="50" max="50" width="5.42578125" style="2075" customWidth="1"/>
    <col min="51" max="55" width="2" style="2075"/>
    <col min="56" max="56" width="3.28515625" style="2075" customWidth="1"/>
    <col min="57" max="64" width="2" style="2075"/>
    <col min="65" max="66" width="1.7109375" style="2075" customWidth="1"/>
    <col min="67" max="67" width="4.28515625" style="2075" customWidth="1"/>
    <col min="68" max="68" width="2.5703125" style="2075" customWidth="1"/>
    <col min="69" max="71" width="1.7109375" style="2075" customWidth="1"/>
    <col min="72" max="72" width="3.5703125" style="2075" customWidth="1"/>
    <col min="73" max="74" width="1.7109375" style="2075" customWidth="1"/>
    <col min="75" max="75" width="2.85546875" style="2075" customWidth="1"/>
    <col min="76" max="79" width="1.7109375" style="2075" customWidth="1"/>
    <col min="80" max="80" width="3.85546875" style="2075" customWidth="1"/>
    <col min="81" max="81" width="1.7109375" style="2075" customWidth="1"/>
    <col min="82" max="82" width="4.7109375" style="2075" customWidth="1"/>
    <col min="83" max="83" width="1.42578125" style="2075" customWidth="1"/>
    <col min="84" max="85" width="1.7109375" style="2075" customWidth="1"/>
    <col min="86" max="86" width="2.85546875" style="2075" customWidth="1"/>
    <col min="87" max="87" width="4.85546875" style="2075" customWidth="1"/>
    <col min="88" max="88" width="1.7109375" style="2075" customWidth="1"/>
    <col min="89" max="89" width="2.85546875" style="2075" customWidth="1"/>
    <col min="90" max="93" width="1.7109375" style="2075" customWidth="1"/>
    <col min="94" max="94" width="5.140625" style="2075" customWidth="1"/>
    <col min="95" max="95" width="2" style="2075" customWidth="1"/>
    <col min="96" max="96" width="1.7109375" style="2075" customWidth="1"/>
    <col min="97" max="97" width="2.85546875" style="2075" customWidth="1"/>
    <col min="98" max="98" width="3.85546875" style="2075" customWidth="1"/>
    <col min="99" max="99" width="4.5703125" style="2075" customWidth="1"/>
    <col min="100" max="100" width="3.7109375" style="2075" customWidth="1"/>
    <col min="101" max="101" width="1.7109375" style="2075" hidden="1" customWidth="1"/>
    <col min="102" max="102" width="2.140625" style="2075" hidden="1" customWidth="1"/>
    <col min="103" max="103" width="1.7109375" style="2075" hidden="1" customWidth="1"/>
    <col min="104" max="104" width="2.85546875" style="2075" customWidth="1"/>
    <col min="105" max="105" width="4.85546875" style="2075" customWidth="1"/>
    <col min="106" max="107" width="1.140625" style="2075" customWidth="1"/>
    <col min="108" max="108" width="2.5703125" style="2075" customWidth="1"/>
    <col min="109" max="113" width="2.140625" style="2075" customWidth="1"/>
    <col min="114" max="114" width="1.5703125" style="2075" customWidth="1"/>
    <col min="115" max="16384" width="2" style="2075"/>
  </cols>
  <sheetData>
    <row r="1" spans="1:114" s="2049" customFormat="1" ht="12.95" customHeight="1">
      <c r="A1" s="2044">
        <v>3</v>
      </c>
      <c r="B1" s="2045"/>
      <c r="C1" s="2046"/>
      <c r="D1" s="2047"/>
      <c r="E1" s="2047"/>
      <c r="F1" s="2047"/>
      <c r="G1" s="2047"/>
      <c r="H1" s="2047"/>
      <c r="I1" s="2047"/>
      <c r="J1" s="39"/>
      <c r="K1" s="39"/>
      <c r="L1" s="39"/>
      <c r="M1" s="39"/>
      <c r="N1" s="44"/>
      <c r="O1" s="1795"/>
      <c r="P1" s="2047"/>
      <c r="Q1" s="2047"/>
      <c r="R1" s="2047"/>
      <c r="S1" s="2047"/>
      <c r="T1" s="2047"/>
      <c r="U1" s="2047"/>
      <c r="V1" s="2047"/>
      <c r="W1" s="2047"/>
      <c r="X1" s="2047"/>
      <c r="Y1" s="2047"/>
      <c r="Z1" s="2047"/>
      <c r="AA1" s="2047"/>
      <c r="AB1" s="2047"/>
      <c r="AC1" s="2047"/>
      <c r="AD1" s="2047"/>
      <c r="AE1" s="2047"/>
      <c r="AF1" s="2047"/>
      <c r="AG1" s="2047"/>
      <c r="AH1" s="2047"/>
      <c r="AI1" s="2047"/>
      <c r="AJ1" s="2047"/>
      <c r="AK1" s="2047"/>
      <c r="AL1" s="2047"/>
      <c r="AM1" s="2047"/>
      <c r="AN1" s="2047"/>
      <c r="AO1" s="2047"/>
      <c r="AP1" s="2047"/>
      <c r="AQ1" s="2047"/>
      <c r="AR1" s="2047"/>
      <c r="AS1" s="2047"/>
      <c r="AT1" s="2047"/>
      <c r="AU1" s="2047"/>
      <c r="AV1" s="2047"/>
      <c r="AW1" s="2047"/>
      <c r="AX1" s="2047"/>
      <c r="AY1" s="2047"/>
      <c r="AZ1" s="2047"/>
      <c r="BA1" s="2047"/>
      <c r="BB1" s="2047"/>
      <c r="BC1" s="2047"/>
      <c r="BD1" s="2047"/>
      <c r="BE1" s="2045"/>
      <c r="BF1" s="2046"/>
      <c r="BG1" s="2047"/>
      <c r="BH1" s="2047"/>
      <c r="BI1" s="2047"/>
      <c r="BJ1" s="2047"/>
      <c r="BK1" s="2047"/>
      <c r="BL1" s="2047"/>
      <c r="BM1" s="2047"/>
      <c r="BN1" s="2047"/>
      <c r="BO1" s="2047"/>
      <c r="BP1" s="2047"/>
      <c r="BQ1" s="2047"/>
      <c r="BR1" s="2047"/>
      <c r="BS1" s="2047"/>
      <c r="BT1" s="2047"/>
      <c r="BU1" s="2047"/>
      <c r="BV1" s="2047"/>
      <c r="BW1" s="2047"/>
      <c r="BX1" s="2047"/>
      <c r="BY1" s="2047"/>
      <c r="BZ1" s="2047"/>
      <c r="CA1" s="2047"/>
      <c r="CB1" s="2047"/>
      <c r="CC1" s="2047"/>
      <c r="CD1" s="2047"/>
      <c r="CE1" s="2047"/>
      <c r="CF1" s="2047"/>
      <c r="CG1" s="2047"/>
      <c r="CH1" s="2047"/>
      <c r="CI1" s="2047"/>
      <c r="CJ1" s="2047"/>
      <c r="CK1" s="2047"/>
      <c r="CL1" s="2047"/>
      <c r="CM1" s="2047"/>
      <c r="CN1" s="2047"/>
      <c r="CO1" s="2047"/>
      <c r="CP1" s="2047"/>
      <c r="CQ1" s="2047"/>
      <c r="CR1" s="2047"/>
      <c r="CS1" s="2047"/>
      <c r="CT1" s="2047"/>
      <c r="CU1" s="2047"/>
      <c r="CV1" s="2047"/>
      <c r="CW1" s="2047"/>
      <c r="CX1" s="2047"/>
      <c r="CY1" s="2047"/>
      <c r="CZ1" s="2047"/>
      <c r="DA1" s="2047"/>
      <c r="DB1" s="2047"/>
      <c r="DC1" s="2047"/>
      <c r="DD1" s="2047"/>
      <c r="DE1" s="2047"/>
      <c r="DF1" s="2047"/>
      <c r="DG1" s="2047"/>
      <c r="DH1" s="2048"/>
      <c r="DI1" s="2048"/>
    </row>
    <row r="2" spans="1:114" s="2056" customFormat="1" ht="12.95" customHeight="1">
      <c r="A2" s="2050"/>
      <c r="B2" s="2051"/>
      <c r="C2" s="2052"/>
      <c r="D2" s="4006" t="s">
        <v>1167</v>
      </c>
      <c r="E2" s="4006"/>
      <c r="F2" s="4006"/>
      <c r="G2" s="4006"/>
      <c r="H2" s="4006"/>
      <c r="I2" s="4006"/>
      <c r="J2" s="4006"/>
      <c r="K2" s="4006"/>
      <c r="L2" s="4006"/>
      <c r="M2" s="4006"/>
      <c r="N2" s="4006"/>
      <c r="O2" s="4006"/>
      <c r="P2" s="4006"/>
      <c r="Q2" s="4006"/>
      <c r="R2" s="4006"/>
      <c r="S2" s="4006"/>
      <c r="T2" s="4006"/>
      <c r="U2" s="4006"/>
      <c r="V2" s="4006"/>
      <c r="W2" s="4006"/>
      <c r="X2" s="4006"/>
      <c r="Y2" s="4006"/>
      <c r="Z2" s="4006"/>
      <c r="AA2" s="4006"/>
      <c r="AB2" s="4006"/>
      <c r="AC2" s="4006"/>
      <c r="AD2" s="4006"/>
      <c r="AE2" s="4006"/>
      <c r="AF2" s="4006"/>
      <c r="AG2" s="4006"/>
      <c r="AH2" s="4006"/>
      <c r="AI2" s="4006"/>
      <c r="AJ2" s="4006"/>
      <c r="AK2" s="4006"/>
      <c r="AL2" s="4006"/>
      <c r="AM2" s="4006"/>
      <c r="AN2" s="4006"/>
      <c r="AO2" s="4006"/>
      <c r="AP2" s="4006"/>
      <c r="AQ2" s="4006"/>
      <c r="AR2" s="4006"/>
      <c r="AS2" s="4006"/>
      <c r="AT2" s="4006"/>
      <c r="AU2" s="4006"/>
      <c r="AV2" s="4006"/>
      <c r="AW2" s="4006"/>
      <c r="AX2" s="4006"/>
      <c r="AY2" s="4006"/>
      <c r="AZ2" s="4006"/>
      <c r="BA2" s="4006"/>
      <c r="BB2" s="4006"/>
      <c r="BC2" s="4007"/>
      <c r="BD2" s="2053"/>
      <c r="BE2" s="2053"/>
      <c r="BF2" s="2053"/>
      <c r="BG2" s="4006" t="s">
        <v>1167</v>
      </c>
      <c r="BH2" s="4006"/>
      <c r="BI2" s="4006"/>
      <c r="BJ2" s="4006"/>
      <c r="BK2" s="4006"/>
      <c r="BL2" s="4006"/>
      <c r="BM2" s="4006"/>
      <c r="BN2" s="4006"/>
      <c r="BO2" s="4006"/>
      <c r="BP2" s="4006"/>
      <c r="BQ2" s="4006"/>
      <c r="BR2" s="4006"/>
      <c r="BS2" s="4006"/>
      <c r="BT2" s="4006"/>
      <c r="BU2" s="4006"/>
      <c r="BV2" s="4006"/>
      <c r="BW2" s="4006"/>
      <c r="BX2" s="4006"/>
      <c r="BY2" s="4006"/>
      <c r="BZ2" s="4006"/>
      <c r="CA2" s="4006"/>
      <c r="CB2" s="4006"/>
      <c r="CC2" s="4006"/>
      <c r="CD2" s="4006"/>
      <c r="CE2" s="4006"/>
      <c r="CF2" s="4006"/>
      <c r="CG2" s="4006"/>
      <c r="CH2" s="4006"/>
      <c r="CI2" s="4006"/>
      <c r="CJ2" s="4006"/>
      <c r="CK2" s="4006"/>
      <c r="CL2" s="4006"/>
      <c r="CM2" s="4006"/>
      <c r="CN2" s="4006"/>
      <c r="CO2" s="4006"/>
      <c r="CP2" s="4006"/>
      <c r="CQ2" s="4006"/>
      <c r="CR2" s="4006"/>
      <c r="CS2" s="4006"/>
      <c r="CT2" s="4006"/>
      <c r="CU2" s="4006"/>
      <c r="CV2" s="4006"/>
      <c r="CW2" s="4006"/>
      <c r="CX2" s="4006"/>
      <c r="CY2" s="4006"/>
      <c r="CZ2" s="4006"/>
      <c r="DA2" s="4006"/>
      <c r="DB2" s="4006"/>
      <c r="DC2" s="4006"/>
      <c r="DD2" s="4006"/>
      <c r="DE2" s="4006"/>
      <c r="DF2" s="4006"/>
      <c r="DG2" s="4006"/>
      <c r="DH2" s="4007"/>
      <c r="DI2" s="2054"/>
      <c r="DJ2" s="2055"/>
    </row>
    <row r="3" spans="1:114" s="2056" customFormat="1" ht="12.95" customHeight="1">
      <c r="A3" s="2057"/>
      <c r="B3" s="2058"/>
      <c r="C3" s="2059"/>
      <c r="D3" s="4008"/>
      <c r="E3" s="4008"/>
      <c r="F3" s="4008"/>
      <c r="G3" s="4008"/>
      <c r="H3" s="4008"/>
      <c r="I3" s="4008"/>
      <c r="J3" s="4008"/>
      <c r="K3" s="4008"/>
      <c r="L3" s="4008"/>
      <c r="M3" s="4008"/>
      <c r="N3" s="4008"/>
      <c r="O3" s="4008"/>
      <c r="P3" s="4008"/>
      <c r="Q3" s="4008"/>
      <c r="R3" s="4008"/>
      <c r="S3" s="4008"/>
      <c r="T3" s="4008"/>
      <c r="U3" s="4008"/>
      <c r="V3" s="4008"/>
      <c r="W3" s="4008"/>
      <c r="X3" s="4008"/>
      <c r="Y3" s="4008"/>
      <c r="Z3" s="4008"/>
      <c r="AA3" s="4008"/>
      <c r="AB3" s="4008"/>
      <c r="AC3" s="4008"/>
      <c r="AD3" s="4008"/>
      <c r="AE3" s="4008"/>
      <c r="AF3" s="4008"/>
      <c r="AG3" s="4008"/>
      <c r="AH3" s="4008"/>
      <c r="AI3" s="4008"/>
      <c r="AJ3" s="4008"/>
      <c r="AK3" s="4008"/>
      <c r="AL3" s="4008"/>
      <c r="AM3" s="4008"/>
      <c r="AN3" s="4008"/>
      <c r="AO3" s="4008"/>
      <c r="AP3" s="4008"/>
      <c r="AQ3" s="4008"/>
      <c r="AR3" s="4008"/>
      <c r="AS3" s="4008"/>
      <c r="AT3" s="4008"/>
      <c r="AU3" s="4008"/>
      <c r="AV3" s="4008"/>
      <c r="AW3" s="4008"/>
      <c r="AX3" s="4008"/>
      <c r="AY3" s="4008"/>
      <c r="AZ3" s="4008"/>
      <c r="BA3" s="4008"/>
      <c r="BB3" s="4008"/>
      <c r="BC3" s="4009"/>
      <c r="BD3" s="2060"/>
      <c r="BE3" s="2060"/>
      <c r="BF3" s="2060"/>
      <c r="BG3" s="4008"/>
      <c r="BH3" s="4008"/>
      <c r="BI3" s="4008"/>
      <c r="BJ3" s="4008"/>
      <c r="BK3" s="4008"/>
      <c r="BL3" s="4008"/>
      <c r="BM3" s="4008"/>
      <c r="BN3" s="4008"/>
      <c r="BO3" s="4008"/>
      <c r="BP3" s="4008"/>
      <c r="BQ3" s="4008"/>
      <c r="BR3" s="4008"/>
      <c r="BS3" s="4008"/>
      <c r="BT3" s="4008"/>
      <c r="BU3" s="4008"/>
      <c r="BV3" s="4008"/>
      <c r="BW3" s="4008"/>
      <c r="BX3" s="4008"/>
      <c r="BY3" s="4008"/>
      <c r="BZ3" s="4008"/>
      <c r="CA3" s="4008"/>
      <c r="CB3" s="4008"/>
      <c r="CC3" s="4008"/>
      <c r="CD3" s="4008"/>
      <c r="CE3" s="4008"/>
      <c r="CF3" s="4008"/>
      <c r="CG3" s="4008"/>
      <c r="CH3" s="4008"/>
      <c r="CI3" s="4008"/>
      <c r="CJ3" s="4008"/>
      <c r="CK3" s="4008"/>
      <c r="CL3" s="4008"/>
      <c r="CM3" s="4008"/>
      <c r="CN3" s="4008"/>
      <c r="CO3" s="4008"/>
      <c r="CP3" s="4008"/>
      <c r="CQ3" s="4008"/>
      <c r="CR3" s="4008"/>
      <c r="CS3" s="4008"/>
      <c r="CT3" s="4008"/>
      <c r="CU3" s="4008"/>
      <c r="CV3" s="4008"/>
      <c r="CW3" s="4008"/>
      <c r="CX3" s="4008"/>
      <c r="CY3" s="4008"/>
      <c r="CZ3" s="4008"/>
      <c r="DA3" s="4008"/>
      <c r="DB3" s="4008"/>
      <c r="DC3" s="4008"/>
      <c r="DD3" s="4008"/>
      <c r="DE3" s="4008"/>
      <c r="DF3" s="4008"/>
      <c r="DG3" s="4008"/>
      <c r="DH3" s="4009"/>
      <c r="DI3" s="2061"/>
      <c r="DJ3" s="2062"/>
    </row>
    <row r="4" spans="1:114" s="2063" customFormat="1" ht="12.95" customHeight="1">
      <c r="B4" s="2064"/>
      <c r="C4" s="2065"/>
      <c r="D4" s="4010" t="s">
        <v>1168</v>
      </c>
      <c r="E4" s="4011"/>
      <c r="F4" s="4011"/>
      <c r="G4" s="4011"/>
      <c r="H4" s="4011"/>
      <c r="I4" s="4011"/>
      <c r="J4" s="4011"/>
      <c r="K4" s="4011"/>
      <c r="L4" s="4011"/>
      <c r="M4" s="4011"/>
      <c r="N4" s="4011"/>
      <c r="O4" s="4011"/>
      <c r="P4" s="4011"/>
      <c r="Q4" s="4011"/>
      <c r="R4" s="4011"/>
      <c r="S4" s="4011"/>
      <c r="T4" s="4011"/>
      <c r="U4" s="4011"/>
      <c r="V4" s="4011"/>
      <c r="W4" s="4011"/>
      <c r="X4" s="4011"/>
      <c r="Y4" s="4011"/>
      <c r="Z4" s="4011"/>
      <c r="AA4" s="4011"/>
      <c r="AB4" s="4011"/>
      <c r="AC4" s="4011"/>
      <c r="AD4" s="4011"/>
      <c r="AE4" s="4011"/>
      <c r="AF4" s="4011"/>
      <c r="AG4" s="4011"/>
      <c r="AH4" s="4011"/>
      <c r="AI4" s="4011"/>
      <c r="AJ4" s="4011"/>
      <c r="AK4" s="4011"/>
      <c r="AL4" s="4011"/>
      <c r="AM4" s="4011"/>
      <c r="AN4" s="4011"/>
      <c r="AO4" s="4011"/>
      <c r="AP4" s="4011"/>
      <c r="AQ4" s="4011"/>
      <c r="AR4" s="4011"/>
      <c r="AS4" s="4011"/>
      <c r="AT4" s="4011"/>
      <c r="AU4" s="4011"/>
      <c r="AV4" s="4011"/>
      <c r="AW4" s="4011"/>
      <c r="AX4" s="4011"/>
      <c r="AY4" s="4011"/>
      <c r="AZ4" s="4011"/>
      <c r="BA4" s="4011"/>
      <c r="BB4" s="4011"/>
      <c r="BC4" s="4011"/>
      <c r="BD4" s="4011"/>
      <c r="BE4" s="2066"/>
      <c r="BF4" s="2066"/>
      <c r="BG4" s="4010" t="s">
        <v>1168</v>
      </c>
      <c r="BH4" s="4011"/>
      <c r="BI4" s="4011"/>
      <c r="BJ4" s="4011"/>
      <c r="BK4" s="4011"/>
      <c r="BL4" s="4011"/>
      <c r="BM4" s="4011"/>
      <c r="BN4" s="4011"/>
      <c r="BO4" s="4011"/>
      <c r="BP4" s="4011"/>
      <c r="BQ4" s="4011"/>
      <c r="BR4" s="4011"/>
      <c r="BS4" s="4011"/>
      <c r="BT4" s="4011"/>
      <c r="BU4" s="4011"/>
      <c r="BV4" s="4011"/>
      <c r="BW4" s="4011"/>
      <c r="BX4" s="4011"/>
      <c r="BY4" s="4011"/>
      <c r="BZ4" s="4011"/>
      <c r="CA4" s="4011"/>
      <c r="CB4" s="4011"/>
      <c r="CC4" s="4011"/>
      <c r="CD4" s="4011"/>
      <c r="CE4" s="4011"/>
      <c r="CF4" s="4011"/>
      <c r="CG4" s="4011"/>
      <c r="CH4" s="4011"/>
      <c r="CI4" s="4011"/>
      <c r="CJ4" s="4011"/>
      <c r="CK4" s="4011"/>
      <c r="CL4" s="4011"/>
      <c r="CM4" s="4011"/>
      <c r="CN4" s="4011"/>
      <c r="CO4" s="4011"/>
      <c r="CP4" s="4011"/>
      <c r="CQ4" s="4011"/>
      <c r="CR4" s="4011"/>
      <c r="CS4" s="4011"/>
      <c r="CT4" s="4011"/>
      <c r="CU4" s="4011"/>
      <c r="CV4" s="4011"/>
      <c r="CW4" s="4011"/>
      <c r="CX4" s="4011"/>
      <c r="CY4" s="4011"/>
      <c r="CZ4" s="4011"/>
      <c r="DA4" s="4011"/>
      <c r="DB4" s="4011"/>
      <c r="DC4" s="4011"/>
      <c r="DD4" s="4011"/>
      <c r="DE4" s="4011"/>
      <c r="DF4" s="4011"/>
      <c r="DG4" s="4011"/>
      <c r="DH4" s="2066"/>
      <c r="DI4" s="2067"/>
      <c r="DJ4" s="2068"/>
    </row>
    <row r="5" spans="1:114" ht="12.95" customHeight="1">
      <c r="B5" s="4102" t="s">
        <v>6</v>
      </c>
      <c r="C5" s="4103"/>
      <c r="D5" s="4004">
        <v>350</v>
      </c>
      <c r="E5" s="4005"/>
      <c r="F5" s="2069"/>
      <c r="G5" s="2070"/>
      <c r="H5" s="2070"/>
      <c r="I5" s="2070"/>
      <c r="J5" s="1801">
        <f>+D5+1</f>
        <v>351</v>
      </c>
      <c r="K5" s="33"/>
      <c r="L5" s="1950"/>
      <c r="M5" s="1950"/>
      <c r="N5" s="1915"/>
      <c r="O5" s="527"/>
      <c r="P5" s="4004">
        <f>J5+1</f>
        <v>352</v>
      </c>
      <c r="Q5" s="4005"/>
      <c r="R5" s="2070"/>
      <c r="S5" s="2070"/>
      <c r="T5" s="2070"/>
      <c r="U5" s="2071"/>
      <c r="V5" s="4004">
        <f>P5+1</f>
        <v>353</v>
      </c>
      <c r="W5" s="4005"/>
      <c r="X5" s="2070"/>
      <c r="Y5" s="2070"/>
      <c r="Z5" s="2070"/>
      <c r="AA5" s="2070"/>
      <c r="AB5" s="4003">
        <f>V5+1</f>
        <v>354</v>
      </c>
      <c r="AC5" s="4005"/>
      <c r="AD5" s="4005"/>
      <c r="AE5" s="2072"/>
      <c r="AF5" s="2072"/>
      <c r="AG5" s="2071"/>
      <c r="AH5" s="4003">
        <f>AB5+1</f>
        <v>355</v>
      </c>
      <c r="AI5" s="4005"/>
      <c r="AJ5" s="2070"/>
      <c r="AK5" s="2070"/>
      <c r="AL5" s="2070"/>
      <c r="AM5" s="2071"/>
      <c r="AN5" s="4003">
        <f>AH5+1</f>
        <v>356</v>
      </c>
      <c r="AO5" s="4005"/>
      <c r="AP5" s="4005"/>
      <c r="AQ5" s="2072"/>
      <c r="AR5" s="2072"/>
      <c r="AS5" s="2071"/>
      <c r="AT5" s="4004">
        <f>AN5+1</f>
        <v>357</v>
      </c>
      <c r="AU5" s="4005"/>
      <c r="AV5" s="4005"/>
      <c r="AW5" s="2070"/>
      <c r="AX5" s="2070"/>
      <c r="AY5" s="2070"/>
      <c r="AZ5" s="4004">
        <f>AT5+1</f>
        <v>358</v>
      </c>
      <c r="BA5" s="4005"/>
      <c r="BB5" s="4005"/>
      <c r="BC5" s="2070"/>
      <c r="BD5" s="2071"/>
      <c r="BE5" s="4042" t="s">
        <v>6</v>
      </c>
      <c r="BF5" s="4043"/>
      <c r="BG5" s="4003">
        <f>AZ5+1</f>
        <v>359</v>
      </c>
      <c r="BH5" s="4005"/>
      <c r="BI5" s="4005"/>
      <c r="BJ5" s="2072"/>
      <c r="BK5" s="2072"/>
      <c r="BL5" s="2070"/>
      <c r="BM5" s="2071"/>
      <c r="BN5" s="4003">
        <f>BG5+1</f>
        <v>360</v>
      </c>
      <c r="BO5" s="4004"/>
      <c r="BP5" s="4004"/>
      <c r="BQ5" s="4004"/>
      <c r="BR5" s="2073"/>
      <c r="BS5" s="2070"/>
      <c r="BT5" s="2070"/>
      <c r="BU5" s="2070"/>
      <c r="BV5" s="2070"/>
      <c r="BW5" s="2070"/>
      <c r="BX5" s="2071"/>
      <c r="BY5" s="4001">
        <f>BN5+1</f>
        <v>361</v>
      </c>
      <c r="BZ5" s="4002"/>
      <c r="CA5" s="4002"/>
      <c r="CB5" s="4002"/>
      <c r="CC5" s="2648"/>
      <c r="CD5" s="2648"/>
      <c r="CE5" s="2648"/>
      <c r="CF5" s="2648"/>
      <c r="CG5" s="4003">
        <f>BY5+1</f>
        <v>362</v>
      </c>
      <c r="CH5" s="4004"/>
      <c r="CI5" s="4004"/>
      <c r="CJ5" s="4005"/>
      <c r="CK5" s="2070"/>
      <c r="CL5" s="2070"/>
      <c r="CM5" s="2070"/>
      <c r="CN5" s="2070"/>
      <c r="CO5" s="2070"/>
      <c r="CP5" s="2070"/>
      <c r="CQ5" s="2071"/>
      <c r="CR5" s="4003">
        <f>CG5+1</f>
        <v>363</v>
      </c>
      <c r="CS5" s="4004"/>
      <c r="CT5" s="4004"/>
      <c r="CU5" s="4004"/>
      <c r="CV5" s="4005"/>
      <c r="CW5" s="2074"/>
      <c r="CX5" s="2070"/>
      <c r="CY5" s="2070"/>
      <c r="CZ5" s="2070"/>
      <c r="DA5" s="2070"/>
      <c r="DB5" s="2070"/>
      <c r="DC5" s="2070"/>
      <c r="DD5" s="2071"/>
      <c r="DE5" s="4003">
        <f>CR5+1</f>
        <v>364</v>
      </c>
      <c r="DF5" s="4005"/>
      <c r="DG5" s="4005"/>
      <c r="DH5" s="2072"/>
      <c r="DI5" s="2072"/>
      <c r="DJ5" s="2071"/>
    </row>
    <row r="6" spans="1:114" ht="12.95" customHeight="1">
      <c r="B6" s="4104"/>
      <c r="C6" s="4105"/>
      <c r="D6" s="4012" t="s">
        <v>1169</v>
      </c>
      <c r="E6" s="4013"/>
      <c r="F6" s="4013"/>
      <c r="G6" s="4013"/>
      <c r="H6" s="4013"/>
      <c r="I6" s="4013"/>
      <c r="J6" s="4016" t="s">
        <v>1170</v>
      </c>
      <c r="K6" s="4017"/>
      <c r="L6" s="4017"/>
      <c r="M6" s="4017"/>
      <c r="N6" s="4017"/>
      <c r="O6" s="4018"/>
      <c r="P6" s="4021" t="s">
        <v>1171</v>
      </c>
      <c r="Q6" s="4021"/>
      <c r="R6" s="4021"/>
      <c r="S6" s="4021"/>
      <c r="T6" s="4021"/>
      <c r="U6" s="4022"/>
      <c r="V6" s="4025" t="s">
        <v>1172</v>
      </c>
      <c r="W6" s="4026"/>
      <c r="X6" s="4026"/>
      <c r="Y6" s="4026"/>
      <c r="Z6" s="4026"/>
      <c r="AA6" s="4027"/>
      <c r="AB6" s="4031" t="s">
        <v>1173</v>
      </c>
      <c r="AC6" s="4032"/>
      <c r="AD6" s="4032"/>
      <c r="AE6" s="4032"/>
      <c r="AF6" s="4032"/>
      <c r="AG6" s="4033"/>
      <c r="AH6" s="4025" t="s">
        <v>1174</v>
      </c>
      <c r="AI6" s="4026"/>
      <c r="AJ6" s="4026"/>
      <c r="AK6" s="4026"/>
      <c r="AL6" s="4026"/>
      <c r="AM6" s="4027"/>
      <c r="AN6" s="4031" t="s">
        <v>1175</v>
      </c>
      <c r="AO6" s="4032"/>
      <c r="AP6" s="4032"/>
      <c r="AQ6" s="4032"/>
      <c r="AR6" s="4032"/>
      <c r="AS6" s="4033"/>
      <c r="AT6" s="4031" t="s">
        <v>1176</v>
      </c>
      <c r="AU6" s="4032"/>
      <c r="AV6" s="4032"/>
      <c r="AW6" s="4032"/>
      <c r="AX6" s="4032"/>
      <c r="AY6" s="4033"/>
      <c r="AZ6" s="3988" t="s">
        <v>1177</v>
      </c>
      <c r="BA6" s="3989"/>
      <c r="BB6" s="3989"/>
      <c r="BC6" s="3989"/>
      <c r="BD6" s="3990"/>
      <c r="BE6" s="4044"/>
      <c r="BF6" s="4045"/>
      <c r="BG6" s="4048" t="s">
        <v>1178</v>
      </c>
      <c r="BH6" s="4021"/>
      <c r="BI6" s="4021"/>
      <c r="BJ6" s="4021"/>
      <c r="BK6" s="4021"/>
      <c r="BL6" s="4021"/>
      <c r="BM6" s="4022"/>
      <c r="BN6" s="3988" t="s">
        <v>1179</v>
      </c>
      <c r="BO6" s="3989"/>
      <c r="BP6" s="3989"/>
      <c r="BQ6" s="3989"/>
      <c r="BR6" s="3989"/>
      <c r="BS6" s="3989"/>
      <c r="BT6" s="3989"/>
      <c r="BU6" s="3989"/>
      <c r="BV6" s="3989"/>
      <c r="BW6" s="3989"/>
      <c r="BX6" s="3990"/>
      <c r="BY6" s="3988" t="s">
        <v>1465</v>
      </c>
      <c r="BZ6" s="3989"/>
      <c r="CA6" s="3989"/>
      <c r="CB6" s="3989"/>
      <c r="CC6" s="3989"/>
      <c r="CD6" s="3989"/>
      <c r="CE6" s="3989"/>
      <c r="CF6" s="3990"/>
      <c r="CG6" s="3988" t="s">
        <v>1466</v>
      </c>
      <c r="CH6" s="3989"/>
      <c r="CI6" s="3989"/>
      <c r="CJ6" s="3989"/>
      <c r="CK6" s="3989"/>
      <c r="CL6" s="3989"/>
      <c r="CM6" s="3989"/>
      <c r="CN6" s="3989"/>
      <c r="CO6" s="3989"/>
      <c r="CP6" s="3989"/>
      <c r="CQ6" s="3990"/>
      <c r="CR6" s="3988" t="s">
        <v>1180</v>
      </c>
      <c r="CS6" s="3989"/>
      <c r="CT6" s="3989"/>
      <c r="CU6" s="3989"/>
      <c r="CV6" s="3989"/>
      <c r="CW6" s="3989"/>
      <c r="CX6" s="3989"/>
      <c r="CY6" s="3989"/>
      <c r="CZ6" s="3989"/>
      <c r="DA6" s="3989"/>
      <c r="DB6" s="3989"/>
      <c r="DC6" s="3989"/>
      <c r="DD6" s="3990"/>
      <c r="DE6" s="3988" t="s">
        <v>1181</v>
      </c>
      <c r="DF6" s="3989"/>
      <c r="DG6" s="3989"/>
      <c r="DH6" s="3989"/>
      <c r="DI6" s="3989"/>
      <c r="DJ6" s="3990"/>
    </row>
    <row r="7" spans="1:114" ht="12.95" customHeight="1">
      <c r="B7" s="4104"/>
      <c r="C7" s="4105"/>
      <c r="D7" s="4014"/>
      <c r="E7" s="4015"/>
      <c r="F7" s="4015"/>
      <c r="G7" s="4015"/>
      <c r="H7" s="4015"/>
      <c r="I7" s="4015"/>
      <c r="J7" s="4019"/>
      <c r="K7" s="4020"/>
      <c r="L7" s="4020"/>
      <c r="M7" s="4020"/>
      <c r="N7" s="4020"/>
      <c r="O7" s="3871"/>
      <c r="P7" s="4023"/>
      <c r="Q7" s="4023"/>
      <c r="R7" s="4023"/>
      <c r="S7" s="4023"/>
      <c r="T7" s="4023"/>
      <c r="U7" s="4024"/>
      <c r="V7" s="4028"/>
      <c r="W7" s="4029"/>
      <c r="X7" s="4029"/>
      <c r="Y7" s="4029"/>
      <c r="Z7" s="4029"/>
      <c r="AA7" s="4030"/>
      <c r="AB7" s="4034"/>
      <c r="AC7" s="4035"/>
      <c r="AD7" s="4035"/>
      <c r="AE7" s="4035"/>
      <c r="AF7" s="4035"/>
      <c r="AG7" s="4036"/>
      <c r="AH7" s="4028"/>
      <c r="AI7" s="4029"/>
      <c r="AJ7" s="4029"/>
      <c r="AK7" s="4029"/>
      <c r="AL7" s="4029"/>
      <c r="AM7" s="4030"/>
      <c r="AN7" s="4034"/>
      <c r="AO7" s="4035"/>
      <c r="AP7" s="4035"/>
      <c r="AQ7" s="4035"/>
      <c r="AR7" s="4035"/>
      <c r="AS7" s="4036"/>
      <c r="AT7" s="4034"/>
      <c r="AU7" s="4035"/>
      <c r="AV7" s="4035"/>
      <c r="AW7" s="4035"/>
      <c r="AX7" s="4035"/>
      <c r="AY7" s="4036"/>
      <c r="AZ7" s="3991"/>
      <c r="BA7" s="3992"/>
      <c r="BB7" s="3992"/>
      <c r="BC7" s="3992"/>
      <c r="BD7" s="3993"/>
      <c r="BE7" s="4044"/>
      <c r="BF7" s="4045"/>
      <c r="BG7" s="4049"/>
      <c r="BH7" s="4023"/>
      <c r="BI7" s="4023"/>
      <c r="BJ7" s="4023"/>
      <c r="BK7" s="4023"/>
      <c r="BL7" s="4023"/>
      <c r="BM7" s="4024"/>
      <c r="BN7" s="3991"/>
      <c r="BO7" s="3992"/>
      <c r="BP7" s="3992"/>
      <c r="BQ7" s="3992"/>
      <c r="BR7" s="3992"/>
      <c r="BS7" s="3992"/>
      <c r="BT7" s="3992"/>
      <c r="BU7" s="3992"/>
      <c r="BV7" s="3992"/>
      <c r="BW7" s="3992"/>
      <c r="BX7" s="3993"/>
      <c r="BY7" s="3991"/>
      <c r="BZ7" s="3992"/>
      <c r="CA7" s="3992"/>
      <c r="CB7" s="3992"/>
      <c r="CC7" s="3992"/>
      <c r="CD7" s="3992"/>
      <c r="CE7" s="3992"/>
      <c r="CF7" s="3993"/>
      <c r="CG7" s="3991"/>
      <c r="CH7" s="3992"/>
      <c r="CI7" s="3992"/>
      <c r="CJ7" s="3992"/>
      <c r="CK7" s="3992"/>
      <c r="CL7" s="3992"/>
      <c r="CM7" s="3992"/>
      <c r="CN7" s="3992"/>
      <c r="CO7" s="3992"/>
      <c r="CP7" s="3992"/>
      <c r="CQ7" s="3993"/>
      <c r="CR7" s="3991"/>
      <c r="CS7" s="3992"/>
      <c r="CT7" s="3992"/>
      <c r="CU7" s="3992"/>
      <c r="CV7" s="3992"/>
      <c r="CW7" s="3992"/>
      <c r="CX7" s="3992"/>
      <c r="CY7" s="3992"/>
      <c r="CZ7" s="3992"/>
      <c r="DA7" s="3992"/>
      <c r="DB7" s="3992"/>
      <c r="DC7" s="3992"/>
      <c r="DD7" s="3993"/>
      <c r="DE7" s="3991"/>
      <c r="DF7" s="3992"/>
      <c r="DG7" s="3992"/>
      <c r="DH7" s="3992"/>
      <c r="DI7" s="3992"/>
      <c r="DJ7" s="3993"/>
    </row>
    <row r="8" spans="1:114" ht="12.95" customHeight="1">
      <c r="B8" s="4104"/>
      <c r="C8" s="4105"/>
      <c r="D8" s="4014"/>
      <c r="E8" s="4015"/>
      <c r="F8" s="4015"/>
      <c r="G8" s="4015"/>
      <c r="H8" s="4015"/>
      <c r="I8" s="4015"/>
      <c r="J8" s="4019"/>
      <c r="K8" s="4020"/>
      <c r="L8" s="4020"/>
      <c r="M8" s="4020"/>
      <c r="N8" s="4020"/>
      <c r="O8" s="3871"/>
      <c r="P8" s="4023"/>
      <c r="Q8" s="4023"/>
      <c r="R8" s="4023"/>
      <c r="S8" s="4023"/>
      <c r="T8" s="4023"/>
      <c r="U8" s="4024"/>
      <c r="V8" s="4028"/>
      <c r="W8" s="4029"/>
      <c r="X8" s="4029"/>
      <c r="Y8" s="4029"/>
      <c r="Z8" s="4029"/>
      <c r="AA8" s="4030"/>
      <c r="AB8" s="4034"/>
      <c r="AC8" s="4035"/>
      <c r="AD8" s="4035"/>
      <c r="AE8" s="4035"/>
      <c r="AF8" s="4035"/>
      <c r="AG8" s="4036"/>
      <c r="AH8" s="4028"/>
      <c r="AI8" s="4029"/>
      <c r="AJ8" s="4029"/>
      <c r="AK8" s="4029"/>
      <c r="AL8" s="4029"/>
      <c r="AM8" s="4030"/>
      <c r="AN8" s="4034"/>
      <c r="AO8" s="4035"/>
      <c r="AP8" s="4035"/>
      <c r="AQ8" s="4035"/>
      <c r="AR8" s="4035"/>
      <c r="AS8" s="4036"/>
      <c r="AT8" s="4034"/>
      <c r="AU8" s="4035"/>
      <c r="AV8" s="4035"/>
      <c r="AW8" s="4035"/>
      <c r="AX8" s="4035"/>
      <c r="AY8" s="4036"/>
      <c r="AZ8" s="3991"/>
      <c r="BA8" s="3992"/>
      <c r="BB8" s="3992"/>
      <c r="BC8" s="3992"/>
      <c r="BD8" s="3993"/>
      <c r="BE8" s="4044"/>
      <c r="BF8" s="4045"/>
      <c r="BG8" s="4049"/>
      <c r="BH8" s="4023"/>
      <c r="BI8" s="4023"/>
      <c r="BJ8" s="4023"/>
      <c r="BK8" s="4023"/>
      <c r="BL8" s="4023"/>
      <c r="BM8" s="4024"/>
      <c r="BN8" s="3991"/>
      <c r="BO8" s="3992"/>
      <c r="BP8" s="3992"/>
      <c r="BQ8" s="3992"/>
      <c r="BR8" s="3992"/>
      <c r="BS8" s="3992"/>
      <c r="BT8" s="3992"/>
      <c r="BU8" s="3992"/>
      <c r="BV8" s="3992"/>
      <c r="BW8" s="3992"/>
      <c r="BX8" s="3993"/>
      <c r="BY8" s="3991"/>
      <c r="BZ8" s="3992"/>
      <c r="CA8" s="3992"/>
      <c r="CB8" s="3992"/>
      <c r="CC8" s="3992"/>
      <c r="CD8" s="3992"/>
      <c r="CE8" s="3992"/>
      <c r="CF8" s="3993"/>
      <c r="CG8" s="3991"/>
      <c r="CH8" s="3992"/>
      <c r="CI8" s="3992"/>
      <c r="CJ8" s="3992"/>
      <c r="CK8" s="3992"/>
      <c r="CL8" s="3992"/>
      <c r="CM8" s="3992"/>
      <c r="CN8" s="3992"/>
      <c r="CO8" s="3992"/>
      <c r="CP8" s="3992"/>
      <c r="CQ8" s="3993"/>
      <c r="CR8" s="3991"/>
      <c r="CS8" s="3992"/>
      <c r="CT8" s="3992"/>
      <c r="CU8" s="3992"/>
      <c r="CV8" s="3992"/>
      <c r="CW8" s="3992"/>
      <c r="CX8" s="3992"/>
      <c r="CY8" s="3992"/>
      <c r="CZ8" s="3992"/>
      <c r="DA8" s="3992"/>
      <c r="DB8" s="3992"/>
      <c r="DC8" s="3992"/>
      <c r="DD8" s="3993"/>
      <c r="DE8" s="3991"/>
      <c r="DF8" s="3992"/>
      <c r="DG8" s="3992"/>
      <c r="DH8" s="3992"/>
      <c r="DI8" s="3992"/>
      <c r="DJ8" s="3993"/>
    </row>
    <row r="9" spans="1:114" ht="12.95" customHeight="1">
      <c r="B9" s="4104"/>
      <c r="C9" s="4105"/>
      <c r="D9" s="4014"/>
      <c r="E9" s="4015"/>
      <c r="F9" s="4015"/>
      <c r="G9" s="4015"/>
      <c r="H9" s="4015"/>
      <c r="I9" s="4015"/>
      <c r="J9" s="4019"/>
      <c r="K9" s="4020"/>
      <c r="L9" s="4020"/>
      <c r="M9" s="4020"/>
      <c r="N9" s="4020"/>
      <c r="O9" s="3871"/>
      <c r="P9" s="4023"/>
      <c r="Q9" s="4023"/>
      <c r="R9" s="4023"/>
      <c r="S9" s="4023"/>
      <c r="T9" s="4023"/>
      <c r="U9" s="4024"/>
      <c r="V9" s="4028"/>
      <c r="W9" s="4029"/>
      <c r="X9" s="4029"/>
      <c r="Y9" s="4029"/>
      <c r="Z9" s="4029"/>
      <c r="AA9" s="4030"/>
      <c r="AB9" s="4034"/>
      <c r="AC9" s="4035"/>
      <c r="AD9" s="4035"/>
      <c r="AE9" s="4035"/>
      <c r="AF9" s="4035"/>
      <c r="AG9" s="4036"/>
      <c r="AH9" s="4028"/>
      <c r="AI9" s="4029"/>
      <c r="AJ9" s="4029"/>
      <c r="AK9" s="4029"/>
      <c r="AL9" s="4029"/>
      <c r="AM9" s="4030"/>
      <c r="AN9" s="4034"/>
      <c r="AO9" s="4035"/>
      <c r="AP9" s="4035"/>
      <c r="AQ9" s="4035"/>
      <c r="AR9" s="4035"/>
      <c r="AS9" s="4036"/>
      <c r="AT9" s="4034"/>
      <c r="AU9" s="4035"/>
      <c r="AV9" s="4035"/>
      <c r="AW9" s="4035"/>
      <c r="AX9" s="4035"/>
      <c r="AY9" s="4036"/>
      <c r="AZ9" s="3991"/>
      <c r="BA9" s="3992"/>
      <c r="BB9" s="3992"/>
      <c r="BC9" s="3992"/>
      <c r="BD9" s="3993"/>
      <c r="BE9" s="4044"/>
      <c r="BF9" s="4045"/>
      <c r="BG9" s="4049"/>
      <c r="BH9" s="4023"/>
      <c r="BI9" s="4023"/>
      <c r="BJ9" s="4023"/>
      <c r="BK9" s="4023"/>
      <c r="BL9" s="4023"/>
      <c r="BM9" s="4024"/>
      <c r="BN9" s="3991"/>
      <c r="BO9" s="3992"/>
      <c r="BP9" s="3992"/>
      <c r="BQ9" s="3992"/>
      <c r="BR9" s="3992"/>
      <c r="BS9" s="3992"/>
      <c r="BT9" s="3992"/>
      <c r="BU9" s="3992"/>
      <c r="BV9" s="3992"/>
      <c r="BW9" s="3992"/>
      <c r="BX9" s="3993"/>
      <c r="BY9" s="3991"/>
      <c r="BZ9" s="3992"/>
      <c r="CA9" s="3992"/>
      <c r="CB9" s="3992"/>
      <c r="CC9" s="3992"/>
      <c r="CD9" s="3992"/>
      <c r="CE9" s="3992"/>
      <c r="CF9" s="3993"/>
      <c r="CG9" s="3991"/>
      <c r="CH9" s="3992"/>
      <c r="CI9" s="3992"/>
      <c r="CJ9" s="3992"/>
      <c r="CK9" s="3992"/>
      <c r="CL9" s="3992"/>
      <c r="CM9" s="3992"/>
      <c r="CN9" s="3992"/>
      <c r="CO9" s="3992"/>
      <c r="CP9" s="3992"/>
      <c r="CQ9" s="3993"/>
      <c r="CR9" s="3991"/>
      <c r="CS9" s="3992"/>
      <c r="CT9" s="3992"/>
      <c r="CU9" s="3992"/>
      <c r="CV9" s="3992"/>
      <c r="CW9" s="3992"/>
      <c r="CX9" s="3992"/>
      <c r="CY9" s="3992"/>
      <c r="CZ9" s="3992"/>
      <c r="DA9" s="3992"/>
      <c r="DB9" s="3992"/>
      <c r="DC9" s="3992"/>
      <c r="DD9" s="3993"/>
      <c r="DE9" s="3991"/>
      <c r="DF9" s="3992"/>
      <c r="DG9" s="3992"/>
      <c r="DH9" s="3992"/>
      <c r="DI9" s="3992"/>
      <c r="DJ9" s="3993"/>
    </row>
    <row r="10" spans="1:114" ht="12.95" customHeight="1">
      <c r="B10" s="4104"/>
      <c r="C10" s="4105"/>
      <c r="D10" s="4014"/>
      <c r="E10" s="4015"/>
      <c r="F10" s="4015"/>
      <c r="G10" s="4015"/>
      <c r="H10" s="4015"/>
      <c r="I10" s="4015"/>
      <c r="J10" s="547"/>
      <c r="K10" s="548"/>
      <c r="L10" s="548"/>
      <c r="M10" s="548"/>
      <c r="N10" s="548"/>
      <c r="O10" s="549"/>
      <c r="P10" s="2076"/>
      <c r="Q10" s="2076"/>
      <c r="R10" s="2076"/>
      <c r="S10" s="2076"/>
      <c r="T10" s="2076"/>
      <c r="U10" s="2077"/>
      <c r="V10" s="4028"/>
      <c r="W10" s="4029"/>
      <c r="X10" s="4029"/>
      <c r="Y10" s="4029"/>
      <c r="Z10" s="4029"/>
      <c r="AA10" s="4030"/>
      <c r="AB10" s="4034"/>
      <c r="AC10" s="4035"/>
      <c r="AD10" s="4035"/>
      <c r="AE10" s="4035"/>
      <c r="AF10" s="4035"/>
      <c r="AG10" s="4036"/>
      <c r="AH10" s="4028"/>
      <c r="AI10" s="4029"/>
      <c r="AJ10" s="4029"/>
      <c r="AK10" s="4029"/>
      <c r="AL10" s="4029"/>
      <c r="AM10" s="4030"/>
      <c r="AN10" s="4034"/>
      <c r="AO10" s="4035"/>
      <c r="AP10" s="4035"/>
      <c r="AQ10" s="4035"/>
      <c r="AR10" s="4035"/>
      <c r="AS10" s="4036"/>
      <c r="AT10" s="4034"/>
      <c r="AU10" s="4035"/>
      <c r="AV10" s="4035"/>
      <c r="AW10" s="4035"/>
      <c r="AX10" s="4035"/>
      <c r="AY10" s="4036"/>
      <c r="AZ10" s="3991"/>
      <c r="BA10" s="3992"/>
      <c r="BB10" s="3992"/>
      <c r="BC10" s="3992"/>
      <c r="BD10" s="3993"/>
      <c r="BE10" s="4044"/>
      <c r="BF10" s="4045"/>
      <c r="BG10" s="4049"/>
      <c r="BH10" s="4023"/>
      <c r="BI10" s="4023"/>
      <c r="BJ10" s="4023"/>
      <c r="BK10" s="4023"/>
      <c r="BL10" s="4023"/>
      <c r="BM10" s="4024"/>
      <c r="BN10" s="3991"/>
      <c r="BO10" s="3992"/>
      <c r="BP10" s="3992"/>
      <c r="BQ10" s="3992"/>
      <c r="BR10" s="3992"/>
      <c r="BS10" s="3992"/>
      <c r="BT10" s="3992"/>
      <c r="BU10" s="3992"/>
      <c r="BV10" s="3992"/>
      <c r="BW10" s="3992"/>
      <c r="BX10" s="3993"/>
      <c r="BY10" s="3991"/>
      <c r="BZ10" s="3992"/>
      <c r="CA10" s="3992"/>
      <c r="CB10" s="3992"/>
      <c r="CC10" s="3992"/>
      <c r="CD10" s="3992"/>
      <c r="CE10" s="3992"/>
      <c r="CF10" s="3993"/>
      <c r="CG10" s="3991"/>
      <c r="CH10" s="3992"/>
      <c r="CI10" s="3992"/>
      <c r="CJ10" s="3992"/>
      <c r="CK10" s="3992"/>
      <c r="CL10" s="3992"/>
      <c r="CM10" s="3992"/>
      <c r="CN10" s="3992"/>
      <c r="CO10" s="3992"/>
      <c r="CP10" s="3992"/>
      <c r="CQ10" s="3993"/>
      <c r="CR10" s="3994" t="s">
        <v>1182</v>
      </c>
      <c r="CS10" s="3995"/>
      <c r="CT10" s="3995"/>
      <c r="CU10" s="3995"/>
      <c r="CV10" s="3995"/>
      <c r="CW10" s="3995"/>
      <c r="CX10" s="3995"/>
      <c r="CY10" s="2076"/>
      <c r="CZ10" s="2076"/>
      <c r="DA10" s="2076"/>
      <c r="DB10" s="2076"/>
      <c r="DC10" s="2076"/>
      <c r="DD10" s="2077"/>
      <c r="DE10" s="3991"/>
      <c r="DF10" s="3992"/>
      <c r="DG10" s="3992"/>
      <c r="DH10" s="3992"/>
      <c r="DI10" s="3992"/>
      <c r="DJ10" s="3993"/>
    </row>
    <row r="11" spans="1:114" ht="12.95" customHeight="1">
      <c r="B11" s="4104"/>
      <c r="C11" s="4105"/>
      <c r="D11" s="4014"/>
      <c r="E11" s="4015"/>
      <c r="F11" s="4015"/>
      <c r="G11" s="4015"/>
      <c r="H11" s="4015"/>
      <c r="I11" s="4015"/>
      <c r="J11" s="547"/>
      <c r="K11" s="548"/>
      <c r="L11" s="548"/>
      <c r="M11" s="548"/>
      <c r="N11" s="548"/>
      <c r="O11" s="549"/>
      <c r="P11" s="2076"/>
      <c r="Q11" s="2076"/>
      <c r="R11" s="2076"/>
      <c r="S11" s="2076"/>
      <c r="T11" s="2076"/>
      <c r="U11" s="2077"/>
      <c r="V11" s="4028"/>
      <c r="W11" s="4029"/>
      <c r="X11" s="4029"/>
      <c r="Y11" s="4029"/>
      <c r="Z11" s="4029"/>
      <c r="AA11" s="4030"/>
      <c r="AB11" s="4034"/>
      <c r="AC11" s="4035"/>
      <c r="AD11" s="4035"/>
      <c r="AE11" s="4035"/>
      <c r="AF11" s="4035"/>
      <c r="AG11" s="4036"/>
      <c r="AH11" s="4028"/>
      <c r="AI11" s="4029"/>
      <c r="AJ11" s="4029"/>
      <c r="AK11" s="4029"/>
      <c r="AL11" s="4029"/>
      <c r="AM11" s="4030"/>
      <c r="AN11" s="4034"/>
      <c r="AO11" s="4035"/>
      <c r="AP11" s="4035"/>
      <c r="AQ11" s="4035"/>
      <c r="AR11" s="4035"/>
      <c r="AS11" s="4036"/>
      <c r="AT11" s="4034"/>
      <c r="AU11" s="4035"/>
      <c r="AV11" s="4035"/>
      <c r="AW11" s="4035"/>
      <c r="AX11" s="4035"/>
      <c r="AY11" s="4036"/>
      <c r="AZ11" s="3991"/>
      <c r="BA11" s="3992"/>
      <c r="BB11" s="3992"/>
      <c r="BC11" s="3992"/>
      <c r="BD11" s="3993"/>
      <c r="BE11" s="4044"/>
      <c r="BF11" s="4045"/>
      <c r="BG11" s="2078"/>
      <c r="BH11" s="2078"/>
      <c r="BI11" s="2078"/>
      <c r="BJ11" s="2078"/>
      <c r="BK11" s="2078"/>
      <c r="BL11" s="2078"/>
      <c r="BM11" s="2079"/>
      <c r="BN11" s="3991"/>
      <c r="BO11" s="3992"/>
      <c r="BP11" s="3992"/>
      <c r="BQ11" s="3992"/>
      <c r="BR11" s="3992"/>
      <c r="BS11" s="3992"/>
      <c r="BT11" s="3992"/>
      <c r="BU11" s="3992"/>
      <c r="BV11" s="3992"/>
      <c r="BW11" s="3992"/>
      <c r="BX11" s="3993"/>
      <c r="BY11" s="3996" t="s">
        <v>1183</v>
      </c>
      <c r="BZ11" s="3997"/>
      <c r="CA11" s="3997"/>
      <c r="CB11" s="3997"/>
      <c r="CC11" s="3997"/>
      <c r="CD11" s="3997"/>
      <c r="CE11" s="3997"/>
      <c r="CF11" s="3998"/>
      <c r="CG11" s="3991"/>
      <c r="CH11" s="3992"/>
      <c r="CI11" s="3992"/>
      <c r="CJ11" s="3992"/>
      <c r="CK11" s="3992"/>
      <c r="CL11" s="3992"/>
      <c r="CM11" s="3992"/>
      <c r="CN11" s="3992"/>
      <c r="CO11" s="3992"/>
      <c r="CP11" s="3992"/>
      <c r="CQ11" s="3993"/>
      <c r="CR11" s="3999" t="s">
        <v>1184</v>
      </c>
      <c r="CS11" s="4000"/>
      <c r="CT11" s="4000"/>
      <c r="CU11" s="4000"/>
      <c r="CV11" s="4000"/>
      <c r="CW11" s="4000"/>
      <c r="CX11" s="4000"/>
      <c r="CY11" s="4000"/>
      <c r="CZ11" s="2080">
        <v>1</v>
      </c>
      <c r="DA11" s="2081"/>
      <c r="DB11" s="2076"/>
      <c r="DC11" s="2076"/>
      <c r="DD11" s="2077"/>
      <c r="DE11" s="3991"/>
      <c r="DF11" s="3992"/>
      <c r="DG11" s="3992"/>
      <c r="DH11" s="3992"/>
      <c r="DI11" s="3992"/>
      <c r="DJ11" s="3993"/>
    </row>
    <row r="12" spans="1:114" ht="12.95" customHeight="1">
      <c r="B12" s="4104"/>
      <c r="C12" s="4105"/>
      <c r="D12" s="2082"/>
      <c r="E12" s="2076"/>
      <c r="F12" s="2076"/>
      <c r="G12" s="2076"/>
      <c r="H12" s="2076"/>
      <c r="I12" s="2076"/>
      <c r="J12" s="4093" t="s">
        <v>483</v>
      </c>
      <c r="K12" s="3908"/>
      <c r="L12" s="3908"/>
      <c r="M12" s="3908"/>
      <c r="N12" s="3908"/>
      <c r="O12" s="3909"/>
      <c r="P12" s="2076"/>
      <c r="Q12" s="2076"/>
      <c r="R12" s="2076"/>
      <c r="S12" s="2076"/>
      <c r="T12" s="2076"/>
      <c r="U12" s="2077"/>
      <c r="V12" s="2745"/>
      <c r="W12" s="2746"/>
      <c r="X12" s="2746"/>
      <c r="Y12" s="2746"/>
      <c r="Z12" s="2746"/>
      <c r="AA12" s="2746"/>
      <c r="AB12" s="4034"/>
      <c r="AC12" s="4035"/>
      <c r="AD12" s="4035"/>
      <c r="AE12" s="4035"/>
      <c r="AF12" s="4035"/>
      <c r="AG12" s="4036"/>
      <c r="AH12" s="4028"/>
      <c r="AI12" s="4029"/>
      <c r="AJ12" s="4029"/>
      <c r="AK12" s="4029"/>
      <c r="AL12" s="4029"/>
      <c r="AM12" s="4030"/>
      <c r="AN12" s="4034"/>
      <c r="AO12" s="4035"/>
      <c r="AP12" s="4035"/>
      <c r="AQ12" s="4035"/>
      <c r="AR12" s="4035"/>
      <c r="AS12" s="4036"/>
      <c r="AT12" s="2746"/>
      <c r="AU12" s="2746"/>
      <c r="AV12" s="2746"/>
      <c r="AW12" s="2746"/>
      <c r="AX12" s="2746"/>
      <c r="AY12" s="2747"/>
      <c r="AZ12" s="3991"/>
      <c r="BA12" s="3992"/>
      <c r="BB12" s="3992"/>
      <c r="BC12" s="3992"/>
      <c r="BD12" s="3993"/>
      <c r="BE12" s="4044"/>
      <c r="BF12" s="4045"/>
      <c r="BG12" s="2076"/>
      <c r="BH12" s="2078"/>
      <c r="BI12" s="2078"/>
      <c r="BJ12" s="2078"/>
      <c r="BK12" s="2083"/>
      <c r="BL12" s="2078"/>
      <c r="BM12" s="2079"/>
      <c r="BN12" s="3994" t="s">
        <v>1182</v>
      </c>
      <c r="BO12" s="3995"/>
      <c r="BP12" s="3995"/>
      <c r="BQ12" s="3995"/>
      <c r="BR12" s="3995"/>
      <c r="BS12" s="3995"/>
      <c r="BT12" s="3995"/>
      <c r="BU12" s="2085"/>
      <c r="BV12" s="2085"/>
      <c r="BW12" s="2085"/>
      <c r="BX12" s="2086"/>
      <c r="BY12" s="3996"/>
      <c r="BZ12" s="3997"/>
      <c r="CA12" s="3997"/>
      <c r="CB12" s="3997"/>
      <c r="CC12" s="3997"/>
      <c r="CD12" s="3997"/>
      <c r="CE12" s="3997"/>
      <c r="CF12" s="3998"/>
      <c r="CG12" s="3994" t="s">
        <v>1182</v>
      </c>
      <c r="CH12" s="3995"/>
      <c r="CI12" s="3995"/>
      <c r="CJ12" s="3995"/>
      <c r="CK12" s="3995"/>
      <c r="CL12" s="2076"/>
      <c r="CM12" s="2076"/>
      <c r="CN12" s="2076"/>
      <c r="CO12" s="2076"/>
      <c r="CP12" s="2076"/>
      <c r="CQ12" s="2077"/>
      <c r="CR12" s="3999" t="s">
        <v>1185</v>
      </c>
      <c r="CS12" s="4000"/>
      <c r="CT12" s="4000"/>
      <c r="CU12" s="4000"/>
      <c r="CV12" s="4000"/>
      <c r="CW12" s="4000"/>
      <c r="CX12" s="4000"/>
      <c r="CY12" s="4000"/>
      <c r="CZ12" s="2080">
        <v>2</v>
      </c>
      <c r="DA12" s="2081"/>
      <c r="DB12" s="2081"/>
      <c r="DC12" s="2081"/>
      <c r="DD12" s="2077"/>
      <c r="DE12" s="2082"/>
      <c r="DF12" s="2076"/>
      <c r="DG12" s="2076"/>
      <c r="DH12" s="2076"/>
      <c r="DI12" s="2076"/>
      <c r="DJ12" s="2077"/>
    </row>
    <row r="13" spans="1:114" ht="12.75" customHeight="1" thickBot="1">
      <c r="B13" s="4104"/>
      <c r="C13" s="4105"/>
      <c r="D13" s="2082"/>
      <c r="E13" s="2076"/>
      <c r="F13" s="2076"/>
      <c r="G13" s="2076"/>
      <c r="H13" s="2076"/>
      <c r="I13" s="2076"/>
      <c r="J13" s="4093"/>
      <c r="K13" s="3908"/>
      <c r="L13" s="3908"/>
      <c r="M13" s="3908"/>
      <c r="N13" s="3908"/>
      <c r="O13" s="3909"/>
      <c r="P13" s="2076"/>
      <c r="Q13" s="2076"/>
      <c r="R13" s="2076"/>
      <c r="S13" s="2076"/>
      <c r="T13" s="2076"/>
      <c r="U13" s="2077"/>
      <c r="V13" s="2748"/>
      <c r="W13" s="2746"/>
      <c r="X13" s="2746"/>
      <c r="Y13" s="2746"/>
      <c r="Z13" s="2746"/>
      <c r="AA13" s="2746"/>
      <c r="AB13" s="2748"/>
      <c r="AC13" s="2746"/>
      <c r="AD13" s="2746"/>
      <c r="AE13" s="2746"/>
      <c r="AF13" s="2746"/>
      <c r="AG13" s="2747"/>
      <c r="AH13" s="2749"/>
      <c r="AI13" s="2746"/>
      <c r="AJ13" s="2750"/>
      <c r="AK13" s="2750"/>
      <c r="AL13" s="2750"/>
      <c r="AM13" s="2751"/>
      <c r="AN13" s="2748"/>
      <c r="AO13" s="2746"/>
      <c r="AP13" s="2746"/>
      <c r="AQ13" s="2746"/>
      <c r="AR13" s="2746"/>
      <c r="AS13" s="2747"/>
      <c r="AT13" s="2746"/>
      <c r="AU13" s="2746"/>
      <c r="AV13" s="2746"/>
      <c r="AW13" s="2746"/>
      <c r="AX13" s="2746"/>
      <c r="AY13" s="2747"/>
      <c r="AZ13" s="3991"/>
      <c r="BA13" s="3992"/>
      <c r="BB13" s="3992"/>
      <c r="BC13" s="3992"/>
      <c r="BD13" s="3993"/>
      <c r="BE13" s="4044"/>
      <c r="BF13" s="4045"/>
      <c r="BG13" s="2083"/>
      <c r="BH13" s="2083"/>
      <c r="BI13" s="2083"/>
      <c r="BJ13" s="2083"/>
      <c r="BK13" s="2083"/>
      <c r="BL13" s="2083"/>
      <c r="BM13" s="2084"/>
      <c r="BN13" s="2088" t="s">
        <v>1186</v>
      </c>
      <c r="BO13" s="2089"/>
      <c r="BP13" s="2089"/>
      <c r="BQ13" s="2089"/>
      <c r="BR13" s="2089"/>
      <c r="BS13" s="2089"/>
      <c r="BT13" s="2090"/>
      <c r="BU13" s="2090"/>
      <c r="BV13" s="2090"/>
      <c r="BW13" s="2091">
        <v>1</v>
      </c>
      <c r="BX13" s="2092"/>
      <c r="BY13" s="3996"/>
      <c r="BZ13" s="3997"/>
      <c r="CA13" s="3997"/>
      <c r="CB13" s="3997"/>
      <c r="CC13" s="3997"/>
      <c r="CD13" s="3997"/>
      <c r="CE13" s="3997"/>
      <c r="CF13" s="3998"/>
      <c r="CG13" s="4037" t="s">
        <v>1187</v>
      </c>
      <c r="CH13" s="4038"/>
      <c r="CI13" s="4038"/>
      <c r="CJ13" s="4038"/>
      <c r="CK13" s="4038"/>
      <c r="CL13" s="4038"/>
      <c r="CM13" s="4038"/>
      <c r="CN13" s="4038"/>
      <c r="CO13" s="2093"/>
      <c r="CP13" s="2093">
        <v>1</v>
      </c>
      <c r="CQ13" s="2086"/>
      <c r="CR13" s="3999" t="s">
        <v>1188</v>
      </c>
      <c r="CS13" s="4000"/>
      <c r="CT13" s="4000"/>
      <c r="CU13" s="4000"/>
      <c r="CV13" s="4000"/>
      <c r="CW13" s="4000"/>
      <c r="CX13" s="4000"/>
      <c r="CY13" s="4000"/>
      <c r="CZ13" s="2094">
        <v>3</v>
      </c>
      <c r="DA13" s="2081"/>
      <c r="DB13" s="2081"/>
      <c r="DC13" s="2081"/>
      <c r="DD13" s="2086"/>
      <c r="DE13" s="2087"/>
      <c r="DF13" s="2083"/>
      <c r="DG13" s="2083"/>
      <c r="DH13" s="2083"/>
      <c r="DI13" s="2083"/>
      <c r="DJ13" s="2084"/>
    </row>
    <row r="14" spans="1:114" ht="12.95" customHeight="1" thickTop="1">
      <c r="B14" s="4104"/>
      <c r="C14" s="4105"/>
      <c r="D14" s="2082"/>
      <c r="E14" s="2076"/>
      <c r="F14" s="2076"/>
      <c r="G14" s="2076"/>
      <c r="H14" s="2076"/>
      <c r="I14" s="2076"/>
      <c r="J14" s="4093"/>
      <c r="K14" s="3908"/>
      <c r="L14" s="3908"/>
      <c r="M14" s="3908"/>
      <c r="N14" s="3908"/>
      <c r="O14" s="3909"/>
      <c r="P14" s="2076"/>
      <c r="Q14" s="2076"/>
      <c r="R14" s="2076"/>
      <c r="S14" s="2076"/>
      <c r="T14" s="2076"/>
      <c r="U14" s="2077"/>
      <c r="V14" s="2748"/>
      <c r="W14" s="2746"/>
      <c r="X14" s="2746"/>
      <c r="Y14" s="2746"/>
      <c r="Z14" s="2746"/>
      <c r="AA14" s="2746"/>
      <c r="AB14" s="2752" t="s">
        <v>1189</v>
      </c>
      <c r="AC14" s="2753"/>
      <c r="AD14" s="2753"/>
      <c r="AE14" s="2753"/>
      <c r="AF14" s="2753"/>
      <c r="AG14" s="2754"/>
      <c r="AH14" s="2750"/>
      <c r="AI14" s="2746"/>
      <c r="AJ14" s="2750"/>
      <c r="AK14" s="2750"/>
      <c r="AL14" s="2750"/>
      <c r="AM14" s="2751"/>
      <c r="AN14" s="2748"/>
      <c r="AO14" s="2746"/>
      <c r="AP14" s="2746"/>
      <c r="AQ14" s="2746"/>
      <c r="AR14" s="2746"/>
      <c r="AS14" s="2747"/>
      <c r="AT14" s="2746"/>
      <c r="AU14" s="2746"/>
      <c r="AV14" s="2746"/>
      <c r="AW14" s="2746"/>
      <c r="AX14" s="2746"/>
      <c r="AY14" s="2747"/>
      <c r="AZ14" s="3991"/>
      <c r="BA14" s="3992"/>
      <c r="BB14" s="3992"/>
      <c r="BC14" s="3992"/>
      <c r="BD14" s="3993"/>
      <c r="BE14" s="4044"/>
      <c r="BF14" s="4045"/>
      <c r="BG14" s="2083"/>
      <c r="BH14" s="2083"/>
      <c r="BI14" s="2083"/>
      <c r="BJ14" s="2083"/>
      <c r="BK14" s="2083"/>
      <c r="BL14" s="2083"/>
      <c r="BM14" s="2084"/>
      <c r="BN14" s="2095" t="s">
        <v>1190</v>
      </c>
      <c r="BO14" s="2096"/>
      <c r="BP14" s="2096"/>
      <c r="BQ14" s="2096"/>
      <c r="BR14" s="2096"/>
      <c r="BS14" s="2096"/>
      <c r="BT14" s="2097"/>
      <c r="BU14" s="2097"/>
      <c r="BV14" s="2097"/>
      <c r="BW14" s="2098">
        <v>2</v>
      </c>
      <c r="BX14" s="2099"/>
      <c r="BY14" s="2100"/>
      <c r="BZ14" s="2101"/>
      <c r="CA14" s="2101"/>
      <c r="CB14" s="2101"/>
      <c r="CC14" s="2101"/>
      <c r="CD14" s="2101"/>
      <c r="CE14" s="2101"/>
      <c r="CF14" s="2086"/>
      <c r="CG14" s="4037" t="s">
        <v>1191</v>
      </c>
      <c r="CH14" s="4038"/>
      <c r="CI14" s="4038"/>
      <c r="CJ14" s="4038"/>
      <c r="CK14" s="4038"/>
      <c r="CL14" s="4038"/>
      <c r="CM14" s="4038"/>
      <c r="CN14" s="4038"/>
      <c r="CO14" s="2093"/>
      <c r="CP14" s="2093">
        <v>2</v>
      </c>
      <c r="CQ14" s="2086"/>
      <c r="CR14" s="3999" t="s">
        <v>1192</v>
      </c>
      <c r="CS14" s="4000"/>
      <c r="CT14" s="4000"/>
      <c r="CU14" s="4000"/>
      <c r="CV14" s="4000"/>
      <c r="CW14" s="4000"/>
      <c r="CX14" s="4000"/>
      <c r="CY14" s="4000"/>
      <c r="CZ14" s="2094">
        <v>4</v>
      </c>
      <c r="DA14" s="2081"/>
      <c r="DB14" s="2081"/>
      <c r="DC14" s="2081"/>
      <c r="DD14" s="2086"/>
      <c r="DE14" s="2087"/>
      <c r="DF14" s="2083"/>
      <c r="DG14" s="2083"/>
      <c r="DH14" s="2083"/>
      <c r="DI14" s="2083"/>
      <c r="DJ14" s="2084"/>
    </row>
    <row r="15" spans="1:114" ht="12.95" customHeight="1">
      <c r="B15" s="4104"/>
      <c r="C15" s="4105"/>
      <c r="D15" s="2082"/>
      <c r="E15" s="2076"/>
      <c r="F15" s="2076"/>
      <c r="G15" s="2076"/>
      <c r="H15" s="2076"/>
      <c r="I15" s="2076"/>
      <c r="J15" s="4093"/>
      <c r="K15" s="3908"/>
      <c r="L15" s="3908"/>
      <c r="M15" s="3908"/>
      <c r="N15" s="3908"/>
      <c r="O15" s="3909"/>
      <c r="P15" s="2076"/>
      <c r="Q15" s="2076"/>
      <c r="R15" s="2076"/>
      <c r="S15" s="2076"/>
      <c r="T15" s="2076"/>
      <c r="U15" s="2077"/>
      <c r="V15" s="2748"/>
      <c r="W15" s="2746"/>
      <c r="X15" s="2746"/>
      <c r="Y15" s="2746"/>
      <c r="Z15" s="2746"/>
      <c r="AA15" s="2746"/>
      <c r="AB15" s="2755"/>
      <c r="AC15" s="4039" t="s">
        <v>1189</v>
      </c>
      <c r="AD15" s="4039"/>
      <c r="AE15" s="2756">
        <f>AZ5</f>
        <v>358</v>
      </c>
      <c r="AF15" s="2757"/>
      <c r="AG15" s="2758"/>
      <c r="AH15" s="2750"/>
      <c r="AI15" s="2746"/>
      <c r="AJ15" s="2750"/>
      <c r="AK15" s="2750"/>
      <c r="AL15" s="2750"/>
      <c r="AM15" s="2751"/>
      <c r="AN15" s="2748"/>
      <c r="AO15" s="4040"/>
      <c r="AP15" s="4040"/>
      <c r="AQ15" s="4040"/>
      <c r="AR15" s="4040"/>
      <c r="AS15" s="4041"/>
      <c r="AT15" s="2746"/>
      <c r="AU15" s="2746"/>
      <c r="AV15" s="2746"/>
      <c r="AW15" s="2746"/>
      <c r="AX15" s="2746"/>
      <c r="AY15" s="2747"/>
      <c r="AZ15" s="2083"/>
      <c r="BA15" s="2083"/>
      <c r="BB15" s="2083"/>
      <c r="BC15" s="2083"/>
      <c r="BD15" s="2084"/>
      <c r="BE15" s="4044"/>
      <c r="BF15" s="4045"/>
      <c r="BG15" s="2083"/>
      <c r="BH15" s="2083"/>
      <c r="BI15" s="2083"/>
      <c r="BJ15" s="2083"/>
      <c r="BK15" s="2083"/>
      <c r="BL15" s="2083"/>
      <c r="BM15" s="2084"/>
      <c r="BN15" s="2095" t="s">
        <v>1193</v>
      </c>
      <c r="BO15" s="2096"/>
      <c r="BP15" s="2096"/>
      <c r="BQ15" s="2096"/>
      <c r="BR15" s="2096"/>
      <c r="BS15" s="2096"/>
      <c r="BT15" s="2097"/>
      <c r="BU15" s="2097"/>
      <c r="BV15" s="2102"/>
      <c r="BW15" s="2098">
        <v>3</v>
      </c>
      <c r="BX15" s="2103"/>
      <c r="BY15" s="2064"/>
      <c r="BZ15" s="2104"/>
      <c r="CA15" s="2104"/>
      <c r="CB15" s="2104"/>
      <c r="CC15" s="2104"/>
      <c r="CD15" s="2104"/>
      <c r="CE15" s="2104"/>
      <c r="CF15" s="2086"/>
      <c r="CG15" s="2105" t="s">
        <v>1194</v>
      </c>
      <c r="CH15" s="2106"/>
      <c r="CI15" s="2106"/>
      <c r="CJ15" s="2106"/>
      <c r="CK15" s="2106"/>
      <c r="CL15" s="2106"/>
      <c r="CM15" s="2106"/>
      <c r="CN15" s="2106"/>
      <c r="CO15" s="2106"/>
      <c r="CP15" s="2093">
        <v>3</v>
      </c>
      <c r="CQ15" s="2107"/>
      <c r="CR15" s="3999" t="s">
        <v>1195</v>
      </c>
      <c r="CS15" s="4000"/>
      <c r="CT15" s="4000"/>
      <c r="CU15" s="4000"/>
      <c r="CV15" s="4000"/>
      <c r="CW15" s="4000"/>
      <c r="CX15" s="4000"/>
      <c r="CY15" s="4000"/>
      <c r="CZ15" s="2094">
        <v>5</v>
      </c>
      <c r="DA15" s="2081"/>
      <c r="DB15" s="2081"/>
      <c r="DC15" s="2081"/>
      <c r="DD15" s="2107"/>
      <c r="DE15" s="2087"/>
      <c r="DF15" s="2083"/>
      <c r="DG15" s="2083"/>
      <c r="DH15" s="2083"/>
      <c r="DI15" s="2083"/>
      <c r="DJ15" s="2084"/>
    </row>
    <row r="16" spans="1:114" ht="12.95" customHeight="1" thickBot="1">
      <c r="B16" s="4104"/>
      <c r="C16" s="4105"/>
      <c r="D16" s="2082"/>
      <c r="E16" s="2076"/>
      <c r="F16" s="2076"/>
      <c r="G16" s="2076"/>
      <c r="H16" s="2076"/>
      <c r="I16" s="2076"/>
      <c r="J16" s="4093"/>
      <c r="K16" s="3908"/>
      <c r="L16" s="3908"/>
      <c r="M16" s="3908"/>
      <c r="N16" s="3908"/>
      <c r="O16" s="3909"/>
      <c r="P16" s="2076"/>
      <c r="Q16" s="2076"/>
      <c r="R16" s="2076"/>
      <c r="S16" s="2076"/>
      <c r="T16" s="2076"/>
      <c r="U16" s="2077"/>
      <c r="V16" s="2748"/>
      <c r="W16" s="2746"/>
      <c r="X16" s="2746"/>
      <c r="Y16" s="2746"/>
      <c r="Z16" s="2746"/>
      <c r="AA16" s="2746"/>
      <c r="AB16" s="2759"/>
      <c r="AC16" s="2760"/>
      <c r="AD16" s="2760"/>
      <c r="AE16" s="2760"/>
      <c r="AF16" s="2760"/>
      <c r="AG16" s="2761"/>
      <c r="AH16" s="2750"/>
      <c r="AI16" s="2746"/>
      <c r="AJ16" s="2750"/>
      <c r="AK16" s="2750"/>
      <c r="AL16" s="2750"/>
      <c r="AM16" s="2751"/>
      <c r="AN16" s="2748"/>
      <c r="AO16" s="4040"/>
      <c r="AP16" s="4040"/>
      <c r="AQ16" s="4040"/>
      <c r="AR16" s="4040"/>
      <c r="AS16" s="4041"/>
      <c r="AT16" s="2746"/>
      <c r="AU16" s="2746"/>
      <c r="AV16" s="2746"/>
      <c r="AW16" s="2746"/>
      <c r="AX16" s="2746"/>
      <c r="AY16" s="2747"/>
      <c r="AZ16" s="2083"/>
      <c r="BA16" s="2083"/>
      <c r="BB16" s="2083"/>
      <c r="BC16" s="2083"/>
      <c r="BD16" s="2084"/>
      <c r="BE16" s="4044"/>
      <c r="BF16" s="4045"/>
      <c r="BG16" s="2083"/>
      <c r="BH16" s="2083"/>
      <c r="BI16" s="2083"/>
      <c r="BJ16" s="2083"/>
      <c r="BK16" s="2083"/>
      <c r="BL16" s="2083"/>
      <c r="BM16" s="2084"/>
      <c r="BN16" s="2108" t="s">
        <v>1196</v>
      </c>
      <c r="BO16" s="2109"/>
      <c r="BP16" s="2109"/>
      <c r="BQ16" s="2109"/>
      <c r="BR16" s="2109"/>
      <c r="BS16" s="2109"/>
      <c r="BT16" s="2110"/>
      <c r="BU16" s="2110"/>
      <c r="BV16" s="2111"/>
      <c r="BW16" s="2111">
        <v>98</v>
      </c>
      <c r="BX16" s="2112"/>
      <c r="BY16" s="2082"/>
      <c r="BZ16" s="2076"/>
      <c r="CA16" s="2076"/>
      <c r="CB16" s="2076"/>
      <c r="CC16" s="2076"/>
      <c r="CD16" s="2076"/>
      <c r="CE16" s="2076"/>
      <c r="CF16" s="2113"/>
      <c r="CG16" s="4037" t="s">
        <v>79</v>
      </c>
      <c r="CH16" s="4038"/>
      <c r="CI16" s="4038"/>
      <c r="CJ16" s="4038"/>
      <c r="CK16" s="4038"/>
      <c r="CL16" s="4038"/>
      <c r="CM16" s="4038"/>
      <c r="CN16" s="4038"/>
      <c r="CO16" s="4050">
        <v>98</v>
      </c>
      <c r="CP16" s="4050"/>
      <c r="CQ16" s="2079"/>
      <c r="CR16" s="2114" t="s">
        <v>1197</v>
      </c>
      <c r="CS16" s="2081"/>
      <c r="CT16" s="2081"/>
      <c r="CU16" s="2081"/>
      <c r="CV16" s="2081"/>
      <c r="CW16" s="2081"/>
      <c r="CX16" s="2081"/>
      <c r="CY16" s="2081"/>
      <c r="CZ16" s="2115">
        <v>6</v>
      </c>
      <c r="DA16" s="2076"/>
      <c r="DB16" s="2081"/>
      <c r="DC16" s="2081"/>
      <c r="DD16" s="2079"/>
      <c r="DE16" s="2087"/>
      <c r="DF16" s="2083"/>
      <c r="DG16" s="2083"/>
      <c r="DH16" s="2083"/>
      <c r="DI16" s="2083"/>
      <c r="DJ16" s="2084"/>
    </row>
    <row r="17" spans="1:114" ht="12.95" customHeight="1" thickTop="1">
      <c r="B17" s="4104"/>
      <c r="C17" s="4105"/>
      <c r="D17" s="2116"/>
      <c r="E17" s="2117"/>
      <c r="F17" s="2117"/>
      <c r="G17" s="2117"/>
      <c r="H17" s="2117"/>
      <c r="I17" s="2117"/>
      <c r="J17" s="4093"/>
      <c r="K17" s="3908"/>
      <c r="L17" s="3908"/>
      <c r="M17" s="3908"/>
      <c r="N17" s="3908"/>
      <c r="O17" s="3909"/>
      <c r="P17" s="2085"/>
      <c r="Q17" s="2117"/>
      <c r="R17" s="2117"/>
      <c r="S17" s="2117"/>
      <c r="T17" s="2117"/>
      <c r="U17" s="2118"/>
      <c r="V17" s="2762"/>
      <c r="W17" s="2763"/>
      <c r="X17" s="2763"/>
      <c r="Y17" s="2763"/>
      <c r="Z17" s="2763"/>
      <c r="AA17" s="2764"/>
      <c r="AB17" s="2749"/>
      <c r="AC17" s="2750"/>
      <c r="AD17" s="2750"/>
      <c r="AE17" s="2750"/>
      <c r="AF17" s="2750"/>
      <c r="AG17" s="2751"/>
      <c r="AH17" s="2765"/>
      <c r="AI17" s="2746"/>
      <c r="AJ17" s="2766"/>
      <c r="AK17" s="2766"/>
      <c r="AL17" s="2766"/>
      <c r="AM17" s="2767"/>
      <c r="AN17" s="2748"/>
      <c r="AO17" s="4040"/>
      <c r="AP17" s="4040"/>
      <c r="AQ17" s="4040"/>
      <c r="AR17" s="4040"/>
      <c r="AS17" s="4041"/>
      <c r="AT17" s="2763"/>
      <c r="AU17" s="2763"/>
      <c r="AV17" s="2763"/>
      <c r="AW17" s="2763"/>
      <c r="AX17" s="2763"/>
      <c r="AY17" s="2764"/>
      <c r="AZ17" s="2083"/>
      <c r="BA17" s="2083"/>
      <c r="BB17" s="2083"/>
      <c r="BC17" s="2083"/>
      <c r="BD17" s="2084"/>
      <c r="BE17" s="4044"/>
      <c r="BF17" s="4045"/>
      <c r="BG17" s="2083"/>
      <c r="BH17" s="2083"/>
      <c r="BI17" s="2083"/>
      <c r="BJ17" s="2083"/>
      <c r="BK17" s="2083"/>
      <c r="BL17" s="2083"/>
      <c r="BM17" s="2084"/>
      <c r="BN17" s="2116"/>
      <c r="BO17" s="2085"/>
      <c r="BP17" s="2085"/>
      <c r="BQ17" s="2085"/>
      <c r="BR17" s="2085"/>
      <c r="BS17" s="2085"/>
      <c r="BT17" s="2083"/>
      <c r="BU17" s="2081"/>
      <c r="BV17" s="2081"/>
      <c r="BW17" s="2081"/>
      <c r="BX17" s="2081"/>
      <c r="BY17" s="2087"/>
      <c r="BZ17" s="2083"/>
      <c r="CA17" s="2083"/>
      <c r="CB17" s="2083"/>
      <c r="CC17" s="2081"/>
      <c r="CD17" s="2081"/>
      <c r="CE17" s="2081"/>
      <c r="CF17" s="2081"/>
      <c r="CG17" s="2119"/>
      <c r="CH17" s="2120"/>
      <c r="CI17" s="2120"/>
      <c r="CJ17" s="2120"/>
      <c r="CK17" s="2121"/>
      <c r="CL17" s="2083"/>
      <c r="CM17" s="2083"/>
      <c r="CN17" s="2081"/>
      <c r="CO17" s="2081"/>
      <c r="CP17" s="2081"/>
      <c r="CQ17" s="2081"/>
      <c r="CR17" s="3999" t="s">
        <v>1198</v>
      </c>
      <c r="CS17" s="4000"/>
      <c r="CT17" s="4000"/>
      <c r="CU17" s="4000"/>
      <c r="CV17" s="4000"/>
      <c r="CW17" s="4000"/>
      <c r="CX17" s="4000"/>
      <c r="CY17" s="4000"/>
      <c r="CZ17" s="2110">
        <v>98</v>
      </c>
      <c r="DA17" s="2081"/>
      <c r="DB17" s="2081"/>
      <c r="DC17" s="2081"/>
      <c r="DD17" s="2081"/>
      <c r="DE17" s="2087"/>
      <c r="DF17" s="4051" t="s">
        <v>184</v>
      </c>
      <c r="DG17" s="4052"/>
      <c r="DH17" s="4052"/>
      <c r="DI17" s="4053"/>
      <c r="DJ17" s="2084"/>
    </row>
    <row r="18" spans="1:114" ht="12.95" customHeight="1">
      <c r="B18" s="4104"/>
      <c r="C18" s="4105"/>
      <c r="D18" s="2085"/>
      <c r="E18" s="2083"/>
      <c r="F18" s="2083"/>
      <c r="G18" s="2083"/>
      <c r="H18" s="2083"/>
      <c r="I18" s="2117"/>
      <c r="J18" s="4093"/>
      <c r="K18" s="3908"/>
      <c r="L18" s="3908"/>
      <c r="M18" s="3908"/>
      <c r="N18" s="3908"/>
      <c r="O18" s="3909"/>
      <c r="P18" s="2085"/>
      <c r="Q18" s="2083"/>
      <c r="R18" s="2083"/>
      <c r="S18" s="2083"/>
      <c r="T18" s="2083"/>
      <c r="U18" s="2118"/>
      <c r="V18" s="2762"/>
      <c r="W18" s="2763"/>
      <c r="X18" s="2763"/>
      <c r="Y18" s="2763"/>
      <c r="Z18" s="2763"/>
      <c r="AA18" s="2764"/>
      <c r="AB18" s="2749"/>
      <c r="AC18" s="2750"/>
      <c r="AD18" s="2750"/>
      <c r="AE18" s="2750"/>
      <c r="AF18" s="2750"/>
      <c r="AG18" s="2751"/>
      <c r="AH18" s="2765"/>
      <c r="AI18" s="2746"/>
      <c r="AJ18" s="2746"/>
      <c r="AK18" s="2746"/>
      <c r="AL18" s="2746"/>
      <c r="AM18" s="2767"/>
      <c r="AN18" s="2748"/>
      <c r="AO18" s="4040"/>
      <c r="AP18" s="4040"/>
      <c r="AQ18" s="4040"/>
      <c r="AR18" s="4040"/>
      <c r="AS18" s="4041"/>
      <c r="AT18" s="2763"/>
      <c r="AU18" s="2763"/>
      <c r="AV18" s="2763"/>
      <c r="AW18" s="2763"/>
      <c r="AX18" s="2763"/>
      <c r="AY18" s="2764"/>
      <c r="AZ18" s="2083"/>
      <c r="BA18" s="2083"/>
      <c r="BB18" s="2083"/>
      <c r="BC18" s="2083"/>
      <c r="BD18" s="2084"/>
      <c r="BE18" s="4044"/>
      <c r="BF18" s="4045"/>
      <c r="BG18" s="2102" t="s">
        <v>34</v>
      </c>
      <c r="BH18" s="2122"/>
      <c r="BI18" s="2122">
        <v>1</v>
      </c>
      <c r="BJ18" s="2123"/>
      <c r="BK18" s="2123"/>
      <c r="BL18" s="2123"/>
      <c r="BM18" s="2124"/>
      <c r="BN18" s="2087"/>
      <c r="BO18" s="2083"/>
      <c r="BP18" s="2083"/>
      <c r="BQ18" s="2083"/>
      <c r="BR18" s="2083"/>
      <c r="BS18" s="2083"/>
      <c r="BT18" s="2083"/>
      <c r="BU18" s="2095" t="s">
        <v>502</v>
      </c>
      <c r="BV18" s="2111"/>
      <c r="BW18" s="2111"/>
      <c r="BX18" s="2103">
        <v>1</v>
      </c>
      <c r="BY18" s="2087"/>
      <c r="BZ18" s="2083"/>
      <c r="CA18" s="2083"/>
      <c r="CB18" s="2083"/>
      <c r="CC18" s="2095" t="s">
        <v>502</v>
      </c>
      <c r="CD18" s="2111"/>
      <c r="CE18" s="2111"/>
      <c r="CF18" s="2103">
        <v>1</v>
      </c>
      <c r="CG18" s="2119"/>
      <c r="CH18" s="2120"/>
      <c r="CI18" s="2120"/>
      <c r="CJ18" s="2120"/>
      <c r="CK18" s="2121"/>
      <c r="CL18" s="2083"/>
      <c r="CM18" s="2083"/>
      <c r="CN18" s="2095" t="s">
        <v>502</v>
      </c>
      <c r="CO18" s="2111"/>
      <c r="CP18" s="2111"/>
      <c r="CQ18" s="2103">
        <v>1</v>
      </c>
      <c r="CR18" s="2119"/>
      <c r="CS18" s="2120"/>
      <c r="CT18" s="2120"/>
      <c r="CU18" s="2120"/>
      <c r="CV18" s="2120"/>
      <c r="CW18" s="2120"/>
      <c r="CX18" s="2121"/>
      <c r="CY18" s="2083"/>
      <c r="CZ18" s="2083"/>
      <c r="DA18" s="2095" t="s">
        <v>502</v>
      </c>
      <c r="DB18" s="2111"/>
      <c r="DC18" s="2111"/>
      <c r="DD18" s="2103">
        <v>1</v>
      </c>
      <c r="DE18" s="2087"/>
      <c r="DF18" s="4054"/>
      <c r="DG18" s="4055"/>
      <c r="DH18" s="4055"/>
      <c r="DI18" s="4056"/>
      <c r="DJ18" s="2084"/>
    </row>
    <row r="19" spans="1:114" ht="12.95" customHeight="1">
      <c r="B19" s="4104"/>
      <c r="C19" s="4105"/>
      <c r="D19" s="2125" t="s">
        <v>34</v>
      </c>
      <c r="E19" s="2102"/>
      <c r="F19" s="2126">
        <v>1</v>
      </c>
      <c r="G19" s="2127"/>
      <c r="H19" s="2127"/>
      <c r="I19" s="2127"/>
      <c r="J19" s="4093"/>
      <c r="K19" s="3908"/>
      <c r="L19" s="3908"/>
      <c r="M19" s="3908"/>
      <c r="N19" s="3908"/>
      <c r="O19" s="3909"/>
      <c r="P19" s="2117"/>
      <c r="Q19" s="2083"/>
      <c r="R19" s="2083"/>
      <c r="S19" s="2083"/>
      <c r="T19" s="2083"/>
      <c r="U19" s="2118"/>
      <c r="V19" s="2762"/>
      <c r="W19" s="2763"/>
      <c r="X19" s="2763"/>
      <c r="Y19" s="2763"/>
      <c r="Z19" s="2763"/>
      <c r="AA19" s="2764"/>
      <c r="AB19" s="2748"/>
      <c r="AC19" s="2746"/>
      <c r="AD19" s="2746"/>
      <c r="AE19" s="2746"/>
      <c r="AF19" s="2746"/>
      <c r="AG19" s="2747"/>
      <c r="AH19" s="2768"/>
      <c r="AI19" s="2746"/>
      <c r="AJ19" s="2746"/>
      <c r="AK19" s="2746"/>
      <c r="AL19" s="2746"/>
      <c r="AM19" s="2767"/>
      <c r="AN19" s="2748"/>
      <c r="AO19" s="2746"/>
      <c r="AP19" s="2746"/>
      <c r="AQ19" s="2746"/>
      <c r="AR19" s="2746"/>
      <c r="AS19" s="2747"/>
      <c r="AT19" s="2762"/>
      <c r="AU19" s="2763"/>
      <c r="AV19" s="2763"/>
      <c r="AW19" s="2763"/>
      <c r="AX19" s="2763"/>
      <c r="AY19" s="2764"/>
      <c r="AZ19" s="2083"/>
      <c r="BA19" s="2083"/>
      <c r="BB19" s="2083"/>
      <c r="BC19" s="2083"/>
      <c r="BD19" s="2084"/>
      <c r="BE19" s="4044"/>
      <c r="BF19" s="4045"/>
      <c r="BG19" s="2128" t="s">
        <v>88</v>
      </c>
      <c r="BH19" s="2129"/>
      <c r="BI19" s="2130">
        <v>2</v>
      </c>
      <c r="BJ19" s="2131" t="s">
        <v>1199</v>
      </c>
      <c r="BK19" s="4060" t="s">
        <v>413</v>
      </c>
      <c r="BL19" s="4060"/>
      <c r="BM19" s="4061"/>
      <c r="BN19" s="2087"/>
      <c r="BO19" s="2083"/>
      <c r="BP19" s="2083"/>
      <c r="BQ19" s="2083"/>
      <c r="BR19" s="2083"/>
      <c r="BS19" s="2083"/>
      <c r="BT19" s="2083"/>
      <c r="BU19" s="2095" t="s">
        <v>1200</v>
      </c>
      <c r="BV19" s="2096"/>
      <c r="BW19" s="2096"/>
      <c r="BX19" s="2132">
        <v>2</v>
      </c>
      <c r="BY19" s="2087"/>
      <c r="BZ19" s="2083"/>
      <c r="CA19" s="2083"/>
      <c r="CB19" s="2085"/>
      <c r="CC19" s="2095" t="s">
        <v>1200</v>
      </c>
      <c r="CD19" s="2096"/>
      <c r="CE19" s="2096"/>
      <c r="CF19" s="2132">
        <v>2</v>
      </c>
      <c r="CG19" s="2119"/>
      <c r="CH19" s="2120"/>
      <c r="CI19" s="2120"/>
      <c r="CJ19" s="2120"/>
      <c r="CK19" s="2121"/>
      <c r="CL19" s="2083"/>
      <c r="CM19" s="2083"/>
      <c r="CN19" s="2095" t="s">
        <v>1200</v>
      </c>
      <c r="CO19" s="2096"/>
      <c r="CP19" s="2096"/>
      <c r="CQ19" s="2132">
        <v>2</v>
      </c>
      <c r="CR19" s="2119"/>
      <c r="CS19" s="2120"/>
      <c r="CT19" s="2120"/>
      <c r="CU19" s="2120"/>
      <c r="CV19" s="2120"/>
      <c r="CW19" s="2120"/>
      <c r="CX19" s="2121"/>
      <c r="CY19" s="2083"/>
      <c r="CZ19" s="2083"/>
      <c r="DA19" s="2095" t="s">
        <v>1200</v>
      </c>
      <c r="DB19" s="2096"/>
      <c r="DC19" s="2096"/>
      <c r="DD19" s="2132">
        <v>2</v>
      </c>
      <c r="DE19" s="2116"/>
      <c r="DF19" s="4054"/>
      <c r="DG19" s="4055"/>
      <c r="DH19" s="4055"/>
      <c r="DI19" s="4056"/>
      <c r="DJ19" s="2133"/>
    </row>
    <row r="20" spans="1:114" ht="12.95" customHeight="1">
      <c r="B20" s="4104"/>
      <c r="C20" s="4105"/>
      <c r="D20" s="2134" t="s">
        <v>36</v>
      </c>
      <c r="E20" s="2135"/>
      <c r="F20" s="2136">
        <v>2</v>
      </c>
      <c r="G20" s="2137" t="s">
        <v>53</v>
      </c>
      <c r="H20" s="4071"/>
      <c r="I20" s="4071"/>
      <c r="J20" s="4093"/>
      <c r="K20" s="3908"/>
      <c r="L20" s="3908"/>
      <c r="M20" s="3908"/>
      <c r="N20" s="3908"/>
      <c r="O20" s="3909"/>
      <c r="P20" s="2117"/>
      <c r="Q20" s="2117"/>
      <c r="R20" s="2117"/>
      <c r="S20" s="2117"/>
      <c r="T20" s="2117"/>
      <c r="U20" s="2118"/>
      <c r="V20" s="4072" t="s">
        <v>1201</v>
      </c>
      <c r="W20" s="4073"/>
      <c r="X20" s="4073"/>
      <c r="Y20" s="4073"/>
      <c r="Z20" s="4078" t="s">
        <v>1202</v>
      </c>
      <c r="AA20" s="4079"/>
      <c r="AB20" s="2748"/>
      <c r="AC20" s="2746"/>
      <c r="AD20" s="2746"/>
      <c r="AE20" s="2746"/>
      <c r="AF20" s="2746"/>
      <c r="AG20" s="2747"/>
      <c r="AH20" s="2768"/>
      <c r="AI20" s="2746"/>
      <c r="AJ20" s="2766"/>
      <c r="AK20" s="2766"/>
      <c r="AL20" s="2766"/>
      <c r="AM20" s="2767"/>
      <c r="AN20" s="2748"/>
      <c r="AO20" s="2746"/>
      <c r="AP20" s="2746"/>
      <c r="AQ20" s="2746"/>
      <c r="AR20" s="2746"/>
      <c r="AS20" s="2747"/>
      <c r="AT20" s="4072" t="s">
        <v>1201</v>
      </c>
      <c r="AU20" s="4073"/>
      <c r="AV20" s="4073"/>
      <c r="AW20" s="4073"/>
      <c r="AX20" s="4078" t="s">
        <v>1202</v>
      </c>
      <c r="AY20" s="4079"/>
      <c r="AZ20" s="2083"/>
      <c r="BA20" s="2083"/>
      <c r="BB20" s="2083"/>
      <c r="BC20" s="2083"/>
      <c r="BD20" s="2084"/>
      <c r="BE20" s="4044"/>
      <c r="BF20" s="4045"/>
      <c r="BG20" s="2138" t="s">
        <v>418</v>
      </c>
      <c r="BH20" s="2120"/>
      <c r="BI20" s="2121"/>
      <c r="BJ20" s="2078"/>
      <c r="BK20" s="2078"/>
      <c r="BL20" s="2078"/>
      <c r="BM20" s="2079"/>
      <c r="BN20" s="2087"/>
      <c r="BO20" s="2083"/>
      <c r="BP20" s="2083"/>
      <c r="BQ20" s="2083"/>
      <c r="BR20" s="2083"/>
      <c r="BS20" s="2083"/>
      <c r="BT20" s="2083"/>
      <c r="BU20" s="2095" t="s">
        <v>67</v>
      </c>
      <c r="BV20" s="2096"/>
      <c r="BW20" s="2096"/>
      <c r="BX20" s="2132">
        <v>3</v>
      </c>
      <c r="BY20" s="2087"/>
      <c r="BZ20" s="2083"/>
      <c r="CA20" s="2083"/>
      <c r="CB20" s="2083"/>
      <c r="CC20" s="2095" t="s">
        <v>67</v>
      </c>
      <c r="CD20" s="2096"/>
      <c r="CE20" s="2096"/>
      <c r="CF20" s="2132">
        <v>3</v>
      </c>
      <c r="CG20" s="2087"/>
      <c r="CH20" s="2083"/>
      <c r="CI20" s="2083"/>
      <c r="CJ20" s="2083"/>
      <c r="CK20" s="2083"/>
      <c r="CL20" s="2083"/>
      <c r="CM20" s="2083"/>
      <c r="CN20" s="2095" t="s">
        <v>67</v>
      </c>
      <c r="CO20" s="2096"/>
      <c r="CP20" s="2096"/>
      <c r="CQ20" s="2132">
        <v>3</v>
      </c>
      <c r="CR20" s="2087"/>
      <c r="CS20" s="2083"/>
      <c r="CT20" s="2083"/>
      <c r="CU20" s="2083"/>
      <c r="CV20" s="2083"/>
      <c r="CW20" s="2083"/>
      <c r="CX20" s="2083"/>
      <c r="CY20" s="2083"/>
      <c r="CZ20" s="2083"/>
      <c r="DA20" s="2095" t="s">
        <v>67</v>
      </c>
      <c r="DB20" s="2096"/>
      <c r="DC20" s="2096"/>
      <c r="DD20" s="2132">
        <v>3</v>
      </c>
      <c r="DE20" s="2139"/>
      <c r="DF20" s="4054"/>
      <c r="DG20" s="4055"/>
      <c r="DH20" s="4055"/>
      <c r="DI20" s="4056"/>
      <c r="DJ20" s="2133"/>
    </row>
    <row r="21" spans="1:114" ht="12.95" customHeight="1" thickBot="1">
      <c r="B21" s="4104"/>
      <c r="C21" s="4105"/>
      <c r="D21" s="2140" t="s">
        <v>93</v>
      </c>
      <c r="E21" s="2085"/>
      <c r="F21" s="2085"/>
      <c r="G21" s="2085"/>
      <c r="H21" s="2085"/>
      <c r="I21" s="2141"/>
      <c r="J21" s="4093"/>
      <c r="K21" s="3908"/>
      <c r="L21" s="3908"/>
      <c r="M21" s="3908"/>
      <c r="N21" s="3908"/>
      <c r="O21" s="3909"/>
      <c r="P21" s="2102" t="s">
        <v>34</v>
      </c>
      <c r="Q21" s="2102"/>
      <c r="R21" s="2126">
        <v>1</v>
      </c>
      <c r="S21" s="2081"/>
      <c r="T21" s="2081"/>
      <c r="U21" s="2081"/>
      <c r="V21" s="4074"/>
      <c r="W21" s="4075"/>
      <c r="X21" s="4075"/>
      <c r="Y21" s="4075"/>
      <c r="Z21" s="4080"/>
      <c r="AA21" s="4081"/>
      <c r="AB21" s="2748"/>
      <c r="AC21" s="2746"/>
      <c r="AD21" s="2746"/>
      <c r="AE21" s="2746"/>
      <c r="AF21" s="2746"/>
      <c r="AG21" s="2747"/>
      <c r="AH21" s="2769" t="s">
        <v>34</v>
      </c>
      <c r="AI21" s="2770"/>
      <c r="AJ21" s="2771">
        <v>1</v>
      </c>
      <c r="AK21" s="2772"/>
      <c r="AL21" s="4084"/>
      <c r="AM21" s="4085"/>
      <c r="AN21" s="2748"/>
      <c r="AO21" s="2746"/>
      <c r="AP21" s="2746"/>
      <c r="AQ21" s="2746"/>
      <c r="AR21" s="2746"/>
      <c r="AS21" s="2747"/>
      <c r="AT21" s="4074"/>
      <c r="AU21" s="4075"/>
      <c r="AV21" s="4075"/>
      <c r="AW21" s="4075"/>
      <c r="AX21" s="4080"/>
      <c r="AY21" s="4081"/>
      <c r="AZ21" s="2096" t="s">
        <v>34</v>
      </c>
      <c r="BA21" s="2096"/>
      <c r="BB21" s="2096"/>
      <c r="BC21" s="2096"/>
      <c r="BD21" s="2143">
        <v>1</v>
      </c>
      <c r="BE21" s="4044"/>
      <c r="BF21" s="4045"/>
      <c r="BG21" s="2144"/>
      <c r="BH21" s="2127"/>
      <c r="BI21" s="2127"/>
      <c r="BJ21" s="2131"/>
      <c r="BK21" s="2131"/>
      <c r="BL21" s="2131"/>
      <c r="BM21" s="2145"/>
      <c r="BN21" s="4062" t="s">
        <v>1203</v>
      </c>
      <c r="BO21" s="4063"/>
      <c r="BP21" s="4064"/>
      <c r="BQ21" s="2083"/>
      <c r="BR21" s="2083"/>
      <c r="BS21" s="2083"/>
      <c r="BT21" s="2083"/>
      <c r="BU21" s="2146" t="s">
        <v>1204</v>
      </c>
      <c r="BV21" s="2147"/>
      <c r="BW21" s="2147"/>
      <c r="BX21" s="2148">
        <v>4</v>
      </c>
      <c r="BY21" s="2149"/>
      <c r="BZ21" s="2150"/>
      <c r="CA21" s="2150"/>
      <c r="CB21" s="2150"/>
      <c r="CC21" s="2146" t="s">
        <v>1204</v>
      </c>
      <c r="CD21" s="2147"/>
      <c r="CE21" s="2147"/>
      <c r="CF21" s="2148">
        <v>4</v>
      </c>
      <c r="CG21" s="4062" t="s">
        <v>1203</v>
      </c>
      <c r="CH21" s="4063"/>
      <c r="CI21" s="4064"/>
      <c r="CJ21" s="2150"/>
      <c r="CK21" s="2150"/>
      <c r="CL21" s="2150"/>
      <c r="CM21" s="2150"/>
      <c r="CN21" s="2146" t="s">
        <v>1204</v>
      </c>
      <c r="CO21" s="2147"/>
      <c r="CP21" s="2147"/>
      <c r="CQ21" s="2148">
        <v>4</v>
      </c>
      <c r="CR21" s="4062" t="s">
        <v>1203</v>
      </c>
      <c r="CS21" s="4063"/>
      <c r="CT21" s="4064"/>
      <c r="CU21" s="2151"/>
      <c r="CV21" s="2083"/>
      <c r="CW21" s="2083"/>
      <c r="CX21" s="2083"/>
      <c r="CY21" s="2083"/>
      <c r="CZ21" s="2083"/>
      <c r="DA21" s="2146" t="s">
        <v>1204</v>
      </c>
      <c r="DB21" s="2147"/>
      <c r="DC21" s="2147"/>
      <c r="DD21" s="2148">
        <v>4</v>
      </c>
      <c r="DE21" s="2139"/>
      <c r="DF21" s="4057"/>
      <c r="DG21" s="4058"/>
      <c r="DH21" s="4058"/>
      <c r="DI21" s="4059"/>
      <c r="DJ21" s="2133"/>
    </row>
    <row r="22" spans="1:114" ht="12.95" customHeight="1" thickTop="1" thickBot="1">
      <c r="B22" s="4106"/>
      <c r="C22" s="4107"/>
      <c r="D22" s="2152"/>
      <c r="E22" s="2153"/>
      <c r="F22" s="2153"/>
      <c r="G22" s="2153"/>
      <c r="H22" s="2153"/>
      <c r="I22" s="2154"/>
      <c r="J22" s="620"/>
      <c r="K22" s="621"/>
      <c r="L22" s="621"/>
      <c r="M22" s="621"/>
      <c r="N22" s="621"/>
      <c r="O22" s="622"/>
      <c r="P22" s="2155" t="s">
        <v>36</v>
      </c>
      <c r="Q22" s="2156"/>
      <c r="R22" s="2157">
        <v>2</v>
      </c>
      <c r="S22" s="2158" t="s">
        <v>53</v>
      </c>
      <c r="T22" s="4086">
        <f>AH5</f>
        <v>355</v>
      </c>
      <c r="U22" s="4087"/>
      <c r="V22" s="4076"/>
      <c r="W22" s="4077"/>
      <c r="X22" s="4077"/>
      <c r="Y22" s="4077"/>
      <c r="Z22" s="4082"/>
      <c r="AA22" s="4083"/>
      <c r="AB22" s="4088" t="s">
        <v>1205</v>
      </c>
      <c r="AC22" s="4089"/>
      <c r="AD22" s="4089"/>
      <c r="AE22" s="4089"/>
      <c r="AF22" s="4089"/>
      <c r="AG22" s="4090"/>
      <c r="AH22" s="2773" t="s">
        <v>36</v>
      </c>
      <c r="AI22" s="2774"/>
      <c r="AJ22" s="2775">
        <v>2</v>
      </c>
      <c r="AK22" s="2775" t="s">
        <v>53</v>
      </c>
      <c r="AL22" s="4091">
        <f>AZ5</f>
        <v>358</v>
      </c>
      <c r="AM22" s="4092"/>
      <c r="AN22" s="2776" t="s">
        <v>1205</v>
      </c>
      <c r="AO22" s="2777"/>
      <c r="AP22" s="2777"/>
      <c r="AQ22" s="2777"/>
      <c r="AR22" s="2777"/>
      <c r="AS22" s="2778"/>
      <c r="AT22" s="4076"/>
      <c r="AU22" s="4077"/>
      <c r="AV22" s="4077"/>
      <c r="AW22" s="4077"/>
      <c r="AX22" s="4082"/>
      <c r="AY22" s="4083"/>
      <c r="AZ22" s="2159" t="s">
        <v>36</v>
      </c>
      <c r="BA22" s="2159"/>
      <c r="BB22" s="2159"/>
      <c r="BC22" s="2159"/>
      <c r="BD22" s="2160">
        <v>2</v>
      </c>
      <c r="BE22" s="4046"/>
      <c r="BF22" s="4047"/>
      <c r="BG22" s="2161"/>
      <c r="BH22" s="2153"/>
      <c r="BI22" s="2153"/>
      <c r="BJ22" s="2162"/>
      <c r="BK22" s="2162"/>
      <c r="BL22" s="2162"/>
      <c r="BM22" s="2163"/>
      <c r="BN22" s="4065"/>
      <c r="BO22" s="4066"/>
      <c r="BP22" s="4067"/>
      <c r="BQ22" s="4068" t="s">
        <v>1206</v>
      </c>
      <c r="BR22" s="4069"/>
      <c r="BS22" s="4069"/>
      <c r="BT22" s="4070"/>
      <c r="BU22" s="4094" t="s">
        <v>1207</v>
      </c>
      <c r="BV22" s="4094"/>
      <c r="BW22" s="4094"/>
      <c r="BX22" s="4095"/>
      <c r="BY22" s="4096" t="s">
        <v>1206</v>
      </c>
      <c r="BZ22" s="4094"/>
      <c r="CA22" s="4094" t="s">
        <v>1208</v>
      </c>
      <c r="CB22" s="4097"/>
      <c r="CC22" s="4094" t="s">
        <v>1207</v>
      </c>
      <c r="CD22" s="4094"/>
      <c r="CE22" s="4094"/>
      <c r="CF22" s="4095"/>
      <c r="CG22" s="4065"/>
      <c r="CH22" s="4066"/>
      <c r="CI22" s="4067"/>
      <c r="CJ22" s="4096" t="s">
        <v>1209</v>
      </c>
      <c r="CK22" s="4094"/>
      <c r="CL22" s="4094" t="s">
        <v>1208</v>
      </c>
      <c r="CM22" s="4097"/>
      <c r="CN22" s="4094" t="s">
        <v>1207</v>
      </c>
      <c r="CO22" s="4094"/>
      <c r="CP22" s="4094"/>
      <c r="CQ22" s="4095"/>
      <c r="CR22" s="4065"/>
      <c r="CS22" s="4066"/>
      <c r="CT22" s="4067"/>
      <c r="CU22" s="4068" t="s">
        <v>1209</v>
      </c>
      <c r="CV22" s="4069"/>
      <c r="CW22" s="4069"/>
      <c r="CX22" s="4069"/>
      <c r="CY22" s="4069"/>
      <c r="CZ22" s="4070"/>
      <c r="DA22" s="4094" t="s">
        <v>1207</v>
      </c>
      <c r="DB22" s="4094"/>
      <c r="DC22" s="4094"/>
      <c r="DD22" s="4095"/>
      <c r="DE22" s="2164"/>
      <c r="DF22" s="2165"/>
      <c r="DG22" s="2165"/>
      <c r="DH22" s="2165"/>
      <c r="DI22" s="2165"/>
      <c r="DJ22" s="2166"/>
    </row>
    <row r="23" spans="1:114" ht="21.75" customHeight="1">
      <c r="B23" s="4098">
        <v>1</v>
      </c>
      <c r="C23" s="4099"/>
      <c r="D23" s="1755"/>
      <c r="E23" s="2167"/>
      <c r="F23" s="2167"/>
      <c r="G23" s="2167"/>
      <c r="H23" s="2167"/>
      <c r="I23" s="1756"/>
      <c r="J23" s="223"/>
      <c r="K23" s="223"/>
      <c r="L23" s="223"/>
      <c r="M23" s="223"/>
      <c r="N23" s="223"/>
      <c r="O23" s="224"/>
      <c r="P23" s="1755"/>
      <c r="Q23" s="2167"/>
      <c r="R23" s="2167"/>
      <c r="S23" s="2167"/>
      <c r="T23" s="2167"/>
      <c r="U23" s="1756"/>
      <c r="V23" s="2779"/>
      <c r="W23" s="2780"/>
      <c r="X23" s="2780"/>
      <c r="Y23" s="2780"/>
      <c r="Z23" s="2781"/>
      <c r="AA23" s="2782"/>
      <c r="AB23" s="2779"/>
      <c r="AC23" s="2780"/>
      <c r="AD23" s="2780"/>
      <c r="AE23" s="2780"/>
      <c r="AF23" s="2780"/>
      <c r="AG23" s="2782"/>
      <c r="AH23" s="2779"/>
      <c r="AI23" s="2780"/>
      <c r="AJ23" s="2780"/>
      <c r="AK23" s="2780"/>
      <c r="AL23" s="2780"/>
      <c r="AM23" s="2782"/>
      <c r="AN23" s="2779"/>
      <c r="AO23" s="2780"/>
      <c r="AP23" s="2780"/>
      <c r="AQ23" s="2780"/>
      <c r="AR23" s="2780"/>
      <c r="AS23" s="2782"/>
      <c r="AT23" s="2779"/>
      <c r="AU23" s="2780"/>
      <c r="AV23" s="2780"/>
      <c r="AW23" s="2780"/>
      <c r="AX23" s="2781"/>
      <c r="AY23" s="2782"/>
      <c r="AZ23" s="2167"/>
      <c r="BA23" s="2167"/>
      <c r="BB23" s="2167"/>
      <c r="BC23" s="2167"/>
      <c r="BD23" s="1756"/>
      <c r="BE23" s="4098">
        <v>1</v>
      </c>
      <c r="BF23" s="4099"/>
      <c r="BG23" s="1755"/>
      <c r="BH23" s="2167"/>
      <c r="BI23" s="2167"/>
      <c r="BJ23" s="2167"/>
      <c r="BK23" s="2167"/>
      <c r="BL23" s="2167"/>
      <c r="BM23" s="1756"/>
      <c r="BN23" s="1755"/>
      <c r="BO23" s="2167"/>
      <c r="BP23" s="2167"/>
      <c r="BQ23" s="2168"/>
      <c r="BR23" s="2167"/>
      <c r="BS23" s="2169"/>
      <c r="BT23" s="2170"/>
      <c r="BU23" s="2169"/>
      <c r="BV23" s="2167"/>
      <c r="BW23" s="2167"/>
      <c r="BX23" s="2171"/>
      <c r="BY23" s="2168"/>
      <c r="BZ23" s="2167"/>
      <c r="CA23" s="2167"/>
      <c r="CB23" s="2170"/>
      <c r="CC23" s="2167"/>
      <c r="CD23" s="2167"/>
      <c r="CE23" s="2167"/>
      <c r="CF23" s="1756"/>
      <c r="CG23" s="2167"/>
      <c r="CH23" s="2167"/>
      <c r="CI23" s="2167"/>
      <c r="CJ23" s="2168"/>
      <c r="CK23" s="2167"/>
      <c r="CL23" s="2169"/>
      <c r="CM23" s="2172"/>
      <c r="CN23" s="2167"/>
      <c r="CO23" s="2167"/>
      <c r="CP23" s="2167"/>
      <c r="CQ23" s="1756"/>
      <c r="CR23" s="2167"/>
      <c r="CS23" s="2167"/>
      <c r="CT23" s="2167"/>
      <c r="CU23" s="2173"/>
      <c r="CV23" s="2167"/>
      <c r="CW23" s="2167"/>
      <c r="CX23" s="2167"/>
      <c r="CY23" s="2169"/>
      <c r="CZ23" s="2172"/>
      <c r="DA23" s="2167"/>
      <c r="DB23" s="2167"/>
      <c r="DC23" s="2167"/>
      <c r="DD23" s="1756"/>
      <c r="DE23" s="1755"/>
      <c r="DF23" s="2167"/>
      <c r="DG23" s="2167"/>
      <c r="DH23" s="2167"/>
      <c r="DI23" s="2167"/>
      <c r="DJ23" s="1756"/>
    </row>
    <row r="24" spans="1:114" ht="21.75" customHeight="1">
      <c r="B24" s="4100">
        <f>B23+1</f>
        <v>2</v>
      </c>
      <c r="C24" s="4101"/>
      <c r="D24" s="2174"/>
      <c r="E24" s="2175"/>
      <c r="F24" s="2175"/>
      <c r="G24" s="2175"/>
      <c r="H24" s="2175"/>
      <c r="I24" s="2176"/>
      <c r="J24" s="242"/>
      <c r="K24" s="242"/>
      <c r="L24" s="242"/>
      <c r="M24" s="242"/>
      <c r="N24" s="242"/>
      <c r="O24" s="243"/>
      <c r="P24" s="2174"/>
      <c r="Q24" s="2175"/>
      <c r="R24" s="2175"/>
      <c r="S24" s="2175"/>
      <c r="T24" s="2175"/>
      <c r="U24" s="2176"/>
      <c r="V24" s="2174"/>
      <c r="W24" s="2175"/>
      <c r="X24" s="2175"/>
      <c r="Y24" s="2175"/>
      <c r="Z24" s="2177"/>
      <c r="AA24" s="2176"/>
      <c r="AB24" s="2174"/>
      <c r="AC24" s="2175"/>
      <c r="AD24" s="2175"/>
      <c r="AE24" s="2175"/>
      <c r="AF24" s="2175"/>
      <c r="AG24" s="2176"/>
      <c r="AH24" s="2174"/>
      <c r="AI24" s="2175"/>
      <c r="AJ24" s="2175"/>
      <c r="AK24" s="2175"/>
      <c r="AL24" s="2175"/>
      <c r="AM24" s="2176"/>
      <c r="AN24" s="2174"/>
      <c r="AO24" s="2175"/>
      <c r="AP24" s="2175"/>
      <c r="AQ24" s="2175"/>
      <c r="AR24" s="2175"/>
      <c r="AS24" s="2176"/>
      <c r="AT24" s="2175"/>
      <c r="AU24" s="2175"/>
      <c r="AV24" s="2175"/>
      <c r="AW24" s="2175"/>
      <c r="AX24" s="2177"/>
      <c r="AY24" s="2176"/>
      <c r="AZ24" s="2175"/>
      <c r="BA24" s="2175"/>
      <c r="BB24" s="2175"/>
      <c r="BC24" s="2175"/>
      <c r="BD24" s="2176"/>
      <c r="BE24" s="4100">
        <f>BE23+1</f>
        <v>2</v>
      </c>
      <c r="BF24" s="4101"/>
      <c r="BG24" s="2174"/>
      <c r="BH24" s="2175"/>
      <c r="BI24" s="2175"/>
      <c r="BJ24" s="2175"/>
      <c r="BK24" s="2175"/>
      <c r="BL24" s="2175"/>
      <c r="BM24" s="2176"/>
      <c r="BN24" s="2174"/>
      <c r="BO24" s="2175"/>
      <c r="BP24" s="2175"/>
      <c r="BQ24" s="2178"/>
      <c r="BR24" s="2175"/>
      <c r="BS24" s="2167"/>
      <c r="BT24" s="2179"/>
      <c r="BU24" s="2175"/>
      <c r="BV24" s="2175"/>
      <c r="BW24" s="2175"/>
      <c r="BX24" s="2176"/>
      <c r="BY24" s="2178"/>
      <c r="BZ24" s="2175"/>
      <c r="CA24" s="2175"/>
      <c r="CB24" s="2179"/>
      <c r="CC24" s="2175"/>
      <c r="CD24" s="2175"/>
      <c r="CE24" s="2175"/>
      <c r="CF24" s="2176"/>
      <c r="CG24" s="2175"/>
      <c r="CH24" s="2175"/>
      <c r="CI24" s="2175"/>
      <c r="CJ24" s="2178"/>
      <c r="CK24" s="2175"/>
      <c r="CL24" s="2175"/>
      <c r="CM24" s="2179"/>
      <c r="CN24" s="2175"/>
      <c r="CO24" s="2175"/>
      <c r="CP24" s="2175"/>
      <c r="CQ24" s="2176"/>
      <c r="CR24" s="2175"/>
      <c r="CS24" s="2175"/>
      <c r="CT24" s="2175"/>
      <c r="CU24" s="2178"/>
      <c r="CV24" s="2175"/>
      <c r="CW24" s="2175"/>
      <c r="CX24" s="2175"/>
      <c r="CY24" s="2175"/>
      <c r="CZ24" s="2179"/>
      <c r="DA24" s="2175"/>
      <c r="DB24" s="2175"/>
      <c r="DC24" s="2175"/>
      <c r="DD24" s="2176"/>
      <c r="DE24" s="2174"/>
      <c r="DF24" s="2175"/>
      <c r="DG24" s="2175"/>
      <c r="DH24" s="2175"/>
      <c r="DI24" s="2175"/>
      <c r="DJ24" s="2176"/>
    </row>
    <row r="25" spans="1:114" ht="21.75" customHeight="1">
      <c r="B25" s="4100">
        <f t="shared" ref="B25:B34" si="0">B24+1</f>
        <v>3</v>
      </c>
      <c r="C25" s="4101"/>
      <c r="D25" s="2174"/>
      <c r="E25" s="2175"/>
      <c r="F25" s="2175"/>
      <c r="G25" s="2175"/>
      <c r="H25" s="2175"/>
      <c r="I25" s="2176"/>
      <c r="J25" s="242"/>
      <c r="K25" s="242"/>
      <c r="L25" s="242"/>
      <c r="M25" s="242"/>
      <c r="N25" s="242"/>
      <c r="O25" s="243"/>
      <c r="P25" s="2174"/>
      <c r="Q25" s="2175"/>
      <c r="R25" s="2175"/>
      <c r="S25" s="2175"/>
      <c r="T25" s="2175"/>
      <c r="U25" s="2176"/>
      <c r="V25" s="2174"/>
      <c r="W25" s="2175"/>
      <c r="X25" s="2175"/>
      <c r="Y25" s="2175"/>
      <c r="Z25" s="2177"/>
      <c r="AA25" s="2176"/>
      <c r="AB25" s="2174"/>
      <c r="AC25" s="2175"/>
      <c r="AD25" s="2175"/>
      <c r="AE25" s="2175"/>
      <c r="AF25" s="2175"/>
      <c r="AG25" s="2176"/>
      <c r="AH25" s="2174"/>
      <c r="AI25" s="2175"/>
      <c r="AJ25" s="2175"/>
      <c r="AK25" s="2175"/>
      <c r="AL25" s="2175"/>
      <c r="AM25" s="2176"/>
      <c r="AN25" s="2174"/>
      <c r="AO25" s="2175"/>
      <c r="AP25" s="2175"/>
      <c r="AQ25" s="2175"/>
      <c r="AR25" s="2175"/>
      <c r="AS25" s="2176"/>
      <c r="AT25" s="2175"/>
      <c r="AU25" s="2175"/>
      <c r="AV25" s="2175"/>
      <c r="AW25" s="2175"/>
      <c r="AX25" s="2177"/>
      <c r="AY25" s="2176"/>
      <c r="AZ25" s="2175"/>
      <c r="BA25" s="2175"/>
      <c r="BB25" s="2175"/>
      <c r="BC25" s="2175"/>
      <c r="BD25" s="2176"/>
      <c r="BE25" s="4100">
        <f t="shared" ref="BE25:BE34" si="1">BE24+1</f>
        <v>3</v>
      </c>
      <c r="BF25" s="4101"/>
      <c r="BG25" s="2174"/>
      <c r="BH25" s="2175"/>
      <c r="BI25" s="2175"/>
      <c r="BJ25" s="2175"/>
      <c r="BK25" s="2175"/>
      <c r="BL25" s="2175"/>
      <c r="BM25" s="2176"/>
      <c r="BN25" s="2174"/>
      <c r="BO25" s="2175"/>
      <c r="BP25" s="2175"/>
      <c r="BQ25" s="2178"/>
      <c r="BR25" s="2175"/>
      <c r="BS25" s="2175"/>
      <c r="BT25" s="2179"/>
      <c r="BU25" s="2175"/>
      <c r="BV25" s="2175"/>
      <c r="BW25" s="2175"/>
      <c r="BX25" s="2176"/>
      <c r="BY25" s="2178"/>
      <c r="BZ25" s="2175"/>
      <c r="CA25" s="2175"/>
      <c r="CB25" s="2179"/>
      <c r="CC25" s="2175"/>
      <c r="CD25" s="2175"/>
      <c r="CE25" s="2175"/>
      <c r="CF25" s="2176"/>
      <c r="CG25" s="2175"/>
      <c r="CH25" s="2175"/>
      <c r="CI25" s="2175"/>
      <c r="CJ25" s="2178"/>
      <c r="CK25" s="2175"/>
      <c r="CL25" s="2175"/>
      <c r="CM25" s="2179"/>
      <c r="CN25" s="2175"/>
      <c r="CO25" s="2175"/>
      <c r="CP25" s="2175"/>
      <c r="CQ25" s="2176"/>
      <c r="CR25" s="2175"/>
      <c r="CS25" s="2175"/>
      <c r="CT25" s="2175"/>
      <c r="CU25" s="2178"/>
      <c r="CV25" s="2175"/>
      <c r="CW25" s="2175"/>
      <c r="CX25" s="2175"/>
      <c r="CY25" s="2175"/>
      <c r="CZ25" s="2179"/>
      <c r="DA25" s="2175"/>
      <c r="DB25" s="2175"/>
      <c r="DC25" s="2175"/>
      <c r="DD25" s="2176"/>
      <c r="DE25" s="2174"/>
      <c r="DF25" s="2175"/>
      <c r="DG25" s="2175"/>
      <c r="DH25" s="2175"/>
      <c r="DI25" s="2175"/>
      <c r="DJ25" s="2176"/>
    </row>
    <row r="26" spans="1:114" ht="21.75" customHeight="1">
      <c r="B26" s="4108">
        <f t="shared" si="0"/>
        <v>4</v>
      </c>
      <c r="C26" s="4109"/>
      <c r="D26" s="2180"/>
      <c r="E26" s="2181"/>
      <c r="F26" s="2181"/>
      <c r="G26" s="2181"/>
      <c r="H26" s="2181"/>
      <c r="I26" s="2182"/>
      <c r="J26" s="809"/>
      <c r="K26" s="809"/>
      <c r="L26" s="809"/>
      <c r="M26" s="809"/>
      <c r="N26" s="809"/>
      <c r="O26" s="810"/>
      <c r="P26" s="2180"/>
      <c r="Q26" s="2181"/>
      <c r="R26" s="2181"/>
      <c r="S26" s="2181"/>
      <c r="T26" s="2181"/>
      <c r="U26" s="2182"/>
      <c r="V26" s="2180"/>
      <c r="W26" s="2181"/>
      <c r="X26" s="2181"/>
      <c r="Y26" s="2181"/>
      <c r="Z26" s="2183"/>
      <c r="AA26" s="2182"/>
      <c r="AB26" s="2180"/>
      <c r="AC26" s="2181"/>
      <c r="AD26" s="2181"/>
      <c r="AE26" s="2181"/>
      <c r="AF26" s="2181"/>
      <c r="AG26" s="2182"/>
      <c r="AH26" s="2180"/>
      <c r="AI26" s="2181"/>
      <c r="AJ26" s="2181"/>
      <c r="AK26" s="2181"/>
      <c r="AL26" s="2181"/>
      <c r="AM26" s="2182"/>
      <c r="AN26" s="2180"/>
      <c r="AO26" s="2181"/>
      <c r="AP26" s="2181"/>
      <c r="AQ26" s="2181"/>
      <c r="AR26" s="2181"/>
      <c r="AS26" s="2182"/>
      <c r="AT26" s="2181"/>
      <c r="AU26" s="2181"/>
      <c r="AV26" s="2181"/>
      <c r="AW26" s="2181"/>
      <c r="AX26" s="2183"/>
      <c r="AY26" s="2182"/>
      <c r="AZ26" s="2181"/>
      <c r="BA26" s="2181"/>
      <c r="BB26" s="2181"/>
      <c r="BC26" s="2181"/>
      <c r="BD26" s="2182"/>
      <c r="BE26" s="4108">
        <f t="shared" si="1"/>
        <v>4</v>
      </c>
      <c r="BF26" s="4109"/>
      <c r="BG26" s="2180"/>
      <c r="BH26" s="2181"/>
      <c r="BI26" s="2181"/>
      <c r="BJ26" s="2181"/>
      <c r="BK26" s="2181"/>
      <c r="BL26" s="2181"/>
      <c r="BM26" s="2182"/>
      <c r="BN26" s="2180"/>
      <c r="BO26" s="2181"/>
      <c r="BP26" s="2181"/>
      <c r="BQ26" s="2184"/>
      <c r="BR26" s="2181"/>
      <c r="BS26" s="2181"/>
      <c r="BT26" s="2185"/>
      <c r="BU26" s="2181"/>
      <c r="BV26" s="2181"/>
      <c r="BW26" s="2181"/>
      <c r="BX26" s="2182"/>
      <c r="BY26" s="2184"/>
      <c r="BZ26" s="2181"/>
      <c r="CA26" s="2181"/>
      <c r="CB26" s="2185"/>
      <c r="CC26" s="2181"/>
      <c r="CD26" s="2181"/>
      <c r="CE26" s="2181"/>
      <c r="CF26" s="2182"/>
      <c r="CG26" s="2181"/>
      <c r="CH26" s="2181"/>
      <c r="CI26" s="2181"/>
      <c r="CJ26" s="2184"/>
      <c r="CK26" s="2181"/>
      <c r="CL26" s="2181"/>
      <c r="CM26" s="2185"/>
      <c r="CN26" s="2181"/>
      <c r="CO26" s="2181"/>
      <c r="CP26" s="2181"/>
      <c r="CQ26" s="2182"/>
      <c r="CR26" s="2181"/>
      <c r="CS26" s="2181"/>
      <c r="CT26" s="2181"/>
      <c r="CU26" s="2184"/>
      <c r="CV26" s="2181"/>
      <c r="CW26" s="2181"/>
      <c r="CX26" s="2181"/>
      <c r="CY26" s="2181"/>
      <c r="CZ26" s="2185"/>
      <c r="DA26" s="2181"/>
      <c r="DB26" s="2181"/>
      <c r="DC26" s="2181"/>
      <c r="DD26" s="2182"/>
      <c r="DE26" s="2180"/>
      <c r="DF26" s="2181"/>
      <c r="DG26" s="2181"/>
      <c r="DH26" s="2181"/>
      <c r="DI26" s="2181"/>
      <c r="DJ26" s="2182"/>
    </row>
    <row r="27" spans="1:114" ht="21.75" customHeight="1">
      <c r="B27" s="4108">
        <f t="shared" si="0"/>
        <v>5</v>
      </c>
      <c r="C27" s="4109"/>
      <c r="D27" s="2180"/>
      <c r="E27" s="2181"/>
      <c r="F27" s="2181"/>
      <c r="G27" s="2181"/>
      <c r="H27" s="2181"/>
      <c r="I27" s="2182"/>
      <c r="J27" s="809"/>
      <c r="K27" s="809"/>
      <c r="L27" s="809"/>
      <c r="M27" s="809"/>
      <c r="N27" s="809"/>
      <c r="O27" s="810"/>
      <c r="P27" s="2180"/>
      <c r="Q27" s="2181"/>
      <c r="R27" s="2181"/>
      <c r="S27" s="2181"/>
      <c r="T27" s="2181"/>
      <c r="U27" s="2182"/>
      <c r="V27" s="2180"/>
      <c r="W27" s="2181"/>
      <c r="X27" s="2181"/>
      <c r="Y27" s="2181"/>
      <c r="Z27" s="2183"/>
      <c r="AA27" s="2182"/>
      <c r="AB27" s="2180"/>
      <c r="AC27" s="2181"/>
      <c r="AD27" s="2181"/>
      <c r="AE27" s="2181"/>
      <c r="AF27" s="2181"/>
      <c r="AG27" s="2182"/>
      <c r="AH27" s="2180"/>
      <c r="AI27" s="2181"/>
      <c r="AJ27" s="2181"/>
      <c r="AK27" s="2181"/>
      <c r="AL27" s="2181"/>
      <c r="AM27" s="2182"/>
      <c r="AN27" s="2180"/>
      <c r="AO27" s="2181"/>
      <c r="AP27" s="2181"/>
      <c r="AQ27" s="2181"/>
      <c r="AR27" s="2181"/>
      <c r="AS27" s="2182"/>
      <c r="AT27" s="2181"/>
      <c r="AU27" s="2181"/>
      <c r="AV27" s="2181"/>
      <c r="AW27" s="2181"/>
      <c r="AX27" s="2183"/>
      <c r="AY27" s="2182"/>
      <c r="AZ27" s="2181"/>
      <c r="BA27" s="2181"/>
      <c r="BB27" s="2181"/>
      <c r="BC27" s="2181"/>
      <c r="BD27" s="2182"/>
      <c r="BE27" s="4108">
        <f t="shared" si="1"/>
        <v>5</v>
      </c>
      <c r="BF27" s="4109"/>
      <c r="BG27" s="2180"/>
      <c r="BH27" s="2181"/>
      <c r="BI27" s="2181"/>
      <c r="BJ27" s="2181"/>
      <c r="BK27" s="2181"/>
      <c r="BL27" s="2181"/>
      <c r="BM27" s="2182"/>
      <c r="BN27" s="2180"/>
      <c r="BO27" s="2181"/>
      <c r="BP27" s="2181"/>
      <c r="BQ27" s="2184"/>
      <c r="BR27" s="2181"/>
      <c r="BS27" s="2181"/>
      <c r="BT27" s="2185"/>
      <c r="BU27" s="2181"/>
      <c r="BV27" s="2181"/>
      <c r="BW27" s="2181"/>
      <c r="BX27" s="2182"/>
      <c r="BY27" s="2184"/>
      <c r="BZ27" s="2181"/>
      <c r="CA27" s="2181"/>
      <c r="CB27" s="2185"/>
      <c r="CC27" s="2181"/>
      <c r="CD27" s="2181"/>
      <c r="CE27" s="2181"/>
      <c r="CF27" s="2182"/>
      <c r="CG27" s="2181"/>
      <c r="CH27" s="2181"/>
      <c r="CI27" s="2181"/>
      <c r="CJ27" s="2184"/>
      <c r="CK27" s="2181"/>
      <c r="CL27" s="2181"/>
      <c r="CM27" s="2185"/>
      <c r="CN27" s="2181"/>
      <c r="CO27" s="2181"/>
      <c r="CP27" s="2181"/>
      <c r="CQ27" s="2182"/>
      <c r="CR27" s="2181"/>
      <c r="CS27" s="2181"/>
      <c r="CT27" s="2181"/>
      <c r="CU27" s="2184"/>
      <c r="CV27" s="2181"/>
      <c r="CW27" s="2181"/>
      <c r="CX27" s="2181"/>
      <c r="CY27" s="2181"/>
      <c r="CZ27" s="2185"/>
      <c r="DA27" s="2181"/>
      <c r="DB27" s="2181"/>
      <c r="DC27" s="2181"/>
      <c r="DD27" s="2182"/>
      <c r="DE27" s="2180"/>
      <c r="DF27" s="2181"/>
      <c r="DG27" s="2181"/>
      <c r="DH27" s="2181"/>
      <c r="DI27" s="2181"/>
      <c r="DJ27" s="2182"/>
    </row>
    <row r="28" spans="1:114" ht="21.75" customHeight="1">
      <c r="B28" s="4108">
        <f t="shared" si="0"/>
        <v>6</v>
      </c>
      <c r="C28" s="4109"/>
      <c r="D28" s="2180"/>
      <c r="E28" s="2181"/>
      <c r="F28" s="2181"/>
      <c r="G28" s="2181"/>
      <c r="H28" s="2181"/>
      <c r="I28" s="2182"/>
      <c r="J28" s="809"/>
      <c r="K28" s="809"/>
      <c r="L28" s="809"/>
      <c r="M28" s="809"/>
      <c r="N28" s="809"/>
      <c r="O28" s="810"/>
      <c r="P28" s="2180"/>
      <c r="Q28" s="2181"/>
      <c r="R28" s="2181"/>
      <c r="S28" s="2181"/>
      <c r="T28" s="2181"/>
      <c r="U28" s="2182"/>
      <c r="V28" s="2180"/>
      <c r="W28" s="2181"/>
      <c r="X28" s="2181"/>
      <c r="Y28" s="2181"/>
      <c r="Z28" s="2183"/>
      <c r="AA28" s="2182"/>
      <c r="AB28" s="2180"/>
      <c r="AC28" s="2181"/>
      <c r="AD28" s="2181"/>
      <c r="AE28" s="2181"/>
      <c r="AF28" s="2181"/>
      <c r="AG28" s="2182"/>
      <c r="AH28" s="2180"/>
      <c r="AI28" s="2181"/>
      <c r="AJ28" s="2181"/>
      <c r="AK28" s="2181"/>
      <c r="AL28" s="2181"/>
      <c r="AM28" s="2182"/>
      <c r="AN28" s="2180"/>
      <c r="AO28" s="2181"/>
      <c r="AP28" s="2181"/>
      <c r="AQ28" s="2181"/>
      <c r="AR28" s="2181"/>
      <c r="AS28" s="2182"/>
      <c r="AT28" s="2181"/>
      <c r="AU28" s="2181"/>
      <c r="AV28" s="2181"/>
      <c r="AW28" s="2181"/>
      <c r="AX28" s="2183"/>
      <c r="AY28" s="2182"/>
      <c r="AZ28" s="2181"/>
      <c r="BA28" s="2181"/>
      <c r="BB28" s="2181"/>
      <c r="BC28" s="2181"/>
      <c r="BD28" s="2182"/>
      <c r="BE28" s="4108">
        <f t="shared" si="1"/>
        <v>6</v>
      </c>
      <c r="BF28" s="4109"/>
      <c r="BG28" s="2180"/>
      <c r="BH28" s="2181"/>
      <c r="BI28" s="2181"/>
      <c r="BJ28" s="2181"/>
      <c r="BK28" s="2181"/>
      <c r="BL28" s="2181"/>
      <c r="BM28" s="2182"/>
      <c r="BN28" s="2180"/>
      <c r="BO28" s="2181"/>
      <c r="BP28" s="2181"/>
      <c r="BQ28" s="2184"/>
      <c r="BR28" s="2181"/>
      <c r="BS28" s="2186"/>
      <c r="BT28" s="2185"/>
      <c r="BU28" s="2181"/>
      <c r="BV28" s="2181"/>
      <c r="BW28" s="2181"/>
      <c r="BX28" s="2182"/>
      <c r="BY28" s="2184"/>
      <c r="BZ28" s="2181"/>
      <c r="CA28" s="2181"/>
      <c r="CB28" s="2185"/>
      <c r="CC28" s="2181"/>
      <c r="CD28" s="2181"/>
      <c r="CE28" s="2181"/>
      <c r="CF28" s="2182"/>
      <c r="CG28" s="2181"/>
      <c r="CH28" s="2181"/>
      <c r="CI28" s="2181"/>
      <c r="CJ28" s="2184"/>
      <c r="CK28" s="2181"/>
      <c r="CL28" s="2181"/>
      <c r="CM28" s="2185"/>
      <c r="CN28" s="2181"/>
      <c r="CO28" s="2181"/>
      <c r="CP28" s="2181"/>
      <c r="CQ28" s="2182"/>
      <c r="CR28" s="2181"/>
      <c r="CS28" s="2181"/>
      <c r="CT28" s="2181"/>
      <c r="CU28" s="2184"/>
      <c r="CV28" s="2181"/>
      <c r="CW28" s="2181"/>
      <c r="CX28" s="2181"/>
      <c r="CY28" s="2181"/>
      <c r="CZ28" s="2185"/>
      <c r="DA28" s="2181"/>
      <c r="DB28" s="2181"/>
      <c r="DC28" s="2181"/>
      <c r="DD28" s="2182"/>
      <c r="DE28" s="2180"/>
      <c r="DF28" s="2181"/>
      <c r="DG28" s="2181"/>
      <c r="DH28" s="2181"/>
      <c r="DI28" s="2181"/>
      <c r="DJ28" s="2182"/>
    </row>
    <row r="29" spans="1:114" ht="21.75" customHeight="1">
      <c r="B29" s="4100">
        <f t="shared" si="0"/>
        <v>7</v>
      </c>
      <c r="C29" s="4101"/>
      <c r="D29" s="2174"/>
      <c r="E29" s="2175"/>
      <c r="F29" s="2175"/>
      <c r="G29" s="2175"/>
      <c r="H29" s="2175"/>
      <c r="I29" s="2176"/>
      <c r="J29" s="242"/>
      <c r="K29" s="242"/>
      <c r="L29" s="242"/>
      <c r="M29" s="242"/>
      <c r="N29" s="242"/>
      <c r="O29" s="243"/>
      <c r="P29" s="2174"/>
      <c r="Q29" s="2175"/>
      <c r="R29" s="2175"/>
      <c r="S29" s="2175"/>
      <c r="T29" s="2175"/>
      <c r="U29" s="2176"/>
      <c r="V29" s="2174"/>
      <c r="W29" s="2175"/>
      <c r="X29" s="2175"/>
      <c r="Y29" s="2175"/>
      <c r="Z29" s="2177"/>
      <c r="AA29" s="2176"/>
      <c r="AB29" s="2174"/>
      <c r="AC29" s="2175"/>
      <c r="AD29" s="2175"/>
      <c r="AE29" s="2175"/>
      <c r="AF29" s="2175"/>
      <c r="AG29" s="2176"/>
      <c r="AH29" s="2174"/>
      <c r="AI29" s="2175"/>
      <c r="AJ29" s="2175"/>
      <c r="AK29" s="2175"/>
      <c r="AL29" s="2175"/>
      <c r="AM29" s="2176"/>
      <c r="AN29" s="2174"/>
      <c r="AO29" s="2175"/>
      <c r="AP29" s="2175"/>
      <c r="AQ29" s="2175"/>
      <c r="AR29" s="2175"/>
      <c r="AS29" s="2176"/>
      <c r="AT29" s="2175"/>
      <c r="AU29" s="2175"/>
      <c r="AV29" s="2175"/>
      <c r="AW29" s="2175"/>
      <c r="AX29" s="2177"/>
      <c r="AY29" s="2176"/>
      <c r="AZ29" s="2175"/>
      <c r="BA29" s="2175"/>
      <c r="BB29" s="2175"/>
      <c r="BC29" s="2175"/>
      <c r="BD29" s="2176"/>
      <c r="BE29" s="4100">
        <f t="shared" si="1"/>
        <v>7</v>
      </c>
      <c r="BF29" s="4101"/>
      <c r="BG29" s="2174"/>
      <c r="BH29" s="2175"/>
      <c r="BI29" s="2175"/>
      <c r="BJ29" s="2175"/>
      <c r="BK29" s="2175"/>
      <c r="BL29" s="2175"/>
      <c r="BM29" s="2176"/>
      <c r="BN29" s="2174"/>
      <c r="BO29" s="2175"/>
      <c r="BP29" s="2175"/>
      <c r="BQ29" s="2178"/>
      <c r="BR29" s="2175"/>
      <c r="BS29" s="2175"/>
      <c r="BT29" s="2187"/>
      <c r="BU29" s="1750"/>
      <c r="BV29" s="2175"/>
      <c r="BW29" s="2175"/>
      <c r="BX29" s="2176"/>
      <c r="BY29" s="2178"/>
      <c r="BZ29" s="2175"/>
      <c r="CA29" s="2175"/>
      <c r="CB29" s="2179"/>
      <c r="CC29" s="2175"/>
      <c r="CD29" s="2175"/>
      <c r="CE29" s="2175"/>
      <c r="CF29" s="2176"/>
      <c r="CG29" s="2175"/>
      <c r="CH29" s="2175"/>
      <c r="CI29" s="2175"/>
      <c r="CJ29" s="2178"/>
      <c r="CK29" s="2175"/>
      <c r="CL29" s="2175"/>
      <c r="CM29" s="2179"/>
      <c r="CN29" s="2175"/>
      <c r="CO29" s="2175"/>
      <c r="CP29" s="2175"/>
      <c r="CQ29" s="2176"/>
      <c r="CR29" s="2175"/>
      <c r="CS29" s="2175"/>
      <c r="CT29" s="2175"/>
      <c r="CU29" s="2178"/>
      <c r="CV29" s="2175"/>
      <c r="CW29" s="2175"/>
      <c r="CX29" s="2175"/>
      <c r="CY29" s="2175"/>
      <c r="CZ29" s="2179"/>
      <c r="DA29" s="2175"/>
      <c r="DB29" s="2175"/>
      <c r="DC29" s="2175"/>
      <c r="DD29" s="2176"/>
      <c r="DE29" s="2174"/>
      <c r="DF29" s="2175"/>
      <c r="DG29" s="2175"/>
      <c r="DH29" s="2175"/>
      <c r="DI29" s="2175"/>
      <c r="DJ29" s="2176"/>
    </row>
    <row r="30" spans="1:114" ht="21.75" customHeight="1">
      <c r="B30" s="4100">
        <f t="shared" si="0"/>
        <v>8</v>
      </c>
      <c r="C30" s="4101"/>
      <c r="D30" s="2174"/>
      <c r="E30" s="2175"/>
      <c r="F30" s="2175"/>
      <c r="G30" s="2175"/>
      <c r="H30" s="2175"/>
      <c r="I30" s="2176"/>
      <c r="J30" s="242"/>
      <c r="K30" s="242"/>
      <c r="L30" s="242"/>
      <c r="M30" s="242"/>
      <c r="N30" s="242"/>
      <c r="O30" s="243"/>
      <c r="P30" s="2174"/>
      <c r="Q30" s="2175"/>
      <c r="R30" s="2175"/>
      <c r="S30" s="2175"/>
      <c r="T30" s="2175"/>
      <c r="U30" s="2176"/>
      <c r="V30" s="2174"/>
      <c r="W30" s="2175"/>
      <c r="X30" s="2175"/>
      <c r="Y30" s="2175"/>
      <c r="Z30" s="2177"/>
      <c r="AA30" s="2176"/>
      <c r="AB30" s="2174"/>
      <c r="AC30" s="2175"/>
      <c r="AD30" s="2175"/>
      <c r="AE30" s="2175"/>
      <c r="AF30" s="2175"/>
      <c r="AG30" s="2176"/>
      <c r="AH30" s="2174"/>
      <c r="AI30" s="2175"/>
      <c r="AJ30" s="2175"/>
      <c r="AK30" s="2175"/>
      <c r="AL30" s="2175"/>
      <c r="AM30" s="2176"/>
      <c r="AN30" s="2174"/>
      <c r="AO30" s="2175"/>
      <c r="AP30" s="2175"/>
      <c r="AQ30" s="2175"/>
      <c r="AR30" s="2175"/>
      <c r="AS30" s="2176"/>
      <c r="AT30" s="2175"/>
      <c r="AU30" s="2175"/>
      <c r="AV30" s="2175"/>
      <c r="AW30" s="2175"/>
      <c r="AX30" s="2177"/>
      <c r="AY30" s="2176"/>
      <c r="AZ30" s="2175"/>
      <c r="BA30" s="2175"/>
      <c r="BB30" s="2175"/>
      <c r="BC30" s="2175"/>
      <c r="BD30" s="2176"/>
      <c r="BE30" s="4100">
        <f t="shared" si="1"/>
        <v>8</v>
      </c>
      <c r="BF30" s="4101"/>
      <c r="BG30" s="2174"/>
      <c r="BH30" s="2175"/>
      <c r="BI30" s="2175"/>
      <c r="BJ30" s="2175"/>
      <c r="BK30" s="2175"/>
      <c r="BL30" s="2175"/>
      <c r="BM30" s="2176"/>
      <c r="BN30" s="2174"/>
      <c r="BO30" s="2175"/>
      <c r="BP30" s="2175"/>
      <c r="BQ30" s="2178"/>
      <c r="BR30" s="2175"/>
      <c r="BS30" s="2175"/>
      <c r="BT30" s="2179"/>
      <c r="BU30" s="2175"/>
      <c r="BV30" s="2175"/>
      <c r="BW30" s="2175"/>
      <c r="BX30" s="2176"/>
      <c r="BY30" s="2178"/>
      <c r="BZ30" s="2175"/>
      <c r="CA30" s="2175"/>
      <c r="CB30" s="2179"/>
      <c r="CC30" s="2175"/>
      <c r="CD30" s="2175"/>
      <c r="CE30" s="2175"/>
      <c r="CF30" s="2176"/>
      <c r="CG30" s="2175"/>
      <c r="CH30" s="2175"/>
      <c r="CI30" s="2175"/>
      <c r="CJ30" s="2178"/>
      <c r="CK30" s="2175"/>
      <c r="CL30" s="2175"/>
      <c r="CM30" s="2179"/>
      <c r="CN30" s="2175"/>
      <c r="CO30" s="2175"/>
      <c r="CP30" s="2175"/>
      <c r="CQ30" s="2176"/>
      <c r="CR30" s="2175"/>
      <c r="CS30" s="2175"/>
      <c r="CT30" s="2175"/>
      <c r="CU30" s="2178"/>
      <c r="CV30" s="2175"/>
      <c r="CW30" s="2175"/>
      <c r="CX30" s="2175"/>
      <c r="CY30" s="2175"/>
      <c r="CZ30" s="2179"/>
      <c r="DA30" s="2175"/>
      <c r="DB30" s="2175"/>
      <c r="DC30" s="2175"/>
      <c r="DD30" s="2176"/>
      <c r="DE30" s="2174"/>
      <c r="DF30" s="2175"/>
      <c r="DG30" s="2175"/>
      <c r="DH30" s="2175"/>
      <c r="DI30" s="2175"/>
      <c r="DJ30" s="2176"/>
    </row>
    <row r="31" spans="1:114" ht="21.75" customHeight="1">
      <c r="B31" s="4100">
        <f t="shared" si="0"/>
        <v>9</v>
      </c>
      <c r="C31" s="4101"/>
      <c r="D31" s="2174"/>
      <c r="E31" s="2175"/>
      <c r="F31" s="2175"/>
      <c r="G31" s="2175"/>
      <c r="H31" s="2175"/>
      <c r="I31" s="2176"/>
      <c r="J31" s="242"/>
      <c r="K31" s="242"/>
      <c r="L31" s="242"/>
      <c r="M31" s="242"/>
      <c r="N31" s="242"/>
      <c r="O31" s="243"/>
      <c r="P31" s="2174"/>
      <c r="Q31" s="2175"/>
      <c r="R31" s="2175"/>
      <c r="S31" s="2175"/>
      <c r="T31" s="2175"/>
      <c r="U31" s="2176"/>
      <c r="V31" s="2174"/>
      <c r="W31" s="2175"/>
      <c r="X31" s="2175"/>
      <c r="Y31" s="2175"/>
      <c r="Z31" s="2177"/>
      <c r="AA31" s="2176"/>
      <c r="AB31" s="2174"/>
      <c r="AC31" s="2175"/>
      <c r="AD31" s="2175"/>
      <c r="AE31" s="2175"/>
      <c r="AF31" s="2175"/>
      <c r="AG31" s="2176"/>
      <c r="AH31" s="2174"/>
      <c r="AI31" s="2175"/>
      <c r="AJ31" s="2175"/>
      <c r="AK31" s="2175"/>
      <c r="AL31" s="2175"/>
      <c r="AM31" s="2176"/>
      <c r="AN31" s="2174"/>
      <c r="AO31" s="2175"/>
      <c r="AP31" s="2175"/>
      <c r="AQ31" s="2175"/>
      <c r="AR31" s="2175"/>
      <c r="AS31" s="2176"/>
      <c r="AT31" s="2175"/>
      <c r="AU31" s="2175"/>
      <c r="AV31" s="2175"/>
      <c r="AW31" s="2175"/>
      <c r="AX31" s="2177"/>
      <c r="AY31" s="2176"/>
      <c r="AZ31" s="2175"/>
      <c r="BA31" s="2175"/>
      <c r="BB31" s="2175"/>
      <c r="BC31" s="2175"/>
      <c r="BD31" s="2176"/>
      <c r="BE31" s="4100">
        <f t="shared" si="1"/>
        <v>9</v>
      </c>
      <c r="BF31" s="4101"/>
      <c r="BG31" s="2174"/>
      <c r="BH31" s="2175"/>
      <c r="BI31" s="2175"/>
      <c r="BJ31" s="2175"/>
      <c r="BK31" s="2175"/>
      <c r="BL31" s="2175"/>
      <c r="BM31" s="2176"/>
      <c r="BN31" s="2174"/>
      <c r="BO31" s="2175"/>
      <c r="BP31" s="2175"/>
      <c r="BQ31" s="2178"/>
      <c r="BR31" s="2175"/>
      <c r="BS31" s="2175"/>
      <c r="BT31" s="2187"/>
      <c r="BU31" s="1750"/>
      <c r="BV31" s="2175"/>
      <c r="BW31" s="2175"/>
      <c r="BX31" s="2176"/>
      <c r="BY31" s="2178"/>
      <c r="BZ31" s="2175"/>
      <c r="CA31" s="2175"/>
      <c r="CB31" s="2179"/>
      <c r="CC31" s="2175"/>
      <c r="CD31" s="2175"/>
      <c r="CE31" s="2175"/>
      <c r="CF31" s="2176"/>
      <c r="CG31" s="2175"/>
      <c r="CH31" s="2175"/>
      <c r="CI31" s="2175"/>
      <c r="CJ31" s="2178"/>
      <c r="CK31" s="2175"/>
      <c r="CL31" s="2175"/>
      <c r="CM31" s="2179"/>
      <c r="CN31" s="2175"/>
      <c r="CO31" s="2175"/>
      <c r="CP31" s="2175"/>
      <c r="CQ31" s="2176"/>
      <c r="CR31" s="2175"/>
      <c r="CS31" s="2175"/>
      <c r="CT31" s="2175"/>
      <c r="CU31" s="2178"/>
      <c r="CV31" s="2175"/>
      <c r="CW31" s="2175"/>
      <c r="CX31" s="2175"/>
      <c r="CY31" s="2175"/>
      <c r="CZ31" s="2179"/>
      <c r="DA31" s="2175"/>
      <c r="DB31" s="2175"/>
      <c r="DC31" s="2175"/>
      <c r="DD31" s="2176"/>
      <c r="DE31" s="2174"/>
      <c r="DF31" s="2175"/>
      <c r="DG31" s="2175"/>
      <c r="DH31" s="2175"/>
      <c r="DI31" s="2175"/>
      <c r="DJ31" s="2176"/>
    </row>
    <row r="32" spans="1:114" s="2189" customFormat="1" ht="21.75" customHeight="1">
      <c r="A32" s="2188"/>
      <c r="B32" s="4108">
        <f t="shared" si="0"/>
        <v>10</v>
      </c>
      <c r="C32" s="4109"/>
      <c r="D32" s="2180"/>
      <c r="E32" s="2181"/>
      <c r="F32" s="2181"/>
      <c r="G32" s="2181"/>
      <c r="H32" s="2181"/>
      <c r="I32" s="2182"/>
      <c r="J32" s="809"/>
      <c r="K32" s="809"/>
      <c r="L32" s="809"/>
      <c r="M32" s="809"/>
      <c r="N32" s="809"/>
      <c r="O32" s="810"/>
      <c r="P32" s="2180"/>
      <c r="Q32" s="2181"/>
      <c r="R32" s="2181"/>
      <c r="S32" s="2181"/>
      <c r="T32" s="2181"/>
      <c r="U32" s="2182"/>
      <c r="V32" s="2180"/>
      <c r="W32" s="2181"/>
      <c r="X32" s="2181"/>
      <c r="Y32" s="2181"/>
      <c r="Z32" s="2183"/>
      <c r="AA32" s="2182"/>
      <c r="AB32" s="2180"/>
      <c r="AC32" s="2181"/>
      <c r="AD32" s="2181"/>
      <c r="AE32" s="2181"/>
      <c r="AF32" s="2181"/>
      <c r="AG32" s="2182"/>
      <c r="AH32" s="2180"/>
      <c r="AI32" s="2181"/>
      <c r="AJ32" s="2181"/>
      <c r="AK32" s="2181"/>
      <c r="AL32" s="2181"/>
      <c r="AM32" s="2182"/>
      <c r="AN32" s="2180"/>
      <c r="AO32" s="2181"/>
      <c r="AP32" s="2181"/>
      <c r="AQ32" s="2181"/>
      <c r="AR32" s="2181"/>
      <c r="AS32" s="2182"/>
      <c r="AT32" s="2181"/>
      <c r="AU32" s="2181"/>
      <c r="AV32" s="2181"/>
      <c r="AW32" s="2181"/>
      <c r="AX32" s="2183"/>
      <c r="AY32" s="2182"/>
      <c r="AZ32" s="2181"/>
      <c r="BA32" s="2181"/>
      <c r="BB32" s="2181"/>
      <c r="BC32" s="2181"/>
      <c r="BD32" s="2182"/>
      <c r="BE32" s="4108">
        <f t="shared" si="1"/>
        <v>10</v>
      </c>
      <c r="BF32" s="4109"/>
      <c r="BG32" s="2180"/>
      <c r="BH32" s="2181"/>
      <c r="BI32" s="2181"/>
      <c r="BJ32" s="2181"/>
      <c r="BK32" s="2181"/>
      <c r="BL32" s="2181"/>
      <c r="BM32" s="2182"/>
      <c r="BN32" s="2180"/>
      <c r="BO32" s="2181"/>
      <c r="BP32" s="2181"/>
      <c r="BQ32" s="2184"/>
      <c r="BR32" s="2181"/>
      <c r="BS32" s="2181"/>
      <c r="BT32" s="2185"/>
      <c r="BU32" s="2181"/>
      <c r="BV32" s="2181"/>
      <c r="BW32" s="2181"/>
      <c r="BX32" s="2182"/>
      <c r="BY32" s="2184"/>
      <c r="BZ32" s="2181"/>
      <c r="CA32" s="2181"/>
      <c r="CB32" s="2185"/>
      <c r="CC32" s="2181"/>
      <c r="CD32" s="2181"/>
      <c r="CE32" s="2181"/>
      <c r="CF32" s="2182"/>
      <c r="CG32" s="2181"/>
      <c r="CH32" s="2181"/>
      <c r="CI32" s="2181"/>
      <c r="CJ32" s="2184"/>
      <c r="CK32" s="2181"/>
      <c r="CL32" s="2181"/>
      <c r="CM32" s="2185"/>
      <c r="CN32" s="2181"/>
      <c r="CO32" s="2181"/>
      <c r="CP32" s="2181"/>
      <c r="CQ32" s="2182"/>
      <c r="CR32" s="2181"/>
      <c r="CS32" s="2181"/>
      <c r="CT32" s="2181"/>
      <c r="CU32" s="2184"/>
      <c r="CV32" s="2181"/>
      <c r="CW32" s="2181"/>
      <c r="CX32" s="2181"/>
      <c r="CY32" s="2181"/>
      <c r="CZ32" s="2185"/>
      <c r="DA32" s="2181"/>
      <c r="DB32" s="2181"/>
      <c r="DC32" s="2181"/>
      <c r="DD32" s="2182"/>
      <c r="DE32" s="2180"/>
      <c r="DF32" s="2181"/>
      <c r="DG32" s="2181"/>
      <c r="DH32" s="2181"/>
      <c r="DI32" s="2181"/>
      <c r="DJ32" s="2182"/>
    </row>
    <row r="33" spans="1:114" s="2189" customFormat="1" ht="21.75" customHeight="1">
      <c r="A33" s="2188"/>
      <c r="B33" s="4108">
        <f t="shared" si="0"/>
        <v>11</v>
      </c>
      <c r="C33" s="4109"/>
      <c r="D33" s="2180"/>
      <c r="E33" s="2181"/>
      <c r="F33" s="2181"/>
      <c r="G33" s="2181"/>
      <c r="H33" s="2181"/>
      <c r="I33" s="2182"/>
      <c r="J33" s="809"/>
      <c r="K33" s="809"/>
      <c r="L33" s="809"/>
      <c r="M33" s="809"/>
      <c r="N33" s="809"/>
      <c r="O33" s="810"/>
      <c r="P33" s="2180"/>
      <c r="Q33" s="2181"/>
      <c r="R33" s="2181"/>
      <c r="S33" s="2181"/>
      <c r="T33" s="2181"/>
      <c r="U33" s="2182"/>
      <c r="V33" s="2180"/>
      <c r="W33" s="2181"/>
      <c r="X33" s="2181"/>
      <c r="Y33" s="2181"/>
      <c r="Z33" s="2183"/>
      <c r="AA33" s="2182"/>
      <c r="AB33" s="2180"/>
      <c r="AC33" s="2181"/>
      <c r="AD33" s="2181"/>
      <c r="AE33" s="2181"/>
      <c r="AF33" s="2181"/>
      <c r="AG33" s="2182"/>
      <c r="AH33" s="2180"/>
      <c r="AI33" s="2181"/>
      <c r="AJ33" s="2181"/>
      <c r="AK33" s="2181"/>
      <c r="AL33" s="2181"/>
      <c r="AM33" s="2182"/>
      <c r="AN33" s="2180"/>
      <c r="AO33" s="2181"/>
      <c r="AP33" s="2181"/>
      <c r="AQ33" s="2181"/>
      <c r="AR33" s="2181"/>
      <c r="AS33" s="2182"/>
      <c r="AT33" s="2181"/>
      <c r="AU33" s="2181"/>
      <c r="AV33" s="2181"/>
      <c r="AW33" s="2181"/>
      <c r="AX33" s="2183"/>
      <c r="AY33" s="2182"/>
      <c r="AZ33" s="2181"/>
      <c r="BA33" s="2181"/>
      <c r="BB33" s="2181"/>
      <c r="BC33" s="2181"/>
      <c r="BD33" s="2182"/>
      <c r="BE33" s="4108">
        <f t="shared" si="1"/>
        <v>11</v>
      </c>
      <c r="BF33" s="4109"/>
      <c r="BG33" s="2180"/>
      <c r="BH33" s="2181"/>
      <c r="BI33" s="2181"/>
      <c r="BJ33" s="2181"/>
      <c r="BK33" s="2181"/>
      <c r="BL33" s="2181"/>
      <c r="BM33" s="2182"/>
      <c r="BN33" s="2180"/>
      <c r="BO33" s="2181"/>
      <c r="BP33" s="2181"/>
      <c r="BQ33" s="2184"/>
      <c r="BR33" s="2181"/>
      <c r="BS33" s="2181"/>
      <c r="BT33" s="2185"/>
      <c r="BU33" s="2181"/>
      <c r="BV33" s="2181"/>
      <c r="BW33" s="2181"/>
      <c r="BX33" s="2182"/>
      <c r="BY33" s="2184"/>
      <c r="BZ33" s="2181"/>
      <c r="CA33" s="2181"/>
      <c r="CB33" s="2185"/>
      <c r="CC33" s="2181"/>
      <c r="CD33" s="2181"/>
      <c r="CE33" s="2181"/>
      <c r="CF33" s="2182"/>
      <c r="CG33" s="2181"/>
      <c r="CH33" s="2181"/>
      <c r="CI33" s="2181"/>
      <c r="CJ33" s="2184"/>
      <c r="CK33" s="2181"/>
      <c r="CL33" s="2181"/>
      <c r="CM33" s="2185"/>
      <c r="CN33" s="2181"/>
      <c r="CO33" s="2181"/>
      <c r="CP33" s="2181"/>
      <c r="CQ33" s="2182"/>
      <c r="CR33" s="2181"/>
      <c r="CS33" s="2181"/>
      <c r="CT33" s="2181"/>
      <c r="CU33" s="2184"/>
      <c r="CV33" s="2181"/>
      <c r="CW33" s="2181"/>
      <c r="CX33" s="2181"/>
      <c r="CY33" s="2181"/>
      <c r="CZ33" s="2185"/>
      <c r="DA33" s="2181"/>
      <c r="DB33" s="2181"/>
      <c r="DC33" s="2181"/>
      <c r="DD33" s="2182"/>
      <c r="DE33" s="2180"/>
      <c r="DF33" s="2181"/>
      <c r="DG33" s="2181"/>
      <c r="DH33" s="2181"/>
      <c r="DI33" s="2181"/>
      <c r="DJ33" s="2182"/>
    </row>
    <row r="34" spans="1:114" s="2189" customFormat="1" ht="21.75" customHeight="1">
      <c r="A34" s="2188"/>
      <c r="B34" s="4108">
        <f t="shared" si="0"/>
        <v>12</v>
      </c>
      <c r="C34" s="4109"/>
      <c r="D34" s="2180"/>
      <c r="E34" s="2181"/>
      <c r="F34" s="2181"/>
      <c r="G34" s="2181"/>
      <c r="H34" s="2181"/>
      <c r="I34" s="2182"/>
      <c r="J34" s="809"/>
      <c r="K34" s="809"/>
      <c r="L34" s="809"/>
      <c r="M34" s="809"/>
      <c r="N34" s="809"/>
      <c r="O34" s="810"/>
      <c r="P34" s="2180"/>
      <c r="Q34" s="2181"/>
      <c r="R34" s="2181"/>
      <c r="S34" s="2181"/>
      <c r="T34" s="2181"/>
      <c r="U34" s="2182"/>
      <c r="V34" s="2180"/>
      <c r="W34" s="2181"/>
      <c r="X34" s="2181"/>
      <c r="Y34" s="2181"/>
      <c r="Z34" s="2183"/>
      <c r="AA34" s="2182"/>
      <c r="AB34" s="2180"/>
      <c r="AC34" s="2181"/>
      <c r="AD34" s="2181"/>
      <c r="AE34" s="2181"/>
      <c r="AF34" s="2181"/>
      <c r="AG34" s="2182"/>
      <c r="AH34" s="2180"/>
      <c r="AI34" s="2181"/>
      <c r="AJ34" s="2181"/>
      <c r="AK34" s="2181"/>
      <c r="AL34" s="2181"/>
      <c r="AM34" s="2182"/>
      <c r="AN34" s="2180"/>
      <c r="AO34" s="2181"/>
      <c r="AP34" s="2181"/>
      <c r="AQ34" s="2181"/>
      <c r="AR34" s="2181"/>
      <c r="AS34" s="2182"/>
      <c r="AT34" s="2181"/>
      <c r="AU34" s="2181"/>
      <c r="AV34" s="2181"/>
      <c r="AW34" s="2181"/>
      <c r="AX34" s="2183"/>
      <c r="AY34" s="2182"/>
      <c r="AZ34" s="2181"/>
      <c r="BA34" s="2181"/>
      <c r="BB34" s="2181"/>
      <c r="BC34" s="2181"/>
      <c r="BD34" s="2182"/>
      <c r="BE34" s="4108">
        <f t="shared" si="1"/>
        <v>12</v>
      </c>
      <c r="BF34" s="4109"/>
      <c r="BG34" s="2180"/>
      <c r="BH34" s="2181"/>
      <c r="BI34" s="2181"/>
      <c r="BJ34" s="2181"/>
      <c r="BK34" s="2181"/>
      <c r="BL34" s="2181"/>
      <c r="BM34" s="2182"/>
      <c r="BN34" s="2180"/>
      <c r="BO34" s="2181"/>
      <c r="BP34" s="2181"/>
      <c r="BQ34" s="2190"/>
      <c r="BR34" s="2191"/>
      <c r="BS34" s="2191"/>
      <c r="BT34" s="2192"/>
      <c r="BU34" s="2186"/>
      <c r="BV34" s="2181"/>
      <c r="BW34" s="2181"/>
      <c r="BX34" s="2182"/>
      <c r="BY34" s="2190"/>
      <c r="BZ34" s="2191"/>
      <c r="CA34" s="2191"/>
      <c r="CB34" s="2193"/>
      <c r="CC34" s="2181"/>
      <c r="CD34" s="2181"/>
      <c r="CE34" s="2181"/>
      <c r="CF34" s="2182"/>
      <c r="CG34" s="2181"/>
      <c r="CH34" s="2181"/>
      <c r="CI34" s="2181"/>
      <c r="CJ34" s="2190"/>
      <c r="CK34" s="2191"/>
      <c r="CL34" s="2191"/>
      <c r="CM34" s="2193"/>
      <c r="CN34" s="2181"/>
      <c r="CO34" s="2181"/>
      <c r="CP34" s="2181"/>
      <c r="CQ34" s="2182"/>
      <c r="CR34" s="2181"/>
      <c r="CS34" s="2181"/>
      <c r="CT34" s="2181"/>
      <c r="CU34" s="2184"/>
      <c r="CV34" s="2191"/>
      <c r="CW34" s="2191"/>
      <c r="CX34" s="2191"/>
      <c r="CY34" s="2191"/>
      <c r="CZ34" s="2193"/>
      <c r="DA34" s="2181"/>
      <c r="DB34" s="2181"/>
      <c r="DC34" s="2181"/>
      <c r="DD34" s="2182"/>
      <c r="DE34" s="2180"/>
      <c r="DF34" s="2181"/>
      <c r="DG34" s="2181"/>
      <c r="DH34" s="2181"/>
      <c r="DI34" s="2181"/>
      <c r="DJ34" s="2182"/>
    </row>
    <row r="35" spans="1:114" s="2081" customFormat="1" ht="12.95" customHeight="1">
      <c r="A35" s="2194"/>
      <c r="B35" s="4110"/>
      <c r="C35" s="4110"/>
      <c r="D35" s="4110"/>
      <c r="E35" s="4110"/>
      <c r="F35" s="4110"/>
      <c r="G35" s="4110"/>
      <c r="H35" s="4110"/>
      <c r="I35" s="4110"/>
      <c r="J35" s="4110"/>
      <c r="K35" s="4110"/>
      <c r="L35" s="4110"/>
      <c r="M35" s="4110"/>
      <c r="N35" s="4110"/>
      <c r="O35" s="4110"/>
      <c r="P35" s="4110"/>
      <c r="Q35" s="4110"/>
      <c r="R35" s="4110"/>
      <c r="S35" s="4110"/>
      <c r="T35" s="4110"/>
      <c r="U35" s="4110"/>
      <c r="V35" s="4110"/>
      <c r="W35" s="4110"/>
      <c r="X35" s="4110"/>
      <c r="Y35" s="4110"/>
      <c r="Z35" s="4110"/>
      <c r="AA35" s="4110"/>
      <c r="AB35" s="4110"/>
      <c r="AC35" s="4110"/>
      <c r="AD35" s="4110"/>
      <c r="AE35" s="4110"/>
      <c r="AF35" s="4110"/>
      <c r="AG35" s="4110"/>
      <c r="AH35" s="4110"/>
      <c r="AI35" s="4110"/>
      <c r="AJ35" s="4110"/>
      <c r="AK35" s="4110"/>
      <c r="AL35" s="4110"/>
      <c r="AM35" s="4110"/>
      <c r="AN35" s="4110"/>
      <c r="AO35" s="4110"/>
      <c r="AP35" s="4110"/>
      <c r="AQ35" s="4110"/>
      <c r="AR35" s="4110"/>
      <c r="AS35" s="4110"/>
      <c r="AT35" s="4110"/>
      <c r="AU35" s="4110"/>
      <c r="AV35" s="4110"/>
      <c r="AW35" s="4110"/>
      <c r="AX35" s="4111"/>
      <c r="AY35" s="4111"/>
      <c r="AZ35" s="4110"/>
      <c r="BA35" s="4110"/>
      <c r="BB35" s="4110"/>
      <c r="BC35" s="4110"/>
      <c r="BD35" s="4110"/>
      <c r="BE35" s="4110"/>
      <c r="BF35" s="4110"/>
      <c r="BG35" s="4110"/>
      <c r="BH35" s="4110"/>
      <c r="BI35" s="4110"/>
      <c r="BJ35" s="4110"/>
      <c r="BK35" s="4110"/>
      <c r="BL35" s="4110"/>
      <c r="BM35" s="4110"/>
      <c r="BN35" s="4110"/>
      <c r="BO35" s="4110"/>
      <c r="BP35" s="4110"/>
      <c r="BQ35" s="4111"/>
      <c r="BR35" s="4111"/>
      <c r="BS35" s="4111"/>
      <c r="BT35" s="4111"/>
      <c r="BU35" s="4110"/>
      <c r="BV35" s="4110"/>
      <c r="BW35" s="4110"/>
      <c r="BX35" s="4110"/>
      <c r="BY35" s="4111"/>
      <c r="BZ35" s="4111"/>
      <c r="CA35" s="4111"/>
      <c r="CB35" s="4111"/>
      <c r="CC35" s="4110"/>
      <c r="CD35" s="4110"/>
      <c r="CE35" s="4110"/>
      <c r="CF35" s="4110"/>
      <c r="CG35" s="4110"/>
      <c r="CH35" s="4110"/>
      <c r="CI35" s="4110"/>
      <c r="CJ35" s="4111"/>
      <c r="CK35" s="4111"/>
      <c r="CL35" s="4111"/>
      <c r="CM35" s="4111"/>
      <c r="CN35" s="4110"/>
      <c r="CO35" s="4110"/>
      <c r="CP35" s="4110"/>
      <c r="CQ35" s="4110"/>
      <c r="CR35" s="4110"/>
      <c r="CS35" s="4110"/>
      <c r="CT35" s="4110"/>
      <c r="CU35" s="4110"/>
      <c r="CV35" s="4110"/>
      <c r="CW35" s="4110"/>
      <c r="CX35" s="4110"/>
      <c r="CY35" s="4110"/>
      <c r="CZ35" s="4110"/>
      <c r="DA35" s="4110"/>
      <c r="DB35" s="4110"/>
      <c r="DC35" s="4110"/>
      <c r="DD35" s="4110"/>
      <c r="DE35" s="4110"/>
      <c r="DF35" s="4110"/>
      <c r="DG35" s="4110"/>
      <c r="DH35" s="4110"/>
      <c r="DI35" s="4110"/>
      <c r="DJ35" s="4110"/>
    </row>
    <row r="37" spans="1:114">
      <c r="CA37" s="4112" t="s">
        <v>1210</v>
      </c>
      <c r="CB37" s="4112"/>
      <c r="CC37" s="4112"/>
      <c r="CD37" s="4112"/>
      <c r="CE37" s="4112"/>
      <c r="CF37" s="4112"/>
      <c r="CG37" s="4112"/>
      <c r="CH37" s="4112"/>
      <c r="CI37" s="4112"/>
      <c r="CJ37" s="4112"/>
      <c r="CK37" s="4112"/>
      <c r="CL37" s="4113"/>
    </row>
    <row r="38" spans="1:114">
      <c r="CA38" s="4114"/>
      <c r="CB38" s="4114"/>
      <c r="CC38" s="4114"/>
      <c r="CD38" s="4114"/>
      <c r="CE38" s="4114"/>
      <c r="CF38" s="4114"/>
      <c r="CG38" s="4114"/>
      <c r="CH38" s="4114"/>
      <c r="CI38" s="4114"/>
      <c r="CJ38" s="4114"/>
      <c r="CK38" s="4114"/>
      <c r="CL38" s="4115"/>
    </row>
    <row r="39" spans="1:114">
      <c r="CA39" s="4114"/>
      <c r="CB39" s="4114"/>
      <c r="CC39" s="4114"/>
      <c r="CD39" s="4114"/>
      <c r="CE39" s="4114"/>
      <c r="CF39" s="4114"/>
      <c r="CG39" s="4114"/>
      <c r="CH39" s="4114"/>
      <c r="CI39" s="4114"/>
      <c r="CJ39" s="4114"/>
      <c r="CK39" s="4114"/>
      <c r="CL39" s="4115"/>
    </row>
    <row r="40" spans="1:114">
      <c r="CA40" s="4114"/>
      <c r="CB40" s="4114"/>
      <c r="CC40" s="4114"/>
      <c r="CD40" s="4114"/>
      <c r="CE40" s="4114"/>
      <c r="CF40" s="4114"/>
      <c r="CG40" s="4114"/>
      <c r="CH40" s="4114"/>
      <c r="CI40" s="4114"/>
      <c r="CJ40" s="4114"/>
      <c r="CK40" s="4114"/>
      <c r="CL40" s="4115"/>
    </row>
    <row r="41" spans="1:114">
      <c r="CA41" s="4114"/>
      <c r="CB41" s="4114"/>
      <c r="CC41" s="4114"/>
      <c r="CD41" s="4114"/>
      <c r="CE41" s="4114"/>
      <c r="CF41" s="4114"/>
      <c r="CG41" s="4114"/>
      <c r="CH41" s="4114"/>
      <c r="CI41" s="4114"/>
      <c r="CJ41" s="4114"/>
      <c r="CK41" s="4114"/>
      <c r="CL41" s="4115"/>
    </row>
  </sheetData>
  <mergeCells count="101">
    <mergeCell ref="B35:AY35"/>
    <mergeCell ref="AZ35:DJ35"/>
    <mergeCell ref="CA37:CL41"/>
    <mergeCell ref="B32:C32"/>
    <mergeCell ref="BE32:BF32"/>
    <mergeCell ref="B33:C33"/>
    <mergeCell ref="BE33:BF33"/>
    <mergeCell ref="B34:C34"/>
    <mergeCell ref="BE34:BF34"/>
    <mergeCell ref="B29:C29"/>
    <mergeCell ref="BE29:BF29"/>
    <mergeCell ref="B30:C30"/>
    <mergeCell ref="BE30:BF30"/>
    <mergeCell ref="B31:C31"/>
    <mergeCell ref="BE31:BF31"/>
    <mergeCell ref="B26:C26"/>
    <mergeCell ref="BE26:BF26"/>
    <mergeCell ref="B27:C27"/>
    <mergeCell ref="BE27:BF27"/>
    <mergeCell ref="B28:C28"/>
    <mergeCell ref="BE28:BF28"/>
    <mergeCell ref="B23:C23"/>
    <mergeCell ref="BE23:BF23"/>
    <mergeCell ref="B24:C24"/>
    <mergeCell ref="BE24:BF24"/>
    <mergeCell ref="B25:C25"/>
    <mergeCell ref="BE25:BF25"/>
    <mergeCell ref="BU22:BX22"/>
    <mergeCell ref="BY22:CB22"/>
    <mergeCell ref="CC22:CF22"/>
    <mergeCell ref="B5:C22"/>
    <mergeCell ref="BN6:BX11"/>
    <mergeCell ref="BY6:CF10"/>
    <mergeCell ref="BN5:BQ5"/>
    <mergeCell ref="DF17:DI21"/>
    <mergeCell ref="BK19:BM19"/>
    <mergeCell ref="BN21:BP22"/>
    <mergeCell ref="CG21:CI22"/>
    <mergeCell ref="CR21:CT22"/>
    <mergeCell ref="BQ22:BT22"/>
    <mergeCell ref="H20:I20"/>
    <mergeCell ref="V20:Y22"/>
    <mergeCell ref="Z20:AA22"/>
    <mergeCell ref="AT20:AW22"/>
    <mergeCell ref="AX20:AY22"/>
    <mergeCell ref="AL21:AM21"/>
    <mergeCell ref="T22:U22"/>
    <mergeCell ref="AB22:AG22"/>
    <mergeCell ref="AL22:AM22"/>
    <mergeCell ref="J12:O21"/>
    <mergeCell ref="DA22:DD22"/>
    <mergeCell ref="CJ22:CM22"/>
    <mergeCell ref="CN22:CQ22"/>
    <mergeCell ref="CU22:CZ22"/>
    <mergeCell ref="BN12:BT12"/>
    <mergeCell ref="CG12:CK12"/>
    <mergeCell ref="CR12:CY12"/>
    <mergeCell ref="CG13:CN13"/>
    <mergeCell ref="CR13:CY13"/>
    <mergeCell ref="CG14:CN14"/>
    <mergeCell ref="CR14:CY14"/>
    <mergeCell ref="AC15:AD15"/>
    <mergeCell ref="AO15:AS18"/>
    <mergeCell ref="BE5:BF22"/>
    <mergeCell ref="BG5:BI5"/>
    <mergeCell ref="BG6:BM10"/>
    <mergeCell ref="CR15:CY15"/>
    <mergeCell ref="CG16:CN16"/>
    <mergeCell ref="CO16:CP16"/>
    <mergeCell ref="CR17:CY17"/>
    <mergeCell ref="CG6:CQ11"/>
    <mergeCell ref="CR6:DD9"/>
    <mergeCell ref="AT5:AV5"/>
    <mergeCell ref="AZ5:BB5"/>
    <mergeCell ref="AN6:AS12"/>
    <mergeCell ref="AT6:AY11"/>
    <mergeCell ref="AZ6:BD14"/>
    <mergeCell ref="DE6:DJ11"/>
    <mergeCell ref="CR10:CX10"/>
    <mergeCell ref="BY11:CF13"/>
    <mergeCell ref="CR11:CY11"/>
    <mergeCell ref="BY5:CB5"/>
    <mergeCell ref="CG5:CJ5"/>
    <mergeCell ref="CR5:CV5"/>
    <mergeCell ref="DE5:DG5"/>
    <mergeCell ref="D2:BC3"/>
    <mergeCell ref="BG2:DH3"/>
    <mergeCell ref="D4:BD4"/>
    <mergeCell ref="BG4:DG4"/>
    <mergeCell ref="D5:E5"/>
    <mergeCell ref="P5:Q5"/>
    <mergeCell ref="V5:W5"/>
    <mergeCell ref="AB5:AD5"/>
    <mergeCell ref="AH5:AI5"/>
    <mergeCell ref="D6:I11"/>
    <mergeCell ref="J6:O9"/>
    <mergeCell ref="P6:U9"/>
    <mergeCell ref="V6:AA11"/>
    <mergeCell ref="AB6:AG12"/>
    <mergeCell ref="AH6:AM12"/>
    <mergeCell ref="AN5:AP5"/>
  </mergeCells>
  <pageMargins left="0.5" right="0.2" top="0.5" bottom="0.5" header="0.2" footer="0"/>
  <pageSetup paperSize="9" orientation="landscape" r:id="rId1"/>
  <headerFooter scaleWithDoc="0">
    <oddFooter>&amp;L&amp;"Arial Narrow,Bold Italic"&amp;9&amp;F&amp;C&amp;"Arial Narrow,Regular"&amp;9&amp;P&amp;R&amp;"Arial Narrow,Bold Italic"&amp;9&amp;D  &amp;T</oddFooter>
  </headerFooter>
  <colBreaks count="1" manualBreakCount="1">
    <brk id="56" min="1" max="33" man="1"/>
  </colBreaks>
  <legacyDrawing r:id="rId2"/>
</worksheet>
</file>

<file path=xl/worksheets/sheet8.xml><?xml version="1.0" encoding="utf-8"?>
<worksheet xmlns="http://schemas.openxmlformats.org/spreadsheetml/2006/main" xmlns:r="http://schemas.openxmlformats.org/officeDocument/2006/relationships">
  <sheetPr>
    <tabColor rgb="FF00B0F0"/>
  </sheetPr>
  <dimension ref="A1:AL64"/>
  <sheetViews>
    <sheetView tabSelected="1" view="pageBreakPreview" zoomScale="90" zoomScaleNormal="75" zoomScaleSheetLayoutView="90" workbookViewId="0">
      <selection activeCell="Q19" sqref="Q19:Q21"/>
    </sheetView>
  </sheetViews>
  <sheetFormatPr defaultColWidth="2" defaultRowHeight="12.75"/>
  <cols>
    <col min="1" max="1" width="12" style="2997" customWidth="1"/>
    <col min="2" max="2" width="3.28515625" style="2999" customWidth="1"/>
    <col min="3" max="3" width="5" style="2997" customWidth="1"/>
    <col min="4" max="4" width="2" style="2997"/>
    <col min="5" max="5" width="5.28515625" style="2997" customWidth="1"/>
    <col min="6" max="6" width="3.85546875" style="2997" customWidth="1"/>
    <col min="7" max="7" width="0.42578125" style="2997" hidden="1" customWidth="1"/>
    <col min="8" max="8" width="4.7109375" style="2997" customWidth="1"/>
    <col min="9" max="9" width="5.5703125" style="2997" customWidth="1"/>
    <col min="10" max="10" width="2.5703125" style="2997" customWidth="1"/>
    <col min="11" max="11" width="3.5703125" style="2997" customWidth="1"/>
    <col min="12" max="13" width="2" style="2997"/>
    <col min="14" max="14" width="3.42578125" style="2997" customWidth="1"/>
    <col min="15" max="15" width="3.5703125" style="2997" customWidth="1"/>
    <col min="16" max="16" width="1.85546875" style="2997" customWidth="1"/>
    <col min="17" max="17" width="2" style="2997" customWidth="1"/>
    <col min="18" max="18" width="2.140625" style="2997" customWidth="1"/>
    <col min="19" max="19" width="3.42578125" style="2997" customWidth="1"/>
    <col min="20" max="20" width="6.85546875" style="2997" customWidth="1"/>
    <col min="21" max="21" width="3" style="2999" customWidth="1"/>
    <col min="22" max="22" width="8.140625" style="2997" customWidth="1"/>
    <col min="23" max="23" width="2" style="2997" customWidth="1"/>
    <col min="24" max="24" width="1.7109375" style="2997" customWidth="1"/>
    <col min="25" max="25" width="3.85546875" style="2999" customWidth="1"/>
    <col min="26" max="26" width="8.140625" style="2997" customWidth="1"/>
    <col min="27" max="27" width="2.42578125" style="2997" customWidth="1"/>
    <col min="28" max="28" width="2.42578125" style="2999" customWidth="1"/>
    <col min="29" max="29" width="2" style="2997"/>
    <col min="30" max="31" width="4.28515625" style="2997" customWidth="1"/>
    <col min="32" max="32" width="9.7109375" style="2997" customWidth="1"/>
    <col min="33" max="33" width="3" style="2999" customWidth="1"/>
    <col min="34" max="34" width="2.140625" style="2997" customWidth="1"/>
    <col min="35" max="35" width="3.5703125" style="2998" customWidth="1"/>
    <col min="36" max="36" width="4" style="2997" customWidth="1"/>
    <col min="37" max="37" width="0.140625" style="2997" customWidth="1"/>
    <col min="38" max="38" width="8.140625" style="2997" customWidth="1"/>
    <col min="39" max="16384" width="2" style="2997"/>
  </cols>
  <sheetData>
    <row r="1" spans="1:38">
      <c r="A1" s="4150" t="s">
        <v>2103</v>
      </c>
      <c r="B1" s="4150"/>
      <c r="C1" s="4150"/>
      <c r="D1" s="4150"/>
      <c r="E1" s="4150"/>
      <c r="F1" s="4150"/>
      <c r="G1" s="4150"/>
      <c r="H1" s="4150"/>
      <c r="I1" s="4150"/>
      <c r="J1" s="4150"/>
      <c r="K1" s="4150"/>
      <c r="L1" s="4150"/>
      <c r="M1" s="4150"/>
      <c r="N1" s="4150"/>
      <c r="O1" s="4150"/>
      <c r="P1" s="4150"/>
      <c r="Q1" s="4150"/>
      <c r="R1" s="4150"/>
      <c r="S1" s="4150"/>
      <c r="T1" s="4150"/>
      <c r="U1" s="4150"/>
      <c r="V1" s="4150"/>
      <c r="W1" s="4150"/>
      <c r="X1" s="4150"/>
      <c r="Y1" s="4150"/>
      <c r="Z1" s="4150"/>
      <c r="AA1" s="4150"/>
      <c r="AB1" s="4150"/>
      <c r="AC1" s="4150"/>
      <c r="AD1" s="4150"/>
      <c r="AE1" s="4150"/>
      <c r="AF1" s="4150"/>
      <c r="AG1" s="4150"/>
      <c r="AH1" s="4150"/>
      <c r="AI1" s="4150"/>
    </row>
    <row r="2" spans="1:38" ht="16.5" customHeight="1">
      <c r="A2" s="4150"/>
      <c r="B2" s="4150"/>
      <c r="C2" s="4150"/>
      <c r="D2" s="4150"/>
      <c r="E2" s="4150"/>
      <c r="F2" s="4150"/>
      <c r="G2" s="4150"/>
      <c r="H2" s="4150"/>
      <c r="I2" s="4150"/>
      <c r="J2" s="4150"/>
      <c r="K2" s="4150"/>
      <c r="L2" s="4150"/>
      <c r="M2" s="4150"/>
      <c r="N2" s="4150"/>
      <c r="O2" s="4150"/>
      <c r="P2" s="4150"/>
      <c r="Q2" s="4150"/>
      <c r="R2" s="4150"/>
      <c r="S2" s="4150"/>
      <c r="T2" s="4150"/>
      <c r="U2" s="4150"/>
      <c r="V2" s="4150"/>
      <c r="W2" s="4150"/>
      <c r="X2" s="4150"/>
      <c r="Y2" s="4150"/>
      <c r="Z2" s="4150"/>
      <c r="AA2" s="4150"/>
      <c r="AB2" s="4150"/>
      <c r="AC2" s="4150"/>
      <c r="AD2" s="4150"/>
      <c r="AE2" s="4150"/>
      <c r="AF2" s="4150"/>
      <c r="AG2" s="4150"/>
      <c r="AH2" s="4150"/>
      <c r="AI2" s="4150"/>
    </row>
    <row r="3" spans="1:38" s="3210" customFormat="1" ht="16.5" customHeight="1">
      <c r="A3" s="4158" t="s">
        <v>2117</v>
      </c>
      <c r="B3" s="4158"/>
      <c r="C3" s="4158"/>
      <c r="D3" s="4158"/>
      <c r="E3" s="4158"/>
      <c r="F3" s="4158"/>
      <c r="G3" s="4158"/>
      <c r="H3" s="4158"/>
      <c r="I3" s="4158"/>
      <c r="J3" s="4158"/>
      <c r="K3" s="4158"/>
      <c r="L3" s="4158"/>
      <c r="M3" s="4158"/>
      <c r="N3" s="4158"/>
      <c r="O3" s="4158"/>
      <c r="P3" s="4158"/>
      <c r="Q3" s="4158"/>
      <c r="R3" s="4158"/>
      <c r="S3" s="3209"/>
      <c r="T3" s="3209"/>
      <c r="U3" s="3209"/>
      <c r="V3" s="3209"/>
      <c r="W3" s="3209"/>
      <c r="X3" s="3209"/>
      <c r="Y3" s="3209"/>
      <c r="Z3" s="3209"/>
      <c r="AA3" s="3209"/>
      <c r="AB3" s="3209"/>
      <c r="AC3" s="3209"/>
      <c r="AD3" s="3209"/>
      <c r="AE3" s="3209"/>
      <c r="AF3" s="3209"/>
      <c r="AG3" s="3209"/>
      <c r="AH3" s="3209"/>
      <c r="AI3" s="3209"/>
    </row>
    <row r="4" spans="1:38" s="3210" customFormat="1" ht="16.5" customHeight="1">
      <c r="A4" s="4159"/>
      <c r="B4" s="4159"/>
      <c r="C4" s="4159"/>
      <c r="D4" s="4159"/>
      <c r="E4" s="4159"/>
      <c r="F4" s="4159"/>
      <c r="G4" s="4159"/>
      <c r="H4" s="4159"/>
      <c r="I4" s="4159"/>
      <c r="J4" s="4159"/>
      <c r="K4" s="4159"/>
      <c r="L4" s="4159"/>
      <c r="M4" s="4159"/>
      <c r="N4" s="4159"/>
      <c r="O4" s="4159"/>
      <c r="P4" s="4159"/>
      <c r="Q4" s="4159"/>
      <c r="R4" s="4159"/>
      <c r="S4" s="3209"/>
      <c r="T4" s="3209"/>
      <c r="U4" s="3209"/>
      <c r="V4" s="3209"/>
      <c r="W4" s="3209"/>
      <c r="X4" s="3209"/>
      <c r="Y4" s="3209"/>
      <c r="Z4" s="3209"/>
      <c r="AA4" s="3209"/>
      <c r="AB4" s="3209"/>
      <c r="AC4" s="3209"/>
      <c r="AD4" s="3209"/>
      <c r="AE4" s="3209"/>
      <c r="AF4" s="3209"/>
      <c r="AG4" s="3209"/>
      <c r="AH4" s="3209"/>
      <c r="AI4" s="3209"/>
    </row>
    <row r="5" spans="1:38" s="1740" customFormat="1" ht="12.95" customHeight="1">
      <c r="A5" s="3120"/>
      <c r="B5" s="4118" t="s">
        <v>1893</v>
      </c>
      <c r="C5" s="4118"/>
      <c r="D5" s="4118"/>
      <c r="E5" s="4118"/>
      <c r="F5" s="4118"/>
      <c r="G5" s="4118"/>
      <c r="H5" s="4118"/>
      <c r="I5" s="4118"/>
      <c r="J5" s="4118"/>
      <c r="K5" s="4118"/>
      <c r="L5" s="4118"/>
      <c r="M5" s="4118"/>
      <c r="N5" s="4118"/>
      <c r="O5" s="4118"/>
      <c r="P5" s="4118"/>
      <c r="Q5" s="4118"/>
      <c r="R5" s="4118"/>
      <c r="S5" s="4118"/>
      <c r="T5" s="4118"/>
      <c r="U5" s="4118"/>
      <c r="V5" s="4118"/>
      <c r="W5" s="4118"/>
      <c r="X5" s="4118"/>
      <c r="Y5" s="4118"/>
      <c r="Z5" s="4118"/>
      <c r="AA5" s="4118"/>
      <c r="AB5" s="4118"/>
      <c r="AC5" s="4118"/>
      <c r="AD5" s="4118"/>
      <c r="AE5" s="4118"/>
      <c r="AF5" s="3119"/>
      <c r="AG5" s="2687"/>
      <c r="AJ5" s="3114"/>
      <c r="AK5" s="3114"/>
      <c r="AL5" s="3114"/>
    </row>
    <row r="6" spans="1:38" s="1740" customFormat="1" ht="12.95" customHeight="1">
      <c r="A6" s="3118"/>
      <c r="B6" s="4119"/>
      <c r="C6" s="4119"/>
      <c r="D6" s="4119"/>
      <c r="E6" s="4119"/>
      <c r="F6" s="4119"/>
      <c r="G6" s="4119"/>
      <c r="H6" s="4119"/>
      <c r="I6" s="4119"/>
      <c r="J6" s="4119"/>
      <c r="K6" s="4119"/>
      <c r="L6" s="4119"/>
      <c r="M6" s="4119"/>
      <c r="N6" s="4119"/>
      <c r="O6" s="4119"/>
      <c r="P6" s="4119"/>
      <c r="Q6" s="4119"/>
      <c r="R6" s="4119"/>
      <c r="S6" s="4119"/>
      <c r="T6" s="4119"/>
      <c r="U6" s="4119"/>
      <c r="V6" s="4119"/>
      <c r="W6" s="4119"/>
      <c r="X6" s="4119"/>
      <c r="Y6" s="4119"/>
      <c r="Z6" s="4119"/>
      <c r="AA6" s="4119"/>
      <c r="AB6" s="4119"/>
      <c r="AC6" s="4120"/>
      <c r="AD6" s="4120"/>
      <c r="AE6" s="4120"/>
      <c r="AF6" s="3117"/>
      <c r="AG6" s="3117"/>
      <c r="AH6" s="3116"/>
      <c r="AI6" s="3115"/>
      <c r="AJ6" s="3114"/>
      <c r="AK6" s="3114"/>
      <c r="AL6" s="3114"/>
    </row>
    <row r="7" spans="1:38" s="1740" customFormat="1" ht="12.95" customHeight="1">
      <c r="A7" s="4151">
        <v>570</v>
      </c>
      <c r="B7" s="4005"/>
      <c r="C7" s="4005"/>
      <c r="D7" s="2072"/>
      <c r="E7" s="2071"/>
      <c r="F7" s="4003">
        <f>A7+1</f>
        <v>571</v>
      </c>
      <c r="G7" s="4004"/>
      <c r="H7" s="4004"/>
      <c r="I7" s="4004"/>
      <c r="J7" s="4004"/>
      <c r="K7" s="4004"/>
      <c r="L7" s="4004"/>
      <c r="M7" s="4004"/>
      <c r="N7" s="4004"/>
      <c r="O7" s="4004"/>
      <c r="P7" s="4004"/>
      <c r="Q7" s="4152"/>
      <c r="R7" s="3191"/>
      <c r="S7" s="3192"/>
      <c r="T7" s="4003">
        <f>F7+1</f>
        <v>572</v>
      </c>
      <c r="U7" s="4005"/>
      <c r="V7" s="4005"/>
      <c r="W7" s="2072"/>
      <c r="X7" s="2070"/>
      <c r="Y7" s="2070"/>
      <c r="Z7" s="2070"/>
      <c r="AA7" s="2070"/>
      <c r="AB7" s="2071"/>
      <c r="AC7" s="3117"/>
      <c r="AD7" s="3117"/>
      <c r="AE7" s="3117"/>
      <c r="AF7" s="3117"/>
      <c r="AG7" s="3117"/>
      <c r="AH7" s="3116"/>
      <c r="AI7" s="3115"/>
      <c r="AJ7" s="3114"/>
      <c r="AK7" s="3114"/>
      <c r="AL7" s="3114"/>
    </row>
    <row r="8" spans="1:38" s="1740" customFormat="1" ht="12.95" customHeight="1">
      <c r="A8" s="4153" t="s">
        <v>2104</v>
      </c>
      <c r="B8" s="3989"/>
      <c r="C8" s="3989"/>
      <c r="D8" s="3989"/>
      <c r="E8" s="3990"/>
      <c r="F8" s="3988" t="s">
        <v>2105</v>
      </c>
      <c r="G8" s="3989"/>
      <c r="H8" s="3989"/>
      <c r="I8" s="3989"/>
      <c r="J8" s="3989"/>
      <c r="K8" s="3989"/>
      <c r="L8" s="3989"/>
      <c r="M8" s="3989"/>
      <c r="N8" s="3989"/>
      <c r="O8" s="3989"/>
      <c r="P8" s="3989"/>
      <c r="Q8" s="3989"/>
      <c r="R8" s="3989"/>
      <c r="S8" s="3990"/>
      <c r="T8" s="3991" t="s">
        <v>2106</v>
      </c>
      <c r="U8" s="3992"/>
      <c r="V8" s="3992"/>
      <c r="W8" s="3992"/>
      <c r="X8" s="3992"/>
      <c r="Y8" s="3992"/>
      <c r="Z8" s="3992"/>
      <c r="AA8" s="3992"/>
      <c r="AB8" s="3993"/>
      <c r="AC8" s="3117"/>
      <c r="AD8" s="3117"/>
      <c r="AE8" s="3117"/>
      <c r="AF8" s="3117"/>
      <c r="AG8" s="3117"/>
      <c r="AH8" s="3116"/>
      <c r="AI8" s="3115"/>
      <c r="AJ8" s="3114"/>
      <c r="AK8" s="3114"/>
      <c r="AL8" s="3114"/>
    </row>
    <row r="9" spans="1:38" s="1740" customFormat="1" ht="12.95" customHeight="1">
      <c r="A9" s="4154"/>
      <c r="B9" s="3992"/>
      <c r="C9" s="3992"/>
      <c r="D9" s="3992"/>
      <c r="E9" s="3993"/>
      <c r="F9" s="3991"/>
      <c r="G9" s="3992"/>
      <c r="H9" s="3992"/>
      <c r="I9" s="3992"/>
      <c r="J9" s="3992"/>
      <c r="K9" s="3992"/>
      <c r="L9" s="3992"/>
      <c r="M9" s="3992"/>
      <c r="N9" s="3992"/>
      <c r="O9" s="3992"/>
      <c r="P9" s="3992"/>
      <c r="Q9" s="3992"/>
      <c r="R9" s="3992"/>
      <c r="S9" s="3993"/>
      <c r="T9" s="3991"/>
      <c r="U9" s="3992"/>
      <c r="V9" s="3992"/>
      <c r="W9" s="3992"/>
      <c r="X9" s="3992"/>
      <c r="Y9" s="3992"/>
      <c r="Z9" s="3992"/>
      <c r="AA9" s="3992"/>
      <c r="AB9" s="3993"/>
      <c r="AC9" s="3117"/>
      <c r="AD9" s="3117"/>
      <c r="AE9" s="3117"/>
      <c r="AF9" s="3117"/>
      <c r="AG9" s="3117"/>
      <c r="AH9" s="3116"/>
      <c r="AI9" s="3115"/>
      <c r="AJ9" s="3114"/>
      <c r="AK9" s="3114"/>
      <c r="AL9" s="3114"/>
    </row>
    <row r="10" spans="1:38" s="1740" customFormat="1" ht="12.95" customHeight="1">
      <c r="A10" s="4154"/>
      <c r="B10" s="3992"/>
      <c r="C10" s="3992"/>
      <c r="D10" s="3992"/>
      <c r="E10" s="3993"/>
      <c r="F10" s="3991"/>
      <c r="G10" s="3992"/>
      <c r="H10" s="3992"/>
      <c r="I10" s="3992"/>
      <c r="J10" s="3992"/>
      <c r="K10" s="3992"/>
      <c r="L10" s="3992"/>
      <c r="M10" s="3992"/>
      <c r="N10" s="3992"/>
      <c r="O10" s="3992"/>
      <c r="P10" s="3992"/>
      <c r="Q10" s="3992"/>
      <c r="R10" s="3992"/>
      <c r="S10" s="3993"/>
      <c r="T10" s="3991"/>
      <c r="U10" s="3992"/>
      <c r="V10" s="3992"/>
      <c r="W10" s="3992"/>
      <c r="X10" s="3992"/>
      <c r="Y10" s="3992"/>
      <c r="Z10" s="3992"/>
      <c r="AA10" s="3992"/>
      <c r="AB10" s="3993"/>
      <c r="AC10" s="3117"/>
      <c r="AD10" s="3117"/>
      <c r="AE10" s="3117"/>
      <c r="AF10" s="3117"/>
      <c r="AG10" s="3117"/>
      <c r="AH10" s="3116"/>
      <c r="AI10" s="3115"/>
      <c r="AJ10" s="3114"/>
      <c r="AK10" s="3114"/>
      <c r="AL10" s="3114"/>
    </row>
    <row r="11" spans="1:38" s="1740" customFormat="1" ht="12.95" customHeight="1">
      <c r="A11" s="4154"/>
      <c r="B11" s="3992"/>
      <c r="C11" s="3992"/>
      <c r="D11" s="3992"/>
      <c r="E11" s="3993"/>
      <c r="F11" s="2678"/>
      <c r="G11" s="2676"/>
      <c r="H11" s="2676"/>
      <c r="I11" s="2676"/>
      <c r="J11" s="2676"/>
      <c r="K11" s="2676"/>
      <c r="L11" s="2676"/>
      <c r="M11" s="2676"/>
      <c r="N11" s="2676"/>
      <c r="O11" s="2676"/>
      <c r="P11" s="2676"/>
      <c r="Q11" s="2676"/>
      <c r="R11" s="2676"/>
      <c r="S11" s="2677"/>
      <c r="T11" s="3991"/>
      <c r="U11" s="3992"/>
      <c r="V11" s="3992"/>
      <c r="W11" s="3992"/>
      <c r="X11" s="3992"/>
      <c r="Y11" s="3992"/>
      <c r="Z11" s="3992"/>
      <c r="AA11" s="3992"/>
      <c r="AB11" s="3993"/>
      <c r="AC11" s="3117"/>
      <c r="AD11" s="3117"/>
      <c r="AE11" s="3117"/>
      <c r="AF11" s="3117"/>
      <c r="AG11" s="3117"/>
      <c r="AH11" s="3116"/>
      <c r="AI11" s="3115"/>
      <c r="AJ11" s="3114"/>
      <c r="AK11" s="3114"/>
      <c r="AL11" s="3114"/>
    </row>
    <row r="12" spans="1:38" s="1740" customFormat="1" ht="12.95" customHeight="1">
      <c r="A12" s="4154"/>
      <c r="B12" s="3992"/>
      <c r="C12" s="3992"/>
      <c r="D12" s="3992"/>
      <c r="E12" s="3993"/>
      <c r="F12" s="5631" t="s">
        <v>2107</v>
      </c>
      <c r="G12" s="3093"/>
      <c r="H12" s="3093"/>
      <c r="I12" s="3093"/>
      <c r="J12" s="3093"/>
      <c r="K12" s="3093"/>
      <c r="L12" s="3093"/>
      <c r="M12" s="3093"/>
      <c r="N12" s="3093"/>
      <c r="O12" s="3093"/>
      <c r="P12" s="3093"/>
      <c r="Q12" s="5632"/>
      <c r="R12" s="5633"/>
      <c r="S12" s="3195">
        <v>1</v>
      </c>
      <c r="T12" s="3991"/>
      <c r="U12" s="3992"/>
      <c r="V12" s="3992"/>
      <c r="W12" s="3992"/>
      <c r="X12" s="3992"/>
      <c r="Y12" s="3992"/>
      <c r="Z12" s="3992"/>
      <c r="AA12" s="3992"/>
      <c r="AB12" s="3993"/>
      <c r="AC12" s="3117"/>
      <c r="AD12" s="3117"/>
      <c r="AE12" s="3117"/>
      <c r="AF12" s="3117"/>
      <c r="AG12" s="3117"/>
      <c r="AH12" s="3116"/>
      <c r="AI12" s="3115"/>
      <c r="AJ12" s="3114"/>
      <c r="AK12" s="3114"/>
      <c r="AL12" s="3114"/>
    </row>
    <row r="13" spans="1:38" s="1740" customFormat="1" ht="12.95" customHeight="1">
      <c r="A13" s="4154"/>
      <c r="B13" s="3992"/>
      <c r="C13" s="3992"/>
      <c r="D13" s="3992"/>
      <c r="E13" s="3993"/>
      <c r="F13" s="5634" t="s">
        <v>2108</v>
      </c>
      <c r="G13" s="5635"/>
      <c r="H13" s="5635"/>
      <c r="I13" s="5635"/>
      <c r="J13" s="5635"/>
      <c r="K13" s="5635"/>
      <c r="L13" s="5635"/>
      <c r="M13" s="5635"/>
      <c r="N13" s="5635"/>
      <c r="O13" s="5635"/>
      <c r="P13" s="5635"/>
      <c r="Q13" s="5635"/>
      <c r="R13" s="5635"/>
      <c r="S13" s="4129">
        <v>2</v>
      </c>
      <c r="T13" s="3991"/>
      <c r="U13" s="3992"/>
      <c r="V13" s="3992"/>
      <c r="W13" s="3992"/>
      <c r="X13" s="3992"/>
      <c r="Y13" s="3992"/>
      <c r="Z13" s="3992"/>
      <c r="AA13" s="3992"/>
      <c r="AB13" s="3993"/>
      <c r="AC13" s="3117"/>
      <c r="AD13" s="3117"/>
      <c r="AE13" s="3117"/>
      <c r="AF13" s="3117"/>
      <c r="AG13" s="3117"/>
      <c r="AH13" s="3116"/>
      <c r="AI13" s="3115"/>
      <c r="AJ13" s="3114"/>
      <c r="AK13" s="3114"/>
      <c r="AL13" s="3114"/>
    </row>
    <row r="14" spans="1:38" s="1740" customFormat="1" ht="12.95" customHeight="1">
      <c r="A14" s="4154"/>
      <c r="B14" s="3992"/>
      <c r="C14" s="3992"/>
      <c r="D14" s="3992"/>
      <c r="E14" s="3993"/>
      <c r="F14" s="5636"/>
      <c r="G14" s="5637"/>
      <c r="H14" s="5637"/>
      <c r="I14" s="5637"/>
      <c r="J14" s="5637"/>
      <c r="K14" s="5637"/>
      <c r="L14" s="5637"/>
      <c r="M14" s="5637"/>
      <c r="N14" s="5637"/>
      <c r="O14" s="5637"/>
      <c r="P14" s="5637"/>
      <c r="Q14" s="5637"/>
      <c r="R14" s="5637"/>
      <c r="S14" s="4130"/>
      <c r="T14" s="3991"/>
      <c r="U14" s="3992"/>
      <c r="V14" s="3992"/>
      <c r="W14" s="3992"/>
      <c r="X14" s="3992"/>
      <c r="Y14" s="3992"/>
      <c r="Z14" s="3992"/>
      <c r="AA14" s="3992"/>
      <c r="AB14" s="3993"/>
      <c r="AC14" s="3117"/>
      <c r="AD14" s="3117"/>
      <c r="AE14" s="3117"/>
      <c r="AF14" s="3117"/>
      <c r="AG14" s="3117"/>
      <c r="AH14" s="3116"/>
      <c r="AI14" s="3115"/>
      <c r="AJ14" s="3114"/>
      <c r="AK14" s="3114"/>
      <c r="AL14" s="3114"/>
    </row>
    <row r="15" spans="1:38" s="1740" customFormat="1" ht="12.95" customHeight="1">
      <c r="A15" s="4154"/>
      <c r="B15" s="3992"/>
      <c r="C15" s="3992"/>
      <c r="D15" s="3992"/>
      <c r="E15" s="3993"/>
      <c r="F15" s="4125" t="s">
        <v>2109</v>
      </c>
      <c r="G15" s="4126"/>
      <c r="H15" s="4126"/>
      <c r="I15" s="4126"/>
      <c r="J15" s="4126"/>
      <c r="K15" s="4126"/>
      <c r="L15" s="4126"/>
      <c r="M15" s="4126"/>
      <c r="N15" s="4126"/>
      <c r="O15" s="4126"/>
      <c r="P15" s="4126"/>
      <c r="Q15" s="4126"/>
      <c r="R15" s="4126"/>
      <c r="S15" s="4129">
        <v>3</v>
      </c>
      <c r="T15" s="3991"/>
      <c r="U15" s="3992"/>
      <c r="V15" s="3992"/>
      <c r="W15" s="3992"/>
      <c r="X15" s="3992"/>
      <c r="Y15" s="3992"/>
      <c r="Z15" s="3992"/>
      <c r="AA15" s="3992"/>
      <c r="AB15" s="3993"/>
      <c r="AC15" s="3117"/>
      <c r="AD15" s="3117"/>
      <c r="AE15" s="3117"/>
      <c r="AF15" s="3117"/>
      <c r="AG15" s="3117"/>
      <c r="AH15" s="3116"/>
      <c r="AI15" s="3115"/>
      <c r="AJ15" s="3114"/>
      <c r="AK15" s="3114"/>
      <c r="AL15" s="3114"/>
    </row>
    <row r="16" spans="1:38" s="1740" customFormat="1" ht="12.95" customHeight="1">
      <c r="A16" s="4154"/>
      <c r="B16" s="3992"/>
      <c r="C16" s="3992"/>
      <c r="D16" s="3992"/>
      <c r="E16" s="3993"/>
      <c r="F16" s="4127"/>
      <c r="G16" s="4128"/>
      <c r="H16" s="4128"/>
      <c r="I16" s="4128"/>
      <c r="J16" s="4128"/>
      <c r="K16" s="4128"/>
      <c r="L16" s="4128"/>
      <c r="M16" s="4128"/>
      <c r="N16" s="4128"/>
      <c r="O16" s="4128"/>
      <c r="P16" s="4128"/>
      <c r="Q16" s="4128"/>
      <c r="R16" s="4128"/>
      <c r="S16" s="4130"/>
      <c r="T16" s="4131" t="s">
        <v>1873</v>
      </c>
      <c r="U16" s="4132"/>
      <c r="V16" s="4132"/>
      <c r="W16" s="4132"/>
      <c r="X16" s="4132"/>
      <c r="Y16" s="4132"/>
      <c r="Z16" s="4132"/>
      <c r="AA16" s="4132"/>
      <c r="AB16" s="4133"/>
      <c r="AC16" s="3117"/>
      <c r="AD16" s="3117"/>
      <c r="AE16" s="3117"/>
      <c r="AF16" s="3117"/>
      <c r="AG16" s="3117"/>
      <c r="AH16" s="3116"/>
      <c r="AI16" s="3115"/>
      <c r="AJ16" s="3114"/>
      <c r="AK16" s="3114"/>
      <c r="AL16" s="3114"/>
    </row>
    <row r="17" spans="1:38" s="1740" customFormat="1" ht="12.95" customHeight="1">
      <c r="A17" s="4154"/>
      <c r="B17" s="3992"/>
      <c r="C17" s="3992"/>
      <c r="D17" s="3992"/>
      <c r="E17" s="3993"/>
      <c r="F17" s="4134" t="s">
        <v>2110</v>
      </c>
      <c r="G17" s="4135"/>
      <c r="H17" s="4135"/>
      <c r="I17" s="4135"/>
      <c r="J17" s="4135"/>
      <c r="K17" s="4135"/>
      <c r="L17" s="4135"/>
      <c r="M17" s="4135"/>
      <c r="N17" s="4135"/>
      <c r="O17" s="4135"/>
      <c r="P17" s="4135"/>
      <c r="Q17" s="4135"/>
      <c r="R17" s="4135"/>
      <c r="S17" s="4136">
        <v>4</v>
      </c>
      <c r="T17" s="4131"/>
      <c r="U17" s="4132"/>
      <c r="V17" s="4132"/>
      <c r="W17" s="4132"/>
      <c r="X17" s="4132"/>
      <c r="Y17" s="4132"/>
      <c r="Z17" s="4132"/>
      <c r="AA17" s="4132"/>
      <c r="AB17" s="4133"/>
      <c r="AC17" s="3117"/>
      <c r="AD17" s="3117"/>
      <c r="AE17" s="3117"/>
      <c r="AF17" s="3117"/>
      <c r="AG17" s="3117"/>
      <c r="AH17" s="3116"/>
      <c r="AI17" s="3115"/>
      <c r="AJ17" s="3114"/>
      <c r="AK17" s="3114"/>
      <c r="AL17" s="3114"/>
    </row>
    <row r="18" spans="1:38" s="1740" customFormat="1" ht="12.95" customHeight="1">
      <c r="A18" s="4154"/>
      <c r="B18" s="3992"/>
      <c r="C18" s="3992"/>
      <c r="D18" s="3992"/>
      <c r="E18" s="3993"/>
      <c r="F18" s="4127"/>
      <c r="G18" s="4128"/>
      <c r="H18" s="4128"/>
      <c r="I18" s="4128"/>
      <c r="J18" s="4128"/>
      <c r="K18" s="4128"/>
      <c r="L18" s="4128"/>
      <c r="M18" s="4128"/>
      <c r="N18" s="4128"/>
      <c r="O18" s="4128"/>
      <c r="P18" s="4128"/>
      <c r="Q18" s="4128"/>
      <c r="R18" s="4128"/>
      <c r="S18" s="4137"/>
      <c r="T18" s="4131"/>
      <c r="U18" s="4132"/>
      <c r="V18" s="4132"/>
      <c r="W18" s="4132"/>
      <c r="X18" s="4132"/>
      <c r="Y18" s="4132"/>
      <c r="Z18" s="4132"/>
      <c r="AA18" s="4132"/>
      <c r="AB18" s="4133"/>
      <c r="AC18" s="3117"/>
      <c r="AD18" s="3117"/>
      <c r="AE18" s="3117"/>
      <c r="AF18" s="3117"/>
      <c r="AG18" s="3117"/>
      <c r="AH18" s="3116"/>
      <c r="AI18" s="3115"/>
      <c r="AJ18" s="3114"/>
      <c r="AK18" s="3114"/>
      <c r="AL18" s="3114"/>
    </row>
    <row r="19" spans="1:38" s="1740" customFormat="1" ht="12.95" customHeight="1">
      <c r="A19" s="4155"/>
      <c r="B19" s="4156"/>
      <c r="C19" s="4156"/>
      <c r="D19" s="4156"/>
      <c r="E19" s="4157"/>
      <c r="F19" s="3193" t="s">
        <v>2111</v>
      </c>
      <c r="G19" s="3194"/>
      <c r="H19" s="3194"/>
      <c r="I19" s="3194"/>
      <c r="J19" s="3194"/>
      <c r="K19" s="3194"/>
      <c r="L19" s="3194"/>
      <c r="M19" s="3194"/>
      <c r="N19" s="3046"/>
      <c r="O19" s="3046"/>
      <c r="P19" s="3046"/>
      <c r="Q19" s="3052"/>
      <c r="R19" s="3101"/>
      <c r="S19" s="3088">
        <v>5</v>
      </c>
      <c r="T19" s="4131"/>
      <c r="U19" s="4132"/>
      <c r="V19" s="4132"/>
      <c r="W19" s="4132"/>
      <c r="X19" s="4132"/>
      <c r="Y19" s="4132"/>
      <c r="Z19" s="4132"/>
      <c r="AA19" s="4132"/>
      <c r="AB19" s="4133"/>
      <c r="AC19" s="3117"/>
      <c r="AD19" s="3117"/>
      <c r="AE19" s="3117"/>
      <c r="AF19" s="3117"/>
      <c r="AG19" s="3117"/>
      <c r="AH19" s="3116"/>
      <c r="AI19" s="3115"/>
      <c r="AJ19" s="3114"/>
      <c r="AK19" s="3114"/>
      <c r="AL19" s="3114"/>
    </row>
    <row r="20" spans="1:38" s="1740" customFormat="1" ht="12.95" customHeight="1">
      <c r="A20" s="3196" t="s">
        <v>34</v>
      </c>
      <c r="B20" s="2122"/>
      <c r="C20" s="2122">
        <v>1</v>
      </c>
      <c r="D20" s="2123"/>
      <c r="E20" s="3088"/>
      <c r="F20" s="3193" t="s">
        <v>2112</v>
      </c>
      <c r="G20" s="3194"/>
      <c r="H20" s="3194"/>
      <c r="I20" s="3194"/>
      <c r="J20" s="3194"/>
      <c r="K20" s="3194"/>
      <c r="L20" s="3194"/>
      <c r="M20" s="3194"/>
      <c r="N20" s="3046"/>
      <c r="O20" s="3046"/>
      <c r="P20" s="3046"/>
      <c r="Q20" s="3052"/>
      <c r="R20" s="3101"/>
      <c r="S20" s="3088">
        <v>6</v>
      </c>
      <c r="T20" s="4138" t="s">
        <v>1865</v>
      </c>
      <c r="U20" s="4139"/>
      <c r="V20" s="4139"/>
      <c r="W20" s="4139"/>
      <c r="X20" s="4139"/>
      <c r="Y20" s="4139"/>
      <c r="Z20" s="4139"/>
      <c r="AA20" s="4139"/>
      <c r="AB20" s="4140"/>
      <c r="AC20" s="3117"/>
      <c r="AD20" s="3117"/>
      <c r="AE20" s="3117"/>
      <c r="AF20" s="3117"/>
      <c r="AG20" s="3117"/>
      <c r="AH20" s="3116"/>
      <c r="AI20" s="3115"/>
      <c r="AJ20" s="3114"/>
      <c r="AK20" s="3114"/>
      <c r="AL20" s="3114"/>
    </row>
    <row r="21" spans="1:38" s="1740" customFormat="1" ht="12.95" customHeight="1">
      <c r="A21" s="3197" t="s">
        <v>88</v>
      </c>
      <c r="B21" s="2129"/>
      <c r="C21" s="2130">
        <v>2</v>
      </c>
      <c r="D21" s="3083" t="s">
        <v>53</v>
      </c>
      <c r="E21" s="3198">
        <v>574</v>
      </c>
      <c r="F21" s="3193" t="s">
        <v>2113</v>
      </c>
      <c r="G21" s="3194"/>
      <c r="H21" s="3194"/>
      <c r="I21" s="3194"/>
      <c r="J21" s="3194"/>
      <c r="K21" s="3194"/>
      <c r="L21" s="3194"/>
      <c r="M21" s="3194"/>
      <c r="N21" s="3046"/>
      <c r="O21" s="3046"/>
      <c r="P21" s="3046"/>
      <c r="Q21" s="3199"/>
      <c r="R21" s="3101"/>
      <c r="S21" s="3088">
        <v>7</v>
      </c>
      <c r="T21" s="4138"/>
      <c r="U21" s="4139"/>
      <c r="V21" s="4139"/>
      <c r="W21" s="4139"/>
      <c r="X21" s="4139"/>
      <c r="Y21" s="4139"/>
      <c r="Z21" s="4139"/>
      <c r="AA21" s="4139"/>
      <c r="AB21" s="4140"/>
      <c r="AC21" s="3117"/>
      <c r="AD21" s="3117"/>
      <c r="AE21" s="3117"/>
      <c r="AF21" s="3117"/>
      <c r="AG21" s="3117"/>
      <c r="AH21" s="3116"/>
      <c r="AI21" s="3115"/>
      <c r="AJ21" s="3114"/>
      <c r="AK21" s="3114"/>
      <c r="AL21" s="3114"/>
    </row>
    <row r="22" spans="1:38" s="1740" customFormat="1" ht="12.95" customHeight="1">
      <c r="A22" s="3200"/>
      <c r="B22" s="3201"/>
      <c r="C22" s="3091"/>
      <c r="D22" s="3090"/>
      <c r="E22" s="3202"/>
      <c r="F22" s="4141" t="s">
        <v>2114</v>
      </c>
      <c r="G22" s="4142"/>
      <c r="H22" s="4142"/>
      <c r="I22" s="4142"/>
      <c r="J22" s="4142"/>
      <c r="K22" s="4142"/>
      <c r="L22" s="4142"/>
      <c r="M22" s="4142"/>
      <c r="N22" s="4142"/>
      <c r="O22" s="4142"/>
      <c r="P22" s="4142"/>
      <c r="Q22" s="4142"/>
      <c r="R22" s="4142"/>
      <c r="S22" s="4145">
        <v>8</v>
      </c>
      <c r="T22" s="4138"/>
      <c r="U22" s="4139"/>
      <c r="V22" s="4139"/>
      <c r="W22" s="4139"/>
      <c r="X22" s="4139"/>
      <c r="Y22" s="4139"/>
      <c r="Z22" s="4139"/>
      <c r="AA22" s="4139"/>
      <c r="AB22" s="4140"/>
      <c r="AC22" s="3117"/>
      <c r="AD22" s="3117"/>
      <c r="AE22" s="3117"/>
      <c r="AF22" s="3117"/>
      <c r="AG22" s="3117"/>
      <c r="AH22" s="3116"/>
      <c r="AI22" s="3115"/>
      <c r="AJ22" s="3114"/>
      <c r="AK22" s="3114"/>
      <c r="AL22" s="3114"/>
    </row>
    <row r="23" spans="1:38" s="1740" customFormat="1" ht="12.95" customHeight="1">
      <c r="A23" s="3203"/>
      <c r="B23" s="3016"/>
      <c r="C23" s="3016"/>
      <c r="D23" s="3081"/>
      <c r="E23" s="3076"/>
      <c r="F23" s="4141"/>
      <c r="G23" s="4142"/>
      <c r="H23" s="4142"/>
      <c r="I23" s="4142"/>
      <c r="J23" s="4142"/>
      <c r="K23" s="4142"/>
      <c r="L23" s="4142"/>
      <c r="M23" s="4142"/>
      <c r="N23" s="4142"/>
      <c r="O23" s="4142"/>
      <c r="P23" s="4142"/>
      <c r="Q23" s="4142"/>
      <c r="R23" s="4142"/>
      <c r="S23" s="4145"/>
      <c r="T23" s="4138"/>
      <c r="U23" s="4139"/>
      <c r="V23" s="4139"/>
      <c r="W23" s="4139"/>
      <c r="X23" s="4139"/>
      <c r="Y23" s="4139"/>
      <c r="Z23" s="4139"/>
      <c r="AA23" s="4139"/>
      <c r="AB23" s="4140"/>
      <c r="AC23" s="3117"/>
      <c r="AD23" s="3117"/>
      <c r="AE23" s="3117"/>
      <c r="AF23" s="3117"/>
      <c r="AG23" s="3117"/>
      <c r="AH23" s="3116"/>
      <c r="AI23" s="3115"/>
      <c r="AJ23" s="3114"/>
      <c r="AK23" s="3114"/>
      <c r="AL23" s="3114"/>
    </row>
    <row r="24" spans="1:38" s="1740" customFormat="1" ht="12.95" customHeight="1" thickBot="1">
      <c r="A24" s="3203"/>
      <c r="B24" s="3016"/>
      <c r="C24" s="3016"/>
      <c r="D24" s="3081"/>
      <c r="E24" s="3076"/>
      <c r="F24" s="4143"/>
      <c r="G24" s="4144"/>
      <c r="H24" s="4144"/>
      <c r="I24" s="4144"/>
      <c r="J24" s="4144"/>
      <c r="K24" s="4144"/>
      <c r="L24" s="4144"/>
      <c r="M24" s="4144"/>
      <c r="N24" s="4144"/>
      <c r="O24" s="4144"/>
      <c r="P24" s="4144"/>
      <c r="Q24" s="4144"/>
      <c r="R24" s="4144"/>
      <c r="S24" s="4146"/>
      <c r="T24" s="4147" t="s">
        <v>2118</v>
      </c>
      <c r="U24" s="4148"/>
      <c r="V24" s="4148"/>
      <c r="W24" s="4148"/>
      <c r="X24" s="4148"/>
      <c r="Y24" s="4148"/>
      <c r="Z24" s="4148"/>
      <c r="AA24" s="4148"/>
      <c r="AB24" s="4149"/>
      <c r="AC24" s="3117"/>
      <c r="AD24" s="3117"/>
      <c r="AE24" s="3117"/>
      <c r="AF24" s="3117"/>
      <c r="AG24" s="3117"/>
      <c r="AH24" s="3116"/>
      <c r="AI24" s="3115"/>
      <c r="AJ24" s="3114"/>
      <c r="AK24" s="3114"/>
      <c r="AL24" s="3114"/>
    </row>
    <row r="25" spans="1:38" s="1740" customFormat="1" ht="12.95" customHeight="1" thickBot="1">
      <c r="A25" s="3204"/>
      <c r="B25" s="3001"/>
      <c r="C25" s="3001"/>
      <c r="D25" s="3001"/>
      <c r="E25" s="3000"/>
      <c r="F25" s="4123"/>
      <c r="G25" s="4124"/>
      <c r="H25" s="4124"/>
      <c r="I25" s="4124"/>
      <c r="J25" s="4124"/>
      <c r="K25" s="4124"/>
      <c r="L25" s="4124"/>
      <c r="M25" s="4124"/>
      <c r="N25" s="4124"/>
      <c r="O25" s="4124"/>
      <c r="P25" s="4124"/>
      <c r="Q25" s="4124"/>
      <c r="R25" s="3205"/>
      <c r="S25" s="3205"/>
      <c r="T25" s="3002"/>
      <c r="U25" s="3001"/>
      <c r="V25" s="3001"/>
      <c r="W25" s="3001"/>
      <c r="X25" s="3001"/>
      <c r="Y25" s="3206"/>
      <c r="Z25" s="3206"/>
      <c r="AA25" s="3206"/>
      <c r="AB25" s="3207"/>
      <c r="AC25" s="3117"/>
      <c r="AD25" s="3117"/>
      <c r="AE25" s="3117"/>
      <c r="AF25" s="3117"/>
      <c r="AG25" s="3117"/>
      <c r="AH25" s="3116"/>
      <c r="AI25" s="3115"/>
      <c r="AJ25" s="3114"/>
      <c r="AK25" s="3114"/>
      <c r="AL25" s="3114"/>
    </row>
    <row r="26" spans="1:38" s="1740" customFormat="1" ht="12.95" customHeight="1" thickBot="1">
      <c r="A26" s="3118"/>
      <c r="B26" s="2688"/>
      <c r="C26" s="2688"/>
      <c r="D26" s="2688"/>
      <c r="E26" s="2688"/>
      <c r="F26" s="2688"/>
      <c r="G26" s="2688"/>
      <c r="H26" s="2688"/>
      <c r="I26" s="2688"/>
      <c r="J26" s="2688"/>
      <c r="K26" s="2688"/>
      <c r="L26" s="2688"/>
      <c r="M26" s="2688"/>
      <c r="N26" s="2688"/>
      <c r="O26" s="2688"/>
      <c r="P26" s="2688"/>
      <c r="Q26" s="2688"/>
      <c r="R26" s="2688"/>
      <c r="S26" s="2688"/>
      <c r="T26" s="2688"/>
      <c r="U26" s="2688"/>
      <c r="V26" s="2688"/>
      <c r="W26" s="2688"/>
      <c r="X26" s="2688"/>
      <c r="Y26" s="2688"/>
      <c r="Z26" s="2688"/>
      <c r="AA26" s="2688"/>
      <c r="AB26" s="2688"/>
      <c r="AC26" s="3208"/>
      <c r="AD26" s="3208"/>
      <c r="AE26" s="3208"/>
      <c r="AF26" s="3208"/>
      <c r="AG26" s="3117"/>
      <c r="AH26" s="3116"/>
      <c r="AI26" s="3115"/>
      <c r="AJ26" s="3114"/>
      <c r="AK26" s="3114"/>
      <c r="AL26" s="3114"/>
    </row>
    <row r="27" spans="1:38" ht="12.95" customHeight="1">
      <c r="A27" s="3067">
        <v>573</v>
      </c>
      <c r="B27" s="3113"/>
      <c r="C27" s="4116">
        <f>+A27+1</f>
        <v>574</v>
      </c>
      <c r="D27" s="4117"/>
      <c r="E27" s="3063"/>
      <c r="F27" s="3063"/>
      <c r="G27" s="3111"/>
      <c r="H27" s="3067">
        <f>C27+1</f>
        <v>575</v>
      </c>
      <c r="I27" s="3063"/>
      <c r="J27" s="3062"/>
      <c r="K27" s="4116">
        <f>H27+1</f>
        <v>576</v>
      </c>
      <c r="L27" s="4117"/>
      <c r="M27" s="3063"/>
      <c r="N27" s="3062"/>
      <c r="O27" s="3067">
        <f>K27+1</f>
        <v>577</v>
      </c>
      <c r="P27" s="3066"/>
      <c r="Q27" s="3066"/>
      <c r="R27" s="3066"/>
      <c r="S27" s="3066"/>
      <c r="T27" s="3066"/>
      <c r="U27" s="3113"/>
      <c r="V27" s="3067">
        <f>+O27+1</f>
        <v>578</v>
      </c>
      <c r="W27" s="3066"/>
      <c r="X27" s="3066"/>
      <c r="Y27" s="3113"/>
      <c r="Z27" s="3067">
        <f>V27+1</f>
        <v>579</v>
      </c>
      <c r="AA27" s="3066"/>
      <c r="AB27" s="3113"/>
      <c r="AC27" s="4116">
        <f>+Z27+1</f>
        <v>580</v>
      </c>
      <c r="AD27" s="4117"/>
      <c r="AE27" s="3062"/>
      <c r="AF27" s="3067">
        <f>AC27+1</f>
        <v>581</v>
      </c>
      <c r="AG27" s="3112"/>
      <c r="AH27" s="3066"/>
      <c r="AI27" s="3066"/>
      <c r="AJ27" s="4116">
        <f>AF27+1</f>
        <v>582</v>
      </c>
      <c r="AK27" s="4117"/>
      <c r="AL27" s="3111"/>
    </row>
    <row r="28" spans="1:38" ht="12.95" customHeight="1">
      <c r="A28" s="3988" t="s">
        <v>1892</v>
      </c>
      <c r="B28" s="3990"/>
      <c r="C28" s="3988" t="s">
        <v>1891</v>
      </c>
      <c r="D28" s="3989"/>
      <c r="E28" s="3989"/>
      <c r="F28" s="3989"/>
      <c r="G28" s="3990"/>
      <c r="H28" s="3988" t="s">
        <v>1890</v>
      </c>
      <c r="I28" s="3989"/>
      <c r="J28" s="3990"/>
      <c r="K28" s="3988" t="s">
        <v>1889</v>
      </c>
      <c r="L28" s="3989"/>
      <c r="M28" s="3989"/>
      <c r="N28" s="3989"/>
      <c r="O28" s="3988" t="s">
        <v>1888</v>
      </c>
      <c r="P28" s="3989"/>
      <c r="Q28" s="3989"/>
      <c r="R28" s="3989"/>
      <c r="S28" s="3989"/>
      <c r="T28" s="3989"/>
      <c r="U28" s="3990"/>
      <c r="V28" s="3988" t="s">
        <v>1887</v>
      </c>
      <c r="W28" s="3989"/>
      <c r="X28" s="3989"/>
      <c r="Y28" s="3990"/>
      <c r="Z28" s="3988" t="s">
        <v>1886</v>
      </c>
      <c r="AA28" s="3989"/>
      <c r="AB28" s="3990"/>
      <c r="AC28" s="3988" t="s">
        <v>1885</v>
      </c>
      <c r="AD28" s="3989"/>
      <c r="AE28" s="3989"/>
      <c r="AF28" s="3988" t="s">
        <v>1884</v>
      </c>
      <c r="AG28" s="3989"/>
      <c r="AH28" s="3989"/>
      <c r="AI28" s="3989"/>
      <c r="AJ28" s="3988" t="s">
        <v>1883</v>
      </c>
      <c r="AK28" s="3989"/>
      <c r="AL28" s="3990"/>
    </row>
    <row r="29" spans="1:38" ht="12.95" customHeight="1">
      <c r="A29" s="3991"/>
      <c r="B29" s="3993"/>
      <c r="C29" s="3991"/>
      <c r="D29" s="3992"/>
      <c r="E29" s="3992"/>
      <c r="F29" s="3992"/>
      <c r="G29" s="3993"/>
      <c r="H29" s="3991"/>
      <c r="I29" s="3992"/>
      <c r="J29" s="3993"/>
      <c r="K29" s="3991"/>
      <c r="L29" s="3992"/>
      <c r="M29" s="3992"/>
      <c r="N29" s="3992"/>
      <c r="O29" s="3991"/>
      <c r="P29" s="3992"/>
      <c r="Q29" s="3992"/>
      <c r="R29" s="3992"/>
      <c r="S29" s="3992"/>
      <c r="T29" s="3992"/>
      <c r="U29" s="3993"/>
      <c r="V29" s="3991"/>
      <c r="W29" s="3992"/>
      <c r="X29" s="3992"/>
      <c r="Y29" s="3993"/>
      <c r="Z29" s="3991"/>
      <c r="AA29" s="3992"/>
      <c r="AB29" s="3993"/>
      <c r="AC29" s="3991"/>
      <c r="AD29" s="3992"/>
      <c r="AE29" s="3992"/>
      <c r="AF29" s="3991"/>
      <c r="AG29" s="3992"/>
      <c r="AH29" s="3992"/>
      <c r="AI29" s="3992"/>
      <c r="AJ29" s="3991"/>
      <c r="AK29" s="3992"/>
      <c r="AL29" s="3993"/>
    </row>
    <row r="30" spans="1:38" ht="12.95" customHeight="1">
      <c r="A30" s="3991"/>
      <c r="B30" s="3993"/>
      <c r="C30" s="3991"/>
      <c r="D30" s="3992"/>
      <c r="E30" s="3992"/>
      <c r="F30" s="3992"/>
      <c r="G30" s="3993"/>
      <c r="H30" s="3991"/>
      <c r="I30" s="3992"/>
      <c r="J30" s="3993"/>
      <c r="K30" s="3991"/>
      <c r="L30" s="3992"/>
      <c r="M30" s="3992"/>
      <c r="N30" s="3992"/>
      <c r="O30" s="3991"/>
      <c r="P30" s="3992"/>
      <c r="Q30" s="3992"/>
      <c r="R30" s="3992"/>
      <c r="S30" s="3992"/>
      <c r="T30" s="3992"/>
      <c r="U30" s="3993"/>
      <c r="V30" s="3991"/>
      <c r="W30" s="3992"/>
      <c r="X30" s="3992"/>
      <c r="Y30" s="3993"/>
      <c r="Z30" s="3991"/>
      <c r="AA30" s="3992"/>
      <c r="AB30" s="3993"/>
      <c r="AC30" s="3991"/>
      <c r="AD30" s="3992"/>
      <c r="AE30" s="3992"/>
      <c r="AF30" s="3991"/>
      <c r="AG30" s="3992"/>
      <c r="AH30" s="3992"/>
      <c r="AI30" s="3992"/>
      <c r="AJ30" s="3991"/>
      <c r="AK30" s="3992"/>
      <c r="AL30" s="3993"/>
    </row>
    <row r="31" spans="1:38" ht="12.95" customHeight="1">
      <c r="A31" s="3991"/>
      <c r="B31" s="3993"/>
      <c r="C31" s="3991"/>
      <c r="D31" s="3992"/>
      <c r="E31" s="3992"/>
      <c r="F31" s="3992"/>
      <c r="G31" s="3993"/>
      <c r="H31" s="3991"/>
      <c r="I31" s="3992"/>
      <c r="J31" s="3993"/>
      <c r="K31" s="3991"/>
      <c r="L31" s="3992"/>
      <c r="M31" s="3992"/>
      <c r="N31" s="3992"/>
      <c r="O31" s="4204"/>
      <c r="P31" s="4205"/>
      <c r="Q31" s="4205"/>
      <c r="R31" s="4205"/>
      <c r="S31" s="4205"/>
      <c r="T31" s="4205"/>
      <c r="U31" s="4206"/>
      <c r="V31" s="3991"/>
      <c r="W31" s="3992"/>
      <c r="X31" s="3992"/>
      <c r="Y31" s="3993"/>
      <c r="Z31" s="3991"/>
      <c r="AA31" s="3992"/>
      <c r="AB31" s="3993"/>
      <c r="AC31" s="3991"/>
      <c r="AD31" s="3992"/>
      <c r="AE31" s="3992"/>
      <c r="AF31" s="3991"/>
      <c r="AG31" s="3992"/>
      <c r="AH31" s="3992"/>
      <c r="AI31" s="3992"/>
      <c r="AJ31" s="3991"/>
      <c r="AK31" s="3992"/>
      <c r="AL31" s="3993"/>
    </row>
    <row r="32" spans="1:38" ht="12.95" customHeight="1">
      <c r="A32" s="3991"/>
      <c r="B32" s="3993"/>
      <c r="C32" s="3991"/>
      <c r="D32" s="3992"/>
      <c r="E32" s="3992"/>
      <c r="F32" s="3992"/>
      <c r="G32" s="3993"/>
      <c r="H32" s="3991"/>
      <c r="I32" s="3992"/>
      <c r="J32" s="3993"/>
      <c r="K32" s="3991"/>
      <c r="L32" s="3992"/>
      <c r="M32" s="3992"/>
      <c r="N32" s="3992"/>
      <c r="O32" s="4182" t="s">
        <v>1848</v>
      </c>
      <c r="P32" s="4183"/>
      <c r="Q32" s="4183"/>
      <c r="R32" s="4183"/>
      <c r="S32" s="4183"/>
      <c r="T32" s="4183"/>
      <c r="U32" s="3109">
        <v>1</v>
      </c>
      <c r="V32" s="3991"/>
      <c r="W32" s="3992"/>
      <c r="X32" s="3992"/>
      <c r="Y32" s="3993"/>
      <c r="Z32" s="3991"/>
      <c r="AA32" s="3992"/>
      <c r="AB32" s="3993"/>
      <c r="AC32" s="3991"/>
      <c r="AD32" s="3992"/>
      <c r="AE32" s="3992"/>
      <c r="AF32" s="4193"/>
      <c r="AG32" s="4156"/>
      <c r="AH32" s="4156"/>
      <c r="AI32" s="4156"/>
      <c r="AJ32" s="3991"/>
      <c r="AK32" s="3992"/>
      <c r="AL32" s="3993"/>
    </row>
    <row r="33" spans="1:38" ht="12.95" customHeight="1">
      <c r="A33" s="3053" t="s">
        <v>202</v>
      </c>
      <c r="B33" s="3052">
        <v>1</v>
      </c>
      <c r="C33" s="3991"/>
      <c r="D33" s="3992"/>
      <c r="E33" s="3992"/>
      <c r="F33" s="3992"/>
      <c r="G33" s="3993"/>
      <c r="H33" s="3991"/>
      <c r="I33" s="3992"/>
      <c r="J33" s="3993"/>
      <c r="K33" s="3991"/>
      <c r="L33" s="3992"/>
      <c r="M33" s="3992"/>
      <c r="N33" s="3992"/>
      <c r="O33" s="4184"/>
      <c r="P33" s="4185"/>
      <c r="Q33" s="4185"/>
      <c r="R33" s="4185"/>
      <c r="S33" s="4185"/>
      <c r="T33" s="4185"/>
      <c r="U33" s="3110"/>
      <c r="V33" s="3108"/>
      <c r="W33" s="3019"/>
      <c r="X33" s="3019"/>
      <c r="Y33" s="3082"/>
      <c r="Z33" s="3108"/>
      <c r="AA33" s="3107"/>
      <c r="AB33" s="3082"/>
      <c r="AC33" s="3991"/>
      <c r="AD33" s="3992"/>
      <c r="AE33" s="3992"/>
      <c r="AF33" s="3051" t="s">
        <v>1882</v>
      </c>
      <c r="AG33" s="3103">
        <v>1</v>
      </c>
      <c r="AH33" s="3037" t="s">
        <v>53</v>
      </c>
      <c r="AI33" s="3104">
        <f>A47</f>
        <v>583</v>
      </c>
      <c r="AJ33" s="3991"/>
      <c r="AK33" s="3992"/>
      <c r="AL33" s="3993"/>
    </row>
    <row r="34" spans="1:38" ht="12.95" customHeight="1">
      <c r="A34" s="3053" t="s">
        <v>1881</v>
      </c>
      <c r="B34" s="3052">
        <v>2</v>
      </c>
      <c r="C34" s="3991"/>
      <c r="D34" s="3992"/>
      <c r="E34" s="3992"/>
      <c r="F34" s="3992"/>
      <c r="G34" s="3993"/>
      <c r="H34" s="3991"/>
      <c r="I34" s="3992"/>
      <c r="J34" s="3993"/>
      <c r="K34" s="3991"/>
      <c r="L34" s="3992"/>
      <c r="M34" s="3992"/>
      <c r="N34" s="3992"/>
      <c r="O34" s="4121" t="s">
        <v>1880</v>
      </c>
      <c r="P34" s="4122"/>
      <c r="Q34" s="4122"/>
      <c r="R34" s="4122"/>
      <c r="S34" s="4122"/>
      <c r="T34" s="4122"/>
      <c r="U34" s="3109">
        <v>2</v>
      </c>
      <c r="V34" s="3108"/>
      <c r="W34" s="3019"/>
      <c r="X34" s="3019"/>
      <c r="Y34" s="3082"/>
      <c r="Z34" s="3108"/>
      <c r="AA34" s="3107"/>
      <c r="AB34" s="3082"/>
      <c r="AC34" s="3991"/>
      <c r="AD34" s="3992"/>
      <c r="AE34" s="3992"/>
      <c r="AF34" s="4125" t="s">
        <v>1879</v>
      </c>
      <c r="AG34" s="4186">
        <v>2</v>
      </c>
      <c r="AH34" s="4197" t="s">
        <v>299</v>
      </c>
      <c r="AI34" s="4163">
        <f>A47</f>
        <v>583</v>
      </c>
      <c r="AJ34" s="3991"/>
      <c r="AK34" s="3992"/>
      <c r="AL34" s="3993"/>
    </row>
    <row r="35" spans="1:38" ht="12.95" customHeight="1">
      <c r="A35" s="3053" t="s">
        <v>1878</v>
      </c>
      <c r="B35" s="3052">
        <v>3</v>
      </c>
      <c r="C35" s="3991"/>
      <c r="D35" s="3992"/>
      <c r="E35" s="3992"/>
      <c r="F35" s="3992"/>
      <c r="G35" s="3993"/>
      <c r="H35" s="3991"/>
      <c r="I35" s="3992"/>
      <c r="J35" s="3993"/>
      <c r="K35" s="3991"/>
      <c r="L35" s="3992"/>
      <c r="M35" s="3992"/>
      <c r="N35" s="3992"/>
      <c r="O35" s="4121" t="s">
        <v>1846</v>
      </c>
      <c r="P35" s="4122"/>
      <c r="Q35" s="4122"/>
      <c r="R35" s="4122"/>
      <c r="S35" s="4122"/>
      <c r="T35" s="4122"/>
      <c r="U35" s="3084">
        <v>3</v>
      </c>
      <c r="V35" s="3059"/>
      <c r="W35" s="3106"/>
      <c r="X35" s="3106"/>
      <c r="Y35" s="3058"/>
      <c r="Z35" s="3059"/>
      <c r="AA35" s="3105"/>
      <c r="AB35" s="3058"/>
      <c r="AC35" s="3991"/>
      <c r="AD35" s="3992"/>
      <c r="AE35" s="3992"/>
      <c r="AF35" s="4127"/>
      <c r="AG35" s="4187"/>
      <c r="AH35" s="4198"/>
      <c r="AI35" s="4164"/>
      <c r="AJ35" s="3991"/>
      <c r="AK35" s="3992"/>
      <c r="AL35" s="3993"/>
    </row>
    <row r="36" spans="1:38" ht="12.95" customHeight="1">
      <c r="A36" s="4177" t="s">
        <v>1877</v>
      </c>
      <c r="B36" s="4168">
        <v>4</v>
      </c>
      <c r="C36" s="3991"/>
      <c r="D36" s="3992"/>
      <c r="E36" s="3992"/>
      <c r="F36" s="3992"/>
      <c r="G36" s="3993"/>
      <c r="H36" s="3991"/>
      <c r="I36" s="3992"/>
      <c r="J36" s="3993"/>
      <c r="K36" s="2087"/>
      <c r="L36" s="2083"/>
      <c r="M36" s="2083"/>
      <c r="N36" s="2083"/>
      <c r="O36" s="4182" t="s">
        <v>1843</v>
      </c>
      <c r="P36" s="4183"/>
      <c r="Q36" s="4183"/>
      <c r="R36" s="4183"/>
      <c r="S36" s="4183"/>
      <c r="T36" s="4183"/>
      <c r="U36" s="4207">
        <v>4</v>
      </c>
      <c r="V36" s="3053" t="s">
        <v>1876</v>
      </c>
      <c r="W36" s="3103">
        <v>1</v>
      </c>
      <c r="X36" s="3103"/>
      <c r="Y36" s="3052"/>
      <c r="Z36" s="4177" t="s">
        <v>1875</v>
      </c>
      <c r="AA36" s="4167"/>
      <c r="AB36" s="4180">
        <v>1</v>
      </c>
      <c r="AC36" s="3991"/>
      <c r="AD36" s="3992"/>
      <c r="AE36" s="3992"/>
      <c r="AF36" s="3051" t="s">
        <v>1874</v>
      </c>
      <c r="AG36" s="3103">
        <v>3</v>
      </c>
      <c r="AH36" s="3037" t="s">
        <v>299</v>
      </c>
      <c r="AI36" s="3104">
        <f>A47</f>
        <v>583</v>
      </c>
      <c r="AJ36" s="3991"/>
      <c r="AK36" s="3992"/>
      <c r="AL36" s="3993"/>
    </row>
    <row r="37" spans="1:38" ht="12.95" customHeight="1">
      <c r="A37" s="4141"/>
      <c r="B37" s="4203"/>
      <c r="C37" s="3991"/>
      <c r="D37" s="3992"/>
      <c r="E37" s="3992"/>
      <c r="F37" s="3992"/>
      <c r="G37" s="3993"/>
      <c r="H37" s="4170" t="s">
        <v>1873</v>
      </c>
      <c r="I37" s="4171"/>
      <c r="J37" s="4176"/>
      <c r="K37" s="2087"/>
      <c r="L37" s="2083"/>
      <c r="M37" s="2083"/>
      <c r="N37" s="2083"/>
      <c r="O37" s="4184"/>
      <c r="P37" s="4185"/>
      <c r="Q37" s="4185"/>
      <c r="R37" s="4185"/>
      <c r="S37" s="4185"/>
      <c r="T37" s="4185"/>
      <c r="U37" s="4207"/>
      <c r="V37" s="3053" t="s">
        <v>1872</v>
      </c>
      <c r="W37" s="3103">
        <v>2</v>
      </c>
      <c r="X37" s="3083" t="s">
        <v>53</v>
      </c>
      <c r="Y37" s="3099">
        <f>AC27</f>
        <v>580</v>
      </c>
      <c r="Z37" s="4178"/>
      <c r="AA37" s="4179"/>
      <c r="AB37" s="4181"/>
      <c r="AC37" s="4138" t="s">
        <v>1870</v>
      </c>
      <c r="AD37" s="4139"/>
      <c r="AE37" s="4139"/>
      <c r="AF37" s="3051" t="s">
        <v>1871</v>
      </c>
      <c r="AG37" s="3103">
        <v>4</v>
      </c>
      <c r="AH37" s="3037" t="s">
        <v>299</v>
      </c>
      <c r="AI37" s="3104">
        <f>A47</f>
        <v>583</v>
      </c>
      <c r="AJ37" s="4138" t="s">
        <v>1870</v>
      </c>
      <c r="AK37" s="4139"/>
      <c r="AL37" s="4140"/>
    </row>
    <row r="38" spans="1:38" ht="12.95" customHeight="1">
      <c r="A38" s="4141"/>
      <c r="B38" s="4203"/>
      <c r="C38" s="3991"/>
      <c r="D38" s="3992"/>
      <c r="E38" s="3992"/>
      <c r="F38" s="3992"/>
      <c r="G38" s="3993"/>
      <c r="H38" s="4170"/>
      <c r="I38" s="4171"/>
      <c r="J38" s="4176"/>
      <c r="K38" s="2087"/>
      <c r="L38" s="2083"/>
      <c r="M38" s="2083"/>
      <c r="N38" s="2083"/>
      <c r="O38" s="4121" t="s">
        <v>1869</v>
      </c>
      <c r="P38" s="4122"/>
      <c r="Q38" s="4122"/>
      <c r="R38" s="4122"/>
      <c r="S38" s="4122"/>
      <c r="T38" s="4122"/>
      <c r="U38" s="3084">
        <v>5</v>
      </c>
      <c r="V38" s="3053" t="s">
        <v>1868</v>
      </c>
      <c r="W38" s="3103">
        <v>3</v>
      </c>
      <c r="X38" s="3083" t="s">
        <v>53</v>
      </c>
      <c r="Y38" s="3099">
        <f>AC27</f>
        <v>580</v>
      </c>
      <c r="Z38" s="4177" t="s">
        <v>1867</v>
      </c>
      <c r="AA38" s="4167"/>
      <c r="AB38" s="4168">
        <v>2</v>
      </c>
      <c r="AC38" s="4138"/>
      <c r="AD38" s="4139"/>
      <c r="AE38" s="4139"/>
      <c r="AF38" s="3051" t="s">
        <v>1866</v>
      </c>
      <c r="AG38" s="3103">
        <v>5</v>
      </c>
      <c r="AH38" s="3050"/>
      <c r="AI38" s="2106"/>
      <c r="AJ38" s="4138"/>
      <c r="AK38" s="4139"/>
      <c r="AL38" s="4140"/>
    </row>
    <row r="39" spans="1:38" ht="12.95" customHeight="1">
      <c r="A39" s="4178"/>
      <c r="B39" s="4169"/>
      <c r="C39" s="3991"/>
      <c r="D39" s="3992"/>
      <c r="E39" s="3992"/>
      <c r="F39" s="3992"/>
      <c r="G39" s="3993"/>
      <c r="H39" s="4170" t="s">
        <v>1865</v>
      </c>
      <c r="I39" s="4171"/>
      <c r="J39" s="4171"/>
      <c r="K39" s="2087"/>
      <c r="L39" s="2083"/>
      <c r="M39" s="2083"/>
      <c r="N39" s="2083"/>
      <c r="O39" s="4121" t="s">
        <v>1864</v>
      </c>
      <c r="P39" s="4122"/>
      <c r="Q39" s="4122"/>
      <c r="R39" s="4122"/>
      <c r="S39" s="4122"/>
      <c r="T39" s="4122"/>
      <c r="U39" s="3084">
        <v>6</v>
      </c>
      <c r="V39" s="3053" t="s">
        <v>1863</v>
      </c>
      <c r="W39" s="3100">
        <v>4</v>
      </c>
      <c r="X39" s="3083" t="s">
        <v>53</v>
      </c>
      <c r="Y39" s="3099">
        <f>AC27</f>
        <v>580</v>
      </c>
      <c r="Z39" s="4178"/>
      <c r="AA39" s="4179"/>
      <c r="AB39" s="4169"/>
      <c r="AC39" s="4138"/>
      <c r="AD39" s="4139"/>
      <c r="AE39" s="4139"/>
      <c r="AF39" s="4125" t="s">
        <v>1862</v>
      </c>
      <c r="AG39" s="4186">
        <v>6</v>
      </c>
      <c r="AH39" s="3041"/>
      <c r="AI39" s="3102"/>
      <c r="AJ39" s="4138"/>
      <c r="AK39" s="4139"/>
      <c r="AL39" s="4140"/>
    </row>
    <row r="40" spans="1:38" ht="12.95" customHeight="1">
      <c r="A40" s="3053" t="s">
        <v>79</v>
      </c>
      <c r="B40" s="3052">
        <v>98</v>
      </c>
      <c r="C40" s="3991"/>
      <c r="D40" s="3992"/>
      <c r="E40" s="3992"/>
      <c r="F40" s="3992"/>
      <c r="G40" s="3993"/>
      <c r="H40" s="4170"/>
      <c r="I40" s="4171"/>
      <c r="J40" s="4171"/>
      <c r="K40" s="2142" t="s">
        <v>34</v>
      </c>
      <c r="L40" s="2122">
        <v>1</v>
      </c>
      <c r="M40" s="2123"/>
      <c r="N40" s="3101"/>
      <c r="O40" s="4121" t="s">
        <v>1861</v>
      </c>
      <c r="P40" s="4122"/>
      <c r="Q40" s="4122"/>
      <c r="R40" s="4122"/>
      <c r="S40" s="4122"/>
      <c r="T40" s="4122"/>
      <c r="U40" s="3084">
        <v>7</v>
      </c>
      <c r="V40" s="3053" t="s">
        <v>1860</v>
      </c>
      <c r="W40" s="3100">
        <v>5</v>
      </c>
      <c r="X40" s="3083" t="s">
        <v>53</v>
      </c>
      <c r="Y40" s="3099">
        <f>AC27</f>
        <v>580</v>
      </c>
      <c r="Z40" s="4172" t="s">
        <v>79</v>
      </c>
      <c r="AA40" s="4173"/>
      <c r="AB40" s="3082">
        <v>98</v>
      </c>
      <c r="AC40" s="4138"/>
      <c r="AD40" s="4139"/>
      <c r="AE40" s="4139"/>
      <c r="AF40" s="4127"/>
      <c r="AG40" s="4187"/>
      <c r="AH40" s="3098"/>
      <c r="AI40" s="3097"/>
      <c r="AJ40" s="4138"/>
      <c r="AK40" s="4139"/>
      <c r="AL40" s="4140"/>
    </row>
    <row r="41" spans="1:38" ht="12.95" customHeight="1">
      <c r="A41" s="2678"/>
      <c r="B41" s="3089"/>
      <c r="C41" s="3991"/>
      <c r="D41" s="3992"/>
      <c r="E41" s="3992"/>
      <c r="F41" s="3992"/>
      <c r="G41" s="3993"/>
      <c r="H41" s="4170"/>
      <c r="I41" s="4171"/>
      <c r="J41" s="4171"/>
      <c r="K41" s="3028" t="s">
        <v>88</v>
      </c>
      <c r="L41" s="2130">
        <v>2</v>
      </c>
      <c r="M41" s="3083" t="s">
        <v>53</v>
      </c>
      <c r="N41" s="3096">
        <f>U47</f>
        <v>589</v>
      </c>
      <c r="O41" s="4121" t="s">
        <v>1859</v>
      </c>
      <c r="P41" s="4122"/>
      <c r="Q41" s="4122"/>
      <c r="R41" s="4122"/>
      <c r="S41" s="4122"/>
      <c r="T41" s="4122"/>
      <c r="U41" s="3084">
        <v>8</v>
      </c>
      <c r="V41" s="2678"/>
      <c r="W41" s="2676"/>
      <c r="X41" s="2676"/>
      <c r="Y41" s="3089"/>
      <c r="Z41" s="4174"/>
      <c r="AA41" s="4175"/>
      <c r="AB41" s="3095"/>
      <c r="AC41" s="4138"/>
      <c r="AD41" s="4139"/>
      <c r="AE41" s="4139"/>
      <c r="AF41" s="3051" t="s">
        <v>1836</v>
      </c>
      <c r="AG41" s="3094">
        <v>88</v>
      </c>
      <c r="AH41" s="3050"/>
      <c r="AI41" s="3093"/>
      <c r="AJ41" s="4138"/>
      <c r="AK41" s="4139"/>
      <c r="AL41" s="4140"/>
    </row>
    <row r="42" spans="1:38" ht="12.95" customHeight="1">
      <c r="A42" s="2678"/>
      <c r="B42" s="3089"/>
      <c r="C42" s="4193"/>
      <c r="D42" s="4156"/>
      <c r="E42" s="4156"/>
      <c r="F42" s="4156"/>
      <c r="G42" s="4157"/>
      <c r="H42" s="4170"/>
      <c r="I42" s="4171"/>
      <c r="J42" s="4171"/>
      <c r="K42" s="3092"/>
      <c r="L42" s="3091"/>
      <c r="M42" s="3090"/>
      <c r="N42" s="3090"/>
      <c r="O42" s="4121" t="s">
        <v>79</v>
      </c>
      <c r="P42" s="4122"/>
      <c r="Q42" s="4122"/>
      <c r="R42" s="4122"/>
      <c r="S42" s="4122"/>
      <c r="T42" s="4122"/>
      <c r="U42" s="3084">
        <v>98</v>
      </c>
      <c r="V42" s="2678"/>
      <c r="W42" s="2676"/>
      <c r="X42" s="2676"/>
      <c r="Y42" s="3089"/>
      <c r="Z42" s="4191" t="s">
        <v>69</v>
      </c>
      <c r="AA42" s="4192"/>
      <c r="AB42" s="3052">
        <v>99</v>
      </c>
      <c r="AC42" s="4138"/>
      <c r="AD42" s="4139"/>
      <c r="AE42" s="4139"/>
      <c r="AF42" s="4194" t="s">
        <v>1834</v>
      </c>
      <c r="AG42" s="4195">
        <v>99</v>
      </c>
      <c r="AH42" s="4199"/>
      <c r="AI42" s="4196"/>
      <c r="AJ42" s="4138"/>
      <c r="AK42" s="4139"/>
      <c r="AL42" s="4140"/>
    </row>
    <row r="43" spans="1:38" ht="12.95" customHeight="1">
      <c r="A43" s="2678"/>
      <c r="B43" s="3082"/>
      <c r="C43" s="2142" t="s">
        <v>34</v>
      </c>
      <c r="D43" s="2122">
        <v>1</v>
      </c>
      <c r="E43" s="2123"/>
      <c r="F43" s="2123"/>
      <c r="G43" s="3088"/>
      <c r="H43" s="3087"/>
      <c r="I43" s="3086"/>
      <c r="J43" s="3085"/>
      <c r="K43" s="3017"/>
      <c r="L43" s="3016"/>
      <c r="M43" s="3081"/>
      <c r="N43" s="3081"/>
      <c r="O43" s="4121" t="s">
        <v>362</v>
      </c>
      <c r="P43" s="4122"/>
      <c r="Q43" s="4122"/>
      <c r="R43" s="4122"/>
      <c r="S43" s="4122"/>
      <c r="T43" s="4122"/>
      <c r="U43" s="3084">
        <v>88</v>
      </c>
      <c r="V43" s="2678"/>
      <c r="W43" s="2676"/>
      <c r="X43" s="2676"/>
      <c r="Y43" s="3082"/>
      <c r="Z43" s="2678"/>
      <c r="AA43" s="2676"/>
      <c r="AB43" s="3082"/>
      <c r="AC43" s="3017"/>
      <c r="AD43" s="3016"/>
      <c r="AE43" s="3081"/>
      <c r="AF43" s="4194"/>
      <c r="AG43" s="4195"/>
      <c r="AH43" s="4199"/>
      <c r="AI43" s="4196"/>
      <c r="AJ43" s="3017"/>
      <c r="AK43" s="3016"/>
      <c r="AL43" s="3076"/>
    </row>
    <row r="44" spans="1:38" ht="12.95" customHeight="1" thickBot="1">
      <c r="A44" s="2678"/>
      <c r="B44" s="3082"/>
      <c r="C44" s="3028" t="s">
        <v>88</v>
      </c>
      <c r="D44" s="2130">
        <v>2</v>
      </c>
      <c r="E44" s="3083" t="s">
        <v>53</v>
      </c>
      <c r="F44" s="4208">
        <f>U47</f>
        <v>589</v>
      </c>
      <c r="G44" s="4209"/>
      <c r="H44" s="4210" t="s">
        <v>2118</v>
      </c>
      <c r="I44" s="4211"/>
      <c r="J44" s="4136"/>
      <c r="K44" s="3017"/>
      <c r="L44" s="3016"/>
      <c r="M44" s="3081"/>
      <c r="N44" s="3081"/>
      <c r="O44" s="4182" t="s">
        <v>1835</v>
      </c>
      <c r="P44" s="4183"/>
      <c r="Q44" s="4183"/>
      <c r="R44" s="4183"/>
      <c r="S44" s="4183"/>
      <c r="T44" s="4183"/>
      <c r="U44" s="3082">
        <v>99</v>
      </c>
      <c r="V44" s="2678"/>
      <c r="W44" s="2676"/>
      <c r="X44" s="2676"/>
      <c r="Y44" s="3082"/>
      <c r="Z44" s="2678"/>
      <c r="AA44" s="2676"/>
      <c r="AB44" s="3082"/>
      <c r="AC44" s="3017"/>
      <c r="AD44" s="3016"/>
      <c r="AE44" s="3081"/>
      <c r="AF44" s="3080"/>
      <c r="AG44" s="3079"/>
      <c r="AH44" s="3078"/>
      <c r="AI44" s="3077"/>
      <c r="AJ44" s="3017"/>
      <c r="AK44" s="3016"/>
      <c r="AL44" s="3076"/>
    </row>
    <row r="45" spans="1:38" ht="20.25" customHeight="1" thickBot="1">
      <c r="A45" s="3009"/>
      <c r="B45" s="3005"/>
      <c r="C45" s="3002"/>
      <c r="D45" s="3001"/>
      <c r="E45" s="3001"/>
      <c r="F45" s="3001"/>
      <c r="G45" s="3000"/>
      <c r="H45" s="3002"/>
      <c r="I45" s="3001"/>
      <c r="J45" s="3001"/>
      <c r="K45" s="3002"/>
      <c r="L45" s="3001"/>
      <c r="M45" s="3001"/>
      <c r="N45" s="3001"/>
      <c r="O45" s="3007"/>
      <c r="P45" s="3006"/>
      <c r="Q45" s="3006"/>
      <c r="R45" s="3006"/>
      <c r="S45" s="3006"/>
      <c r="T45" s="3006"/>
      <c r="U45" s="3005"/>
      <c r="V45" s="3007"/>
      <c r="W45" s="3006"/>
      <c r="X45" s="3006"/>
      <c r="Y45" s="3005"/>
      <c r="Z45" s="3007"/>
      <c r="AA45" s="3006"/>
      <c r="AB45" s="3005"/>
      <c r="AC45" s="3002"/>
      <c r="AD45" s="3001"/>
      <c r="AE45" s="3001"/>
      <c r="AF45" s="3007"/>
      <c r="AG45" s="3004"/>
      <c r="AH45" s="3006"/>
      <c r="AI45" s="3075"/>
      <c r="AJ45" s="3002"/>
      <c r="AK45" s="3001"/>
      <c r="AL45" s="3000"/>
    </row>
    <row r="46" spans="1:38" s="3069" customFormat="1" ht="17.25" customHeight="1" thickBot="1">
      <c r="A46" s="2117"/>
      <c r="B46" s="3019"/>
      <c r="C46" s="2117"/>
      <c r="D46" s="2117"/>
      <c r="E46" s="2117"/>
      <c r="F46" s="2117"/>
      <c r="G46" s="2117"/>
      <c r="H46" s="2117"/>
      <c r="I46" s="2117"/>
      <c r="J46" s="2117"/>
      <c r="K46" s="2117"/>
      <c r="L46" s="2117"/>
      <c r="M46" s="2117"/>
      <c r="N46" s="2117"/>
      <c r="O46" s="2117"/>
      <c r="P46" s="2117"/>
      <c r="Q46" s="2117"/>
      <c r="R46" s="2117"/>
      <c r="S46" s="2117"/>
      <c r="T46" s="2117"/>
      <c r="U46" s="3019"/>
      <c r="V46" s="2117"/>
      <c r="W46" s="2117"/>
      <c r="X46" s="2117"/>
      <c r="Y46" s="3019"/>
      <c r="Z46" s="2117"/>
      <c r="AA46" s="2117"/>
      <c r="AB46" s="3019"/>
      <c r="AC46" s="2117"/>
      <c r="AD46" s="2117"/>
      <c r="AE46" s="2117"/>
      <c r="AF46" s="3071"/>
      <c r="AG46" s="3074"/>
      <c r="AH46" s="3073"/>
      <c r="AI46" s="3072"/>
      <c r="AJ46" s="3071"/>
      <c r="AK46" s="3071"/>
      <c r="AL46" s="3070"/>
    </row>
    <row r="47" spans="1:38" ht="12.75" customHeight="1">
      <c r="A47" s="3067">
        <f>AJ27+1</f>
        <v>583</v>
      </c>
      <c r="B47" s="3068"/>
      <c r="C47" s="3067">
        <f>+A47+1</f>
        <v>584</v>
      </c>
      <c r="D47" s="3066"/>
      <c r="E47" s="3066"/>
      <c r="F47" s="3066"/>
      <c r="G47" s="3065"/>
      <c r="H47" s="4212">
        <f>C47+1</f>
        <v>585</v>
      </c>
      <c r="I47" s="4213"/>
      <c r="J47" s="4214"/>
      <c r="K47" s="4116">
        <f>H47+1</f>
        <v>586</v>
      </c>
      <c r="L47" s="4160"/>
      <c r="M47" s="4160"/>
      <c r="N47" s="4202"/>
      <c r="O47" s="3064">
        <f>K47+1</f>
        <v>587</v>
      </c>
      <c r="P47" s="3064"/>
      <c r="Q47" s="3064"/>
      <c r="R47" s="3060"/>
      <c r="S47" s="4116">
        <f>O47+1</f>
        <v>588</v>
      </c>
      <c r="T47" s="4117"/>
      <c r="U47" s="4215">
        <f>S47+1</f>
        <v>589</v>
      </c>
      <c r="V47" s="4117"/>
      <c r="W47" s="3063"/>
      <c r="X47" s="4116">
        <f>U47+1</f>
        <v>590</v>
      </c>
      <c r="Y47" s="4160"/>
      <c r="Z47" s="3062"/>
      <c r="AA47" s="4116">
        <f>X47+1</f>
        <v>591</v>
      </c>
      <c r="AB47" s="4117"/>
      <c r="AC47" s="4117"/>
      <c r="AD47" s="3061"/>
      <c r="AE47" s="3060"/>
      <c r="AF47" s="4116">
        <f>AA47+1</f>
        <v>592</v>
      </c>
      <c r="AG47" s="4160"/>
      <c r="AH47" s="4160"/>
      <c r="AI47" s="4160"/>
      <c r="AJ47" s="4160"/>
      <c r="AK47" s="4160"/>
      <c r="AL47" s="4161"/>
    </row>
    <row r="48" spans="1:38" ht="12.75" customHeight="1">
      <c r="A48" s="3988" t="s">
        <v>1858</v>
      </c>
      <c r="B48" s="3990"/>
      <c r="C48" s="3988" t="s">
        <v>1857</v>
      </c>
      <c r="D48" s="3989"/>
      <c r="E48" s="3989"/>
      <c r="F48" s="3989"/>
      <c r="G48" s="2675"/>
      <c r="H48" s="3988" t="s">
        <v>1856</v>
      </c>
      <c r="I48" s="3989"/>
      <c r="J48" s="3990"/>
      <c r="K48" s="3988" t="s">
        <v>1855</v>
      </c>
      <c r="L48" s="3989"/>
      <c r="M48" s="3989"/>
      <c r="N48" s="3990"/>
      <c r="O48" s="3988" t="s">
        <v>1854</v>
      </c>
      <c r="P48" s="3989"/>
      <c r="Q48" s="3989"/>
      <c r="R48" s="3990"/>
      <c r="S48" s="3988" t="s">
        <v>1853</v>
      </c>
      <c r="T48" s="4200"/>
      <c r="U48" s="4217" t="s">
        <v>1852</v>
      </c>
      <c r="V48" s="3989"/>
      <c r="W48" s="3989"/>
      <c r="X48" s="3988" t="s">
        <v>1851</v>
      </c>
      <c r="Y48" s="3989"/>
      <c r="Z48" s="3990"/>
      <c r="AA48" s="3988" t="s">
        <v>1850</v>
      </c>
      <c r="AB48" s="3989"/>
      <c r="AC48" s="3989"/>
      <c r="AD48" s="3989"/>
      <c r="AE48" s="3990"/>
      <c r="AF48" s="3988" t="s">
        <v>1849</v>
      </c>
      <c r="AG48" s="3989"/>
      <c r="AH48" s="3989"/>
      <c r="AI48" s="3989"/>
      <c r="AJ48" s="3989"/>
      <c r="AK48" s="3989"/>
      <c r="AL48" s="4200"/>
    </row>
    <row r="49" spans="1:38" ht="12.75" customHeight="1">
      <c r="A49" s="3991"/>
      <c r="B49" s="3993"/>
      <c r="C49" s="3991"/>
      <c r="D49" s="3992"/>
      <c r="E49" s="3992"/>
      <c r="F49" s="3992"/>
      <c r="G49" s="2677"/>
      <c r="H49" s="3991"/>
      <c r="I49" s="3992"/>
      <c r="J49" s="3993"/>
      <c r="K49" s="3991"/>
      <c r="L49" s="3992"/>
      <c r="M49" s="3992"/>
      <c r="N49" s="3993"/>
      <c r="O49" s="3991"/>
      <c r="P49" s="3992"/>
      <c r="Q49" s="3992"/>
      <c r="R49" s="3993"/>
      <c r="S49" s="3991"/>
      <c r="T49" s="4201"/>
      <c r="U49" s="4218"/>
      <c r="V49" s="3992"/>
      <c r="W49" s="3992"/>
      <c r="X49" s="3991"/>
      <c r="Y49" s="3992"/>
      <c r="Z49" s="3993"/>
      <c r="AA49" s="3991"/>
      <c r="AB49" s="3992"/>
      <c r="AC49" s="3992"/>
      <c r="AD49" s="3992"/>
      <c r="AE49" s="3993"/>
      <c r="AF49" s="3991"/>
      <c r="AG49" s="3992"/>
      <c r="AH49" s="3992"/>
      <c r="AI49" s="3992"/>
      <c r="AJ49" s="3992"/>
      <c r="AK49" s="3992"/>
      <c r="AL49" s="4201"/>
    </row>
    <row r="50" spans="1:38" ht="12.75" customHeight="1">
      <c r="A50" s="3991"/>
      <c r="B50" s="3993"/>
      <c r="C50" s="3991"/>
      <c r="D50" s="3992"/>
      <c r="E50" s="3992"/>
      <c r="F50" s="3992"/>
      <c r="G50" s="2677"/>
      <c r="H50" s="3991"/>
      <c r="I50" s="3992"/>
      <c r="J50" s="3993"/>
      <c r="K50" s="3991"/>
      <c r="L50" s="3992"/>
      <c r="M50" s="3992"/>
      <c r="N50" s="3993"/>
      <c r="O50" s="3991"/>
      <c r="P50" s="3992"/>
      <c r="Q50" s="3992"/>
      <c r="R50" s="3993"/>
      <c r="S50" s="3991"/>
      <c r="T50" s="4201"/>
      <c r="U50" s="4218"/>
      <c r="V50" s="3992"/>
      <c r="W50" s="3992"/>
      <c r="X50" s="3991"/>
      <c r="Y50" s="3992"/>
      <c r="Z50" s="3993"/>
      <c r="AA50" s="3991"/>
      <c r="AB50" s="3992"/>
      <c r="AC50" s="3992"/>
      <c r="AD50" s="3992"/>
      <c r="AE50" s="3993"/>
      <c r="AF50" s="3991"/>
      <c r="AG50" s="3992"/>
      <c r="AH50" s="3992"/>
      <c r="AI50" s="3992"/>
      <c r="AJ50" s="3992"/>
      <c r="AK50" s="3992"/>
      <c r="AL50" s="4201"/>
    </row>
    <row r="51" spans="1:38" ht="12.75" customHeight="1">
      <c r="A51" s="3991"/>
      <c r="B51" s="3993"/>
      <c r="C51" s="3991"/>
      <c r="D51" s="3992"/>
      <c r="E51" s="3992"/>
      <c r="F51" s="3992"/>
      <c r="G51" s="2677"/>
      <c r="H51" s="3991"/>
      <c r="I51" s="3992"/>
      <c r="J51" s="3993"/>
      <c r="K51" s="3991"/>
      <c r="L51" s="3992"/>
      <c r="M51" s="3992"/>
      <c r="N51" s="3993"/>
      <c r="O51" s="3991"/>
      <c r="P51" s="3992"/>
      <c r="Q51" s="3992"/>
      <c r="R51" s="3993"/>
      <c r="S51" s="3991"/>
      <c r="T51" s="4201"/>
      <c r="U51" s="4218"/>
      <c r="V51" s="3992"/>
      <c r="W51" s="3992"/>
      <c r="X51" s="3991"/>
      <c r="Y51" s="3992"/>
      <c r="Z51" s="3993"/>
      <c r="AA51" s="3991"/>
      <c r="AB51" s="3992"/>
      <c r="AC51" s="3992"/>
      <c r="AD51" s="3992"/>
      <c r="AE51" s="3993"/>
      <c r="AF51" s="3991"/>
      <c r="AG51" s="3992"/>
      <c r="AH51" s="3992"/>
      <c r="AI51" s="3992"/>
      <c r="AJ51" s="3992"/>
      <c r="AK51" s="3992"/>
      <c r="AL51" s="4201"/>
    </row>
    <row r="52" spans="1:38" ht="12.75" customHeight="1">
      <c r="A52" s="3991"/>
      <c r="B52" s="3993"/>
      <c r="C52" s="3991"/>
      <c r="D52" s="3992"/>
      <c r="E52" s="3992"/>
      <c r="F52" s="3992"/>
      <c r="G52" s="2677"/>
      <c r="H52" s="3991"/>
      <c r="I52" s="3992"/>
      <c r="J52" s="3993"/>
      <c r="K52" s="3991"/>
      <c r="L52" s="3992"/>
      <c r="M52" s="3992"/>
      <c r="N52" s="3993"/>
      <c r="O52" s="3991"/>
      <c r="P52" s="3992"/>
      <c r="Q52" s="3992"/>
      <c r="R52" s="3993"/>
      <c r="S52" s="3991"/>
      <c r="T52" s="4201"/>
      <c r="U52" s="4218"/>
      <c r="V52" s="3992"/>
      <c r="W52" s="3992"/>
      <c r="X52" s="3991"/>
      <c r="Y52" s="3992"/>
      <c r="Z52" s="3993"/>
      <c r="AA52" s="3991"/>
      <c r="AB52" s="3992"/>
      <c r="AC52" s="3992"/>
      <c r="AD52" s="3992"/>
      <c r="AE52" s="3993"/>
      <c r="AF52" s="3991"/>
      <c r="AG52" s="3992"/>
      <c r="AH52" s="3992"/>
      <c r="AI52" s="3992"/>
      <c r="AJ52" s="3992"/>
      <c r="AK52" s="3992"/>
      <c r="AL52" s="4201"/>
    </row>
    <row r="53" spans="1:38" ht="12.75" customHeight="1">
      <c r="A53" s="3991"/>
      <c r="B53" s="3993"/>
      <c r="C53" s="3991"/>
      <c r="D53" s="3992"/>
      <c r="E53" s="3992"/>
      <c r="F53" s="3992"/>
      <c r="G53" s="2677"/>
      <c r="H53" s="3991"/>
      <c r="I53" s="3992"/>
      <c r="J53" s="3993"/>
      <c r="K53" s="3991"/>
      <c r="L53" s="3992"/>
      <c r="M53" s="3992"/>
      <c r="N53" s="3993"/>
      <c r="O53" s="3991"/>
      <c r="P53" s="3992"/>
      <c r="Q53" s="3992"/>
      <c r="R53" s="3993"/>
      <c r="S53" s="3991"/>
      <c r="T53" s="4201"/>
      <c r="U53" s="4218"/>
      <c r="V53" s="3992"/>
      <c r="W53" s="3992"/>
      <c r="X53" s="3991"/>
      <c r="Y53" s="3992"/>
      <c r="Z53" s="3993"/>
      <c r="AA53" s="3991"/>
      <c r="AB53" s="3992"/>
      <c r="AC53" s="3992"/>
      <c r="AD53" s="3992"/>
      <c r="AE53" s="3993"/>
      <c r="AF53" s="4191" t="s">
        <v>1848</v>
      </c>
      <c r="AG53" s="4192"/>
      <c r="AH53" s="4192"/>
      <c r="AI53" s="4192"/>
      <c r="AJ53" s="4192"/>
      <c r="AK53" s="4192"/>
      <c r="AL53" s="4162">
        <v>1</v>
      </c>
    </row>
    <row r="54" spans="1:38" ht="12.75" customHeight="1">
      <c r="A54" s="3991"/>
      <c r="B54" s="3993"/>
      <c r="C54" s="2679"/>
      <c r="D54" s="2680"/>
      <c r="E54" s="2680"/>
      <c r="F54" s="2680"/>
      <c r="G54" s="2681"/>
      <c r="H54" s="4193"/>
      <c r="I54" s="4156"/>
      <c r="J54" s="4157"/>
      <c r="K54" s="3991"/>
      <c r="L54" s="3992"/>
      <c r="M54" s="3992"/>
      <c r="N54" s="3993"/>
      <c r="O54" s="3991"/>
      <c r="P54" s="3992"/>
      <c r="Q54" s="3992"/>
      <c r="R54" s="3993"/>
      <c r="S54" s="3991"/>
      <c r="T54" s="4201"/>
      <c r="U54" s="4218"/>
      <c r="V54" s="3992"/>
      <c r="W54" s="3992"/>
      <c r="X54" s="3991"/>
      <c r="Y54" s="3992"/>
      <c r="Z54" s="3993"/>
      <c r="AA54" s="4131" t="s">
        <v>1847</v>
      </c>
      <c r="AB54" s="4132"/>
      <c r="AC54" s="4132"/>
      <c r="AD54" s="4132"/>
      <c r="AE54" s="4133"/>
      <c r="AF54" s="4191"/>
      <c r="AG54" s="4192"/>
      <c r="AH54" s="4192"/>
      <c r="AI54" s="4192"/>
      <c r="AJ54" s="4192"/>
      <c r="AK54" s="4192"/>
      <c r="AL54" s="4162"/>
    </row>
    <row r="55" spans="1:38" ht="12.75" customHeight="1">
      <c r="A55" s="3059"/>
      <c r="B55" s="3058"/>
      <c r="C55" s="3051" t="s">
        <v>212</v>
      </c>
      <c r="D55" s="3050"/>
      <c r="E55" s="3050"/>
      <c r="F55" s="3047">
        <v>1</v>
      </c>
      <c r="H55" s="3048" t="s">
        <v>212</v>
      </c>
      <c r="I55" s="3046"/>
      <c r="J55" s="3047">
        <v>1</v>
      </c>
      <c r="K55" s="3991"/>
      <c r="L55" s="3992"/>
      <c r="M55" s="3992"/>
      <c r="N55" s="3993"/>
      <c r="O55" s="3991"/>
      <c r="P55" s="3992"/>
      <c r="Q55" s="3992"/>
      <c r="R55" s="3993"/>
      <c r="S55" s="3991"/>
      <c r="T55" s="4201"/>
      <c r="U55" s="4218"/>
      <c r="V55" s="3992"/>
      <c r="W55" s="3992"/>
      <c r="X55" s="3991"/>
      <c r="Y55" s="3992"/>
      <c r="Z55" s="3993"/>
      <c r="AA55" s="4131"/>
      <c r="AB55" s="4132"/>
      <c r="AC55" s="4132"/>
      <c r="AD55" s="4132"/>
      <c r="AE55" s="4133"/>
      <c r="AF55" s="4191" t="s">
        <v>1846</v>
      </c>
      <c r="AG55" s="4192"/>
      <c r="AH55" s="4192"/>
      <c r="AI55" s="4192"/>
      <c r="AJ55" s="4192"/>
      <c r="AK55" s="4192"/>
      <c r="AL55" s="3043">
        <v>3</v>
      </c>
    </row>
    <row r="56" spans="1:38" ht="12.75" customHeight="1">
      <c r="A56" s="3053" t="s">
        <v>1845</v>
      </c>
      <c r="B56" s="3052">
        <v>1</v>
      </c>
      <c r="C56" s="3051" t="s">
        <v>1844</v>
      </c>
      <c r="D56" s="3050"/>
      <c r="E56" s="3050"/>
      <c r="F56" s="3047">
        <v>2</v>
      </c>
      <c r="H56" s="3048" t="s">
        <v>1844</v>
      </c>
      <c r="I56" s="3046"/>
      <c r="J56" s="3047">
        <v>2</v>
      </c>
      <c r="K56" s="3991"/>
      <c r="L56" s="3992"/>
      <c r="M56" s="3992"/>
      <c r="N56" s="3993"/>
      <c r="O56" s="3991"/>
      <c r="P56" s="3992"/>
      <c r="Q56" s="3992"/>
      <c r="R56" s="3993"/>
      <c r="S56" s="3991"/>
      <c r="T56" s="4201"/>
      <c r="U56" s="4218"/>
      <c r="V56" s="3992"/>
      <c r="W56" s="3992"/>
      <c r="X56" s="3991"/>
      <c r="Y56" s="3992"/>
      <c r="Z56" s="3993"/>
      <c r="AA56" s="4131"/>
      <c r="AB56" s="4132"/>
      <c r="AC56" s="4132"/>
      <c r="AD56" s="4132"/>
      <c r="AE56" s="4133"/>
      <c r="AF56" s="4191" t="s">
        <v>1843</v>
      </c>
      <c r="AG56" s="4192"/>
      <c r="AH56" s="4192"/>
      <c r="AI56" s="4192"/>
      <c r="AJ56" s="4192"/>
      <c r="AK56" s="4192"/>
      <c r="AL56" s="4162">
        <v>4</v>
      </c>
    </row>
    <row r="57" spans="1:38" ht="12.75" customHeight="1">
      <c r="A57" s="3053" t="s">
        <v>1842</v>
      </c>
      <c r="B57" s="3052">
        <v>2</v>
      </c>
      <c r="C57" s="3057" t="s">
        <v>1841</v>
      </c>
      <c r="D57" s="3056"/>
      <c r="E57" s="3056"/>
      <c r="F57" s="3047">
        <v>3</v>
      </c>
      <c r="H57" s="3055" t="s">
        <v>1841</v>
      </c>
      <c r="I57" s="3054"/>
      <c r="J57" s="3047">
        <v>3</v>
      </c>
      <c r="K57" s="3991"/>
      <c r="L57" s="3992"/>
      <c r="M57" s="3992"/>
      <c r="N57" s="3993"/>
      <c r="O57" s="3991"/>
      <c r="P57" s="3992"/>
      <c r="Q57" s="3992"/>
      <c r="R57" s="3993"/>
      <c r="S57" s="3991"/>
      <c r="T57" s="4201"/>
      <c r="U57" s="4218"/>
      <c r="V57" s="3992"/>
      <c r="W57" s="3992"/>
      <c r="X57" s="4170" t="s">
        <v>1840</v>
      </c>
      <c r="Y57" s="4171"/>
      <c r="Z57" s="4176"/>
      <c r="AA57" s="4131"/>
      <c r="AB57" s="4132"/>
      <c r="AC57" s="4132"/>
      <c r="AD57" s="4132"/>
      <c r="AE57" s="4133"/>
      <c r="AF57" s="4191"/>
      <c r="AG57" s="4192"/>
      <c r="AH57" s="4192"/>
      <c r="AI57" s="4192"/>
      <c r="AJ57" s="4192"/>
      <c r="AK57" s="4192"/>
      <c r="AL57" s="4162"/>
    </row>
    <row r="58" spans="1:38" ht="12.75" customHeight="1">
      <c r="A58" s="3053" t="s">
        <v>1839</v>
      </c>
      <c r="B58" s="3052">
        <v>3</v>
      </c>
      <c r="C58" s="3057" t="s">
        <v>1838</v>
      </c>
      <c r="D58" s="3056"/>
      <c r="E58" s="3056"/>
      <c r="F58" s="3047">
        <v>4</v>
      </c>
      <c r="H58" s="3055" t="s">
        <v>1838</v>
      </c>
      <c r="I58" s="3054"/>
      <c r="J58" s="3047">
        <v>4</v>
      </c>
      <c r="K58" s="2117"/>
      <c r="L58" s="2117"/>
      <c r="M58" s="2117"/>
      <c r="N58" s="2084"/>
      <c r="O58" s="3991"/>
      <c r="P58" s="3992"/>
      <c r="Q58" s="3992"/>
      <c r="R58" s="3993"/>
      <c r="S58" s="2087"/>
      <c r="T58" s="2083"/>
      <c r="U58" s="4218"/>
      <c r="V58" s="3992"/>
      <c r="W58" s="3992"/>
      <c r="X58" s="4170"/>
      <c r="Y58" s="4171"/>
      <c r="Z58" s="4176"/>
      <c r="AA58" s="4131"/>
      <c r="AB58" s="4132"/>
      <c r="AC58" s="4132"/>
      <c r="AD58" s="4132"/>
      <c r="AE58" s="4133"/>
      <c r="AF58" s="4191" t="s">
        <v>79</v>
      </c>
      <c r="AG58" s="4192"/>
      <c r="AH58" s="4192"/>
      <c r="AI58" s="4192"/>
      <c r="AJ58" s="2122"/>
      <c r="AK58" s="3044"/>
      <c r="AL58" s="3043">
        <v>98</v>
      </c>
    </row>
    <row r="59" spans="1:38" ht="12.75" customHeight="1">
      <c r="A59" s="3053" t="s">
        <v>36</v>
      </c>
      <c r="B59" s="3052">
        <v>4</v>
      </c>
      <c r="C59" s="3051" t="s">
        <v>1837</v>
      </c>
      <c r="D59" s="3050"/>
      <c r="E59" s="3050"/>
      <c r="F59" s="3047">
        <v>5</v>
      </c>
      <c r="H59" s="3048" t="s">
        <v>1837</v>
      </c>
      <c r="I59" s="3046"/>
      <c r="J59" s="3047">
        <v>5</v>
      </c>
      <c r="K59" s="2117"/>
      <c r="L59" s="2117"/>
      <c r="M59" s="2117"/>
      <c r="N59" s="2084"/>
      <c r="O59" s="2083"/>
      <c r="P59" s="2083"/>
      <c r="Q59" s="2083"/>
      <c r="R59" s="2083"/>
      <c r="S59" s="2087"/>
      <c r="T59" s="2083"/>
      <c r="U59" s="4218"/>
      <c r="V59" s="3992"/>
      <c r="W59" s="3992"/>
      <c r="X59" s="4170"/>
      <c r="Y59" s="4171"/>
      <c r="Z59" s="4176"/>
      <c r="AA59" s="4131"/>
      <c r="AB59" s="4132"/>
      <c r="AC59" s="4132"/>
      <c r="AD59" s="4132"/>
      <c r="AE59" s="4133"/>
      <c r="AF59" s="4191" t="s">
        <v>362</v>
      </c>
      <c r="AG59" s="4192"/>
      <c r="AH59" s="4192"/>
      <c r="AI59" s="4192"/>
      <c r="AJ59" s="2122"/>
      <c r="AK59" s="3044"/>
      <c r="AL59" s="3043">
        <v>88</v>
      </c>
    </row>
    <row r="60" spans="1:38" ht="12.75" customHeight="1">
      <c r="A60" s="3053" t="s">
        <v>1836</v>
      </c>
      <c r="B60" s="3052">
        <v>88</v>
      </c>
      <c r="C60" s="3051" t="s">
        <v>1836</v>
      </c>
      <c r="D60" s="3050"/>
      <c r="E60" s="3050"/>
      <c r="F60" s="3049">
        <v>88</v>
      </c>
      <c r="H60" s="3048" t="s">
        <v>1836</v>
      </c>
      <c r="I60" s="3046"/>
      <c r="J60" s="3047">
        <v>88</v>
      </c>
      <c r="K60" s="3046" t="s">
        <v>34</v>
      </c>
      <c r="L60" s="3046">
        <v>1</v>
      </c>
      <c r="M60" s="3046"/>
      <c r="N60" s="3045"/>
      <c r="O60" s="2142" t="s">
        <v>34</v>
      </c>
      <c r="P60" s="2102">
        <v>1</v>
      </c>
      <c r="Q60" s="2102" t="s">
        <v>53</v>
      </c>
      <c r="R60" s="3036">
        <f>U47</f>
        <v>589</v>
      </c>
      <c r="S60" s="2142" t="s">
        <v>34</v>
      </c>
      <c r="T60" s="2122">
        <v>1</v>
      </c>
      <c r="U60" s="4219"/>
      <c r="V60" s="4156"/>
      <c r="W60" s="4156"/>
      <c r="X60" s="4170"/>
      <c r="Y60" s="4171"/>
      <c r="Z60" s="4176"/>
      <c r="AA60" s="4223"/>
      <c r="AB60" s="4224"/>
      <c r="AC60" s="4224"/>
      <c r="AD60" s="4224"/>
      <c r="AE60" s="4181"/>
      <c r="AF60" s="4191" t="s">
        <v>1835</v>
      </c>
      <c r="AG60" s="4192"/>
      <c r="AH60" s="4192"/>
      <c r="AI60" s="4192"/>
      <c r="AJ60" s="2122"/>
      <c r="AK60" s="3044"/>
      <c r="AL60" s="3043">
        <v>99</v>
      </c>
    </row>
    <row r="61" spans="1:38" ht="12.75" customHeight="1">
      <c r="A61" s="4194" t="s">
        <v>1834</v>
      </c>
      <c r="B61" s="4180">
        <v>99</v>
      </c>
      <c r="C61" s="4165" t="s">
        <v>69</v>
      </c>
      <c r="D61" s="4166"/>
      <c r="E61" s="4166"/>
      <c r="F61" s="3029">
        <v>99</v>
      </c>
      <c r="H61" s="3042"/>
      <c r="I61" s="3041"/>
      <c r="J61" s="3040"/>
      <c r="K61" s="3039" t="s">
        <v>36</v>
      </c>
      <c r="L61" s="3038">
        <v>2</v>
      </c>
      <c r="M61" s="3037" t="s">
        <v>1832</v>
      </c>
      <c r="N61" s="3036">
        <f>S47</f>
        <v>588</v>
      </c>
      <c r="O61" s="3025" t="s">
        <v>88</v>
      </c>
      <c r="P61" s="2102">
        <v>2</v>
      </c>
      <c r="Q61" s="2102"/>
      <c r="R61" s="3035"/>
      <c r="S61" s="3028" t="s">
        <v>88</v>
      </c>
      <c r="T61" s="2130">
        <v>2</v>
      </c>
      <c r="U61" s="3027" t="s">
        <v>34</v>
      </c>
      <c r="V61" s="2111">
        <v>1</v>
      </c>
      <c r="W61" s="2123"/>
      <c r="X61" s="4170"/>
      <c r="Y61" s="4171"/>
      <c r="Z61" s="4176"/>
      <c r="AA61" s="2142" t="s">
        <v>34</v>
      </c>
      <c r="AB61" s="2122"/>
      <c r="AC61" s="2122">
        <v>1</v>
      </c>
      <c r="AD61" s="2122"/>
      <c r="AE61" s="3034"/>
      <c r="AF61" s="3033"/>
      <c r="AG61" s="4167"/>
      <c r="AH61" s="4167"/>
      <c r="AI61" s="4167"/>
      <c r="AJ61" s="2130"/>
      <c r="AK61" s="2130"/>
      <c r="AL61" s="3032"/>
    </row>
    <row r="62" spans="1:38" ht="12.75" customHeight="1">
      <c r="A62" s="4194"/>
      <c r="B62" s="4181"/>
      <c r="C62" s="3031"/>
      <c r="D62" s="3030"/>
      <c r="E62" s="3030"/>
      <c r="F62" s="3030"/>
      <c r="G62" s="3029"/>
      <c r="H62" s="4134"/>
      <c r="I62" s="3020"/>
      <c r="J62" s="4216"/>
      <c r="K62" s="3019"/>
      <c r="L62" s="3019"/>
      <c r="M62" s="3019"/>
      <c r="N62" s="2112"/>
      <c r="O62" s="2129"/>
      <c r="P62" s="2129"/>
      <c r="Q62" s="2129"/>
      <c r="R62" s="2130"/>
      <c r="S62" s="3028"/>
      <c r="T62" s="2130"/>
      <c r="U62" s="3027" t="s">
        <v>88</v>
      </c>
      <c r="V62" s="2111" t="s">
        <v>1833</v>
      </c>
      <c r="W62" s="3026"/>
      <c r="X62" s="4170"/>
      <c r="Y62" s="4171"/>
      <c r="Z62" s="4176"/>
      <c r="AA62" s="3025" t="s">
        <v>88</v>
      </c>
      <c r="AB62" s="2111"/>
      <c r="AC62" s="2122">
        <v>2</v>
      </c>
      <c r="AD62" s="4226" t="s">
        <v>1832</v>
      </c>
      <c r="AE62" s="4227"/>
      <c r="AF62" s="3024"/>
      <c r="AG62" s="4142"/>
      <c r="AH62" s="4142"/>
      <c r="AI62" s="4142"/>
      <c r="AJ62" s="2121"/>
      <c r="AK62" s="4189"/>
      <c r="AL62" s="4190"/>
    </row>
    <row r="63" spans="1:38" ht="12.75" customHeight="1" thickBot="1">
      <c r="A63" s="2678"/>
      <c r="B63" s="2677"/>
      <c r="C63" s="3023"/>
      <c r="D63" s="3022"/>
      <c r="E63" s="3022"/>
      <c r="F63" s="3022"/>
      <c r="G63" s="3021"/>
      <c r="H63" s="4134"/>
      <c r="I63" s="3020"/>
      <c r="J63" s="4216"/>
      <c r="K63" s="3019"/>
      <c r="L63" s="3019"/>
      <c r="M63" s="3019"/>
      <c r="N63" s="3018"/>
      <c r="O63" s="3016"/>
      <c r="P63" s="3016"/>
      <c r="Q63" s="3016"/>
      <c r="R63" s="3016"/>
      <c r="S63" s="3017"/>
      <c r="T63" s="3016"/>
      <c r="U63" s="3015"/>
      <c r="V63" s="4225"/>
      <c r="W63" s="4225"/>
      <c r="X63" s="4220"/>
      <c r="Y63" s="4221"/>
      <c r="Z63" s="4222"/>
      <c r="AA63" s="2119"/>
      <c r="AB63" s="2120"/>
      <c r="AC63" s="2121"/>
      <c r="AD63" s="3011"/>
      <c r="AE63" s="3014"/>
      <c r="AF63" s="3013"/>
      <c r="AG63" s="4144"/>
      <c r="AH63" s="4144"/>
      <c r="AI63" s="4144"/>
      <c r="AJ63" s="3012"/>
      <c r="AK63" s="3011"/>
      <c r="AL63" s="3010"/>
    </row>
    <row r="64" spans="1:38" ht="20.25" customHeight="1" thickBot="1">
      <c r="A64" s="3009"/>
      <c r="B64" s="3008"/>
      <c r="C64" s="3007"/>
      <c r="D64" s="3006"/>
      <c r="E64" s="3006"/>
      <c r="F64" s="3006"/>
      <c r="G64" s="3005"/>
      <c r="H64" s="3007"/>
      <c r="I64" s="3006"/>
      <c r="J64" s="3005"/>
      <c r="K64" s="3004"/>
      <c r="L64" s="3004"/>
      <c r="M64" s="3004"/>
      <c r="N64" s="3000"/>
      <c r="O64" s="3001"/>
      <c r="P64" s="3001"/>
      <c r="Q64" s="3001"/>
      <c r="R64" s="3001"/>
      <c r="S64" s="3002"/>
      <c r="T64" s="3001"/>
      <c r="U64" s="3003"/>
      <c r="V64" s="3001"/>
      <c r="W64" s="3001"/>
      <c r="X64" s="3002"/>
      <c r="Y64" s="3001"/>
      <c r="Z64" s="3001"/>
      <c r="AA64" s="3002"/>
      <c r="AB64" s="3001"/>
      <c r="AC64" s="3001"/>
      <c r="AD64" s="3001"/>
      <c r="AE64" s="3000"/>
      <c r="AF64" s="4123"/>
      <c r="AG64" s="4124"/>
      <c r="AH64" s="4124"/>
      <c r="AI64" s="4124"/>
      <c r="AJ64" s="4124"/>
      <c r="AK64" s="4124"/>
      <c r="AL64" s="4188"/>
    </row>
  </sheetData>
  <mergeCells count="110">
    <mergeCell ref="A48:B54"/>
    <mergeCell ref="H48:J54"/>
    <mergeCell ref="C48:F53"/>
    <mergeCell ref="A61:A62"/>
    <mergeCell ref="B61:B62"/>
    <mergeCell ref="H62:H63"/>
    <mergeCell ref="Z42:AA42"/>
    <mergeCell ref="O44:T44"/>
    <mergeCell ref="O43:T43"/>
    <mergeCell ref="U47:V47"/>
    <mergeCell ref="AA47:AC47"/>
    <mergeCell ref="J62:J63"/>
    <mergeCell ref="O48:R58"/>
    <mergeCell ref="S48:T57"/>
    <mergeCell ref="K48:N57"/>
    <mergeCell ref="AA48:AE53"/>
    <mergeCell ref="U48:W60"/>
    <mergeCell ref="X48:Z56"/>
    <mergeCell ref="X57:Z63"/>
    <mergeCell ref="AA54:AE60"/>
    <mergeCell ref="V63:W63"/>
    <mergeCell ref="AD62:AE62"/>
    <mergeCell ref="X47:Y47"/>
    <mergeCell ref="K47:N47"/>
    <mergeCell ref="A36:A39"/>
    <mergeCell ref="B36:B39"/>
    <mergeCell ref="O36:T37"/>
    <mergeCell ref="C28:G42"/>
    <mergeCell ref="H28:J36"/>
    <mergeCell ref="K28:N35"/>
    <mergeCell ref="O28:U31"/>
    <mergeCell ref="U36:U37"/>
    <mergeCell ref="F44:G44"/>
    <mergeCell ref="H44:J44"/>
    <mergeCell ref="H47:J47"/>
    <mergeCell ref="S47:T47"/>
    <mergeCell ref="AG62:AI62"/>
    <mergeCell ref="AF64:AL64"/>
    <mergeCell ref="AJ27:AK27"/>
    <mergeCell ref="AJ28:AL36"/>
    <mergeCell ref="AJ37:AL42"/>
    <mergeCell ref="AK62:AL62"/>
    <mergeCell ref="AF53:AK54"/>
    <mergeCell ref="AF34:AF35"/>
    <mergeCell ref="AF39:AF40"/>
    <mergeCell ref="AG34:AG35"/>
    <mergeCell ref="AF28:AI32"/>
    <mergeCell ref="AF59:AI59"/>
    <mergeCell ref="AF60:AI60"/>
    <mergeCell ref="AF42:AF43"/>
    <mergeCell ref="AG42:AG43"/>
    <mergeCell ref="AI42:AI43"/>
    <mergeCell ref="AH34:AH35"/>
    <mergeCell ref="AH42:AH43"/>
    <mergeCell ref="AG63:AI63"/>
    <mergeCell ref="AF58:AI58"/>
    <mergeCell ref="AL53:AL54"/>
    <mergeCell ref="AF55:AK55"/>
    <mergeCell ref="AF56:AK57"/>
    <mergeCell ref="AF48:AL52"/>
    <mergeCell ref="AF47:AL47"/>
    <mergeCell ref="AL56:AL57"/>
    <mergeCell ref="AI34:AI35"/>
    <mergeCell ref="C61:E61"/>
    <mergeCell ref="AG61:AI61"/>
    <mergeCell ref="AC37:AE42"/>
    <mergeCell ref="O38:T38"/>
    <mergeCell ref="AB38:AB39"/>
    <mergeCell ref="H39:J42"/>
    <mergeCell ref="O39:T39"/>
    <mergeCell ref="Z40:AA41"/>
    <mergeCell ref="O42:T42"/>
    <mergeCell ref="H37:J38"/>
    <mergeCell ref="Z38:AA39"/>
    <mergeCell ref="Z36:AA37"/>
    <mergeCell ref="AC28:AE36"/>
    <mergeCell ref="AB36:AB37"/>
    <mergeCell ref="O40:T40"/>
    <mergeCell ref="O32:T33"/>
    <mergeCell ref="O34:T34"/>
    <mergeCell ref="AG39:AG40"/>
    <mergeCell ref="V28:Y32"/>
    <mergeCell ref="Z28:AB32"/>
    <mergeCell ref="O41:T41"/>
    <mergeCell ref="A1:AI2"/>
    <mergeCell ref="A7:C7"/>
    <mergeCell ref="F7:Q7"/>
    <mergeCell ref="T7:V7"/>
    <mergeCell ref="A8:E19"/>
    <mergeCell ref="F8:S10"/>
    <mergeCell ref="T8:AB15"/>
    <mergeCell ref="F13:R14"/>
    <mergeCell ref="S13:S14"/>
    <mergeCell ref="A3:R4"/>
    <mergeCell ref="C27:D27"/>
    <mergeCell ref="K27:L27"/>
    <mergeCell ref="AC27:AD27"/>
    <mergeCell ref="B5:AE6"/>
    <mergeCell ref="A28:B32"/>
    <mergeCell ref="O35:T35"/>
    <mergeCell ref="F25:Q25"/>
    <mergeCell ref="F15:R16"/>
    <mergeCell ref="S15:S16"/>
    <mergeCell ref="T16:AB19"/>
    <mergeCell ref="F17:R18"/>
    <mergeCell ref="S17:S18"/>
    <mergeCell ref="T20:AB23"/>
    <mergeCell ref="F22:R24"/>
    <mergeCell ref="S22:S24"/>
    <mergeCell ref="T24:AB24"/>
  </mergeCells>
  <pageMargins left="0.5" right="0.2" top="0.5" bottom="0.5" header="0.2" footer="0"/>
  <pageSetup paperSize="9" orientation="landscape" r:id="rId1"/>
  <headerFooter scaleWithDoc="0">
    <oddFooter>&amp;L&amp;"Arial Narrow,Bold Italic"&amp;9&amp;F&amp;C&amp;"Arial Narrow,Regular"&amp;9&amp;P&amp;R&amp;"Arial Narrow,Bold Italic"&amp;9&amp;D  &amp;T</oddFooter>
  </headerFooter>
</worksheet>
</file>

<file path=xl/worksheets/sheet9.xml><?xml version="1.0" encoding="utf-8"?>
<worksheet xmlns="http://schemas.openxmlformats.org/spreadsheetml/2006/main" xmlns:r="http://schemas.openxmlformats.org/officeDocument/2006/relationships">
  <dimension ref="A1:AEK34"/>
  <sheetViews>
    <sheetView view="pageLayout" topLeftCell="A5" zoomScale="90" zoomScaleNormal="100" zoomScaleSheetLayoutView="100" zoomScalePageLayoutView="90" workbookViewId="0">
      <selection activeCell="A6" sqref="A6"/>
    </sheetView>
  </sheetViews>
  <sheetFormatPr defaultColWidth="2" defaultRowHeight="12.75"/>
  <cols>
    <col min="1" max="1" width="2" style="22" customWidth="1"/>
    <col min="2" max="8" width="2" style="49"/>
    <col min="9" max="9" width="3.42578125" style="49" customWidth="1"/>
    <col min="10" max="10" width="2" style="49"/>
    <col min="11" max="11" width="1" style="49" customWidth="1"/>
    <col min="12" max="12" width="2.140625" style="49" customWidth="1"/>
    <col min="13" max="13" width="2" style="49"/>
    <col min="14" max="14" width="2" style="49" customWidth="1"/>
    <col min="15" max="15" width="1.85546875" style="49" customWidth="1"/>
    <col min="16" max="18" width="2" style="49"/>
    <col min="19" max="19" width="2" style="49" customWidth="1"/>
    <col min="20" max="20" width="1.5703125" style="49" customWidth="1"/>
    <col min="21" max="21" width="1" style="49" customWidth="1"/>
    <col min="22" max="24" width="2" style="49"/>
    <col min="25" max="25" width="2.5703125" style="49" customWidth="1"/>
    <col min="26" max="26" width="2" style="49"/>
    <col min="27" max="27" width="9.42578125" style="49" customWidth="1"/>
    <col min="28" max="32" width="2" style="49"/>
    <col min="33" max="33" width="0.85546875" style="49" customWidth="1"/>
    <col min="34" max="35" width="2" style="49"/>
    <col min="36" max="36" width="4.7109375" style="49" customWidth="1"/>
    <col min="37" max="37" width="2" style="49"/>
    <col min="38" max="38" width="2.7109375" style="49" customWidth="1"/>
    <col min="39" max="39" width="3.85546875" style="49" customWidth="1"/>
    <col min="40" max="44" width="2" style="49"/>
    <col min="45" max="45" width="0.5703125" style="49" customWidth="1"/>
    <col min="46" max="46" width="2" style="49"/>
    <col min="47" max="47" width="2" style="49" customWidth="1"/>
    <col min="48" max="48" width="2" style="49"/>
    <col min="49" max="49" width="2.7109375" style="49" customWidth="1"/>
    <col min="50" max="50" width="2" style="49"/>
    <col min="51" max="51" width="1.42578125" style="49" customWidth="1"/>
    <col min="52" max="56" width="2" style="49"/>
    <col min="57" max="57" width="1" style="49" customWidth="1"/>
    <col min="58" max="62" width="2" style="49"/>
    <col min="63" max="63" width="2.28515625" style="49" customWidth="1"/>
    <col min="64" max="64" width="4.28515625" style="49" customWidth="1"/>
    <col min="65" max="65" width="2" style="49" customWidth="1"/>
    <col min="66" max="70" width="2" style="49"/>
    <col min="71" max="71" width="5.140625" style="49" customWidth="1"/>
    <col min="72" max="77" width="2" style="49"/>
    <col min="78" max="78" width="1.42578125" style="49" customWidth="1"/>
    <col min="79" max="79" width="0.7109375" style="49" hidden="1" customWidth="1"/>
    <col min="80" max="80" width="2.42578125" style="49" customWidth="1"/>
    <col min="81" max="81" width="1" style="49" customWidth="1"/>
    <col min="82" max="82" width="1.5703125" style="49" customWidth="1"/>
    <col min="83" max="83" width="2.5703125" style="49" customWidth="1"/>
    <col min="84" max="84" width="4.42578125" style="49" customWidth="1"/>
    <col min="85" max="85" width="0.7109375" style="49" customWidth="1"/>
    <col min="86" max="87" width="2" style="49"/>
    <col min="88" max="88" width="2" style="49" customWidth="1"/>
    <col min="89" max="89" width="2.7109375" style="49" customWidth="1"/>
    <col min="90" max="90" width="2" style="49"/>
    <col min="91" max="91" width="2.42578125" style="49" customWidth="1"/>
    <col min="92" max="94" width="2" style="49" customWidth="1"/>
    <col min="95" max="95" width="2.85546875" style="49" customWidth="1"/>
    <col min="96" max="96" width="0.7109375" style="49" customWidth="1"/>
    <col min="97" max="98" width="1.85546875" style="49" customWidth="1"/>
    <col min="99" max="99" width="3.85546875" style="49" customWidth="1"/>
    <col min="100" max="104" width="2" style="49" customWidth="1"/>
    <col min="105" max="105" width="1.85546875" style="49" customWidth="1"/>
    <col min="106" max="106" width="4.42578125" style="49" customWidth="1"/>
    <col min="107" max="107" width="1.5703125" style="49" customWidth="1"/>
    <col min="108" max="108" width="2" style="49" customWidth="1"/>
    <col min="109" max="109" width="2" style="49"/>
    <col min="110" max="110" width="2" style="49" customWidth="1"/>
    <col min="111" max="111" width="2" style="49"/>
    <col min="112" max="112" width="1" style="49" customWidth="1"/>
    <col min="113" max="113" width="0.85546875" style="49" customWidth="1"/>
    <col min="114" max="114" width="6" style="49" customWidth="1"/>
    <col min="115" max="115" width="2.140625" style="49" customWidth="1"/>
    <col min="116" max="116" width="2.5703125" style="49" customWidth="1"/>
    <col min="117" max="117" width="2.140625" style="49" customWidth="1"/>
    <col min="118" max="118" width="3.5703125" style="2000" customWidth="1"/>
    <col min="119" max="119" width="1.140625" style="2000" customWidth="1"/>
    <col min="120" max="123" width="2" style="49"/>
    <col min="124" max="124" width="5.85546875" style="49" customWidth="1"/>
    <col min="125" max="125" width="0.5703125" style="49" customWidth="1"/>
    <col min="126" max="126" width="1.7109375" style="49" hidden="1" customWidth="1"/>
    <col min="127" max="127" width="2" style="49" hidden="1" customWidth="1"/>
    <col min="128" max="128" width="0.7109375" style="49" customWidth="1"/>
    <col min="129" max="129" width="3" style="49" customWidth="1"/>
    <col min="130" max="130" width="2" style="2000" customWidth="1"/>
    <col min="131" max="132" width="3.42578125" style="49" customWidth="1"/>
    <col min="133" max="134" width="2" style="49"/>
    <col min="135" max="135" width="3" style="49" customWidth="1"/>
    <col min="136" max="136" width="1.28515625" style="49" customWidth="1"/>
    <col min="137" max="137" width="2" style="49"/>
    <col min="138" max="138" width="1.85546875" style="49" customWidth="1"/>
    <col min="139" max="139" width="2" style="49"/>
    <col min="140" max="140" width="1.28515625" style="49" customWidth="1"/>
    <col min="141" max="141" width="2.42578125" style="49" customWidth="1"/>
    <col min="142" max="142" width="3.5703125" style="49" customWidth="1"/>
    <col min="143" max="143" width="2.28515625" style="49" customWidth="1"/>
    <col min="144" max="144" width="2" style="49" customWidth="1"/>
    <col min="145" max="149" width="2" style="49"/>
    <col min="150" max="150" width="1.28515625" style="49" customWidth="1"/>
    <col min="151" max="151" width="2" style="49"/>
    <col min="152" max="152" width="1.28515625" style="49" customWidth="1"/>
    <col min="153" max="153" width="2.42578125" style="49" customWidth="1"/>
    <col min="154" max="154" width="1.7109375" style="49" customWidth="1"/>
    <col min="155" max="155" width="1.140625" style="49" customWidth="1"/>
    <col min="156" max="156" width="2.5703125" style="49" customWidth="1"/>
    <col min="157" max="157" width="4" style="49" customWidth="1"/>
    <col min="158" max="158" width="0.5703125" style="49" customWidth="1"/>
    <col min="159" max="166" width="2" style="49"/>
    <col min="167" max="167" width="0.140625" style="49" customWidth="1"/>
    <col min="168" max="168" width="0.28515625" style="49" customWidth="1"/>
    <col min="169" max="169" width="1.140625" style="49" customWidth="1"/>
    <col min="170" max="170" width="1.42578125" style="49" customWidth="1"/>
    <col min="171" max="172" width="2" style="49"/>
    <col min="173" max="173" width="4" style="49" bestFit="1" customWidth="1"/>
    <col min="174" max="174" width="1" style="49" customWidth="1"/>
    <col min="175" max="175" width="0.140625" style="49" hidden="1" customWidth="1"/>
    <col min="176" max="199" width="1.7109375" style="49" customWidth="1"/>
    <col min="200" max="202" width="1.42578125" style="49" customWidth="1"/>
    <col min="203" max="203" width="2" style="49"/>
    <col min="204" max="204" width="1.5703125" style="49" customWidth="1"/>
    <col min="205" max="207" width="2" style="49"/>
    <col min="208" max="208" width="2.140625" style="49" customWidth="1"/>
    <col min="209" max="216" width="2" style="49"/>
    <col min="217" max="217" width="5.140625" style="49" bestFit="1" customWidth="1"/>
    <col min="218" max="220" width="2" style="49"/>
    <col min="221" max="221" width="1.140625" style="49" customWidth="1"/>
    <col min="222" max="222" width="1.42578125" style="49" customWidth="1"/>
    <col min="223" max="223" width="2.7109375" style="49" customWidth="1"/>
    <col min="224" max="224" width="0.7109375" style="49" customWidth="1"/>
    <col min="225" max="229" width="2" style="49"/>
    <col min="230" max="230" width="2" style="49" customWidth="1"/>
    <col min="231" max="231" width="5.7109375" style="2515" customWidth="1"/>
    <col min="232" max="236" width="2" style="49"/>
    <col min="237" max="237" width="2.28515625" style="49" customWidth="1"/>
    <col min="238" max="238" width="0.5703125" style="49" customWidth="1"/>
    <col min="239" max="239" width="2.7109375" style="49" bestFit="1" customWidth="1"/>
    <col min="240" max="257" width="2.42578125" style="49" customWidth="1"/>
    <col min="258" max="258" width="1" style="49" customWidth="1"/>
    <col min="259" max="259" width="2" style="49"/>
    <col min="260" max="260" width="1.5703125" style="49" customWidth="1"/>
    <col min="261" max="261" width="0.7109375" style="49" customWidth="1"/>
    <col min="262" max="263" width="2.42578125" style="49" customWidth="1"/>
    <col min="264" max="264" width="8.5703125" style="49" customWidth="1"/>
    <col min="265" max="265" width="2.140625" style="49" customWidth="1"/>
    <col min="266" max="266" width="3" style="49" customWidth="1"/>
    <col min="267" max="267" width="2" style="49"/>
    <col min="268" max="268" width="2" style="49" customWidth="1"/>
    <col min="269" max="275" width="2" style="49"/>
    <col min="276" max="276" width="5.28515625" style="49" customWidth="1"/>
    <col min="277" max="280" width="1.85546875" style="49" customWidth="1"/>
    <col min="281" max="281" width="15.7109375" style="49" customWidth="1"/>
    <col min="282" max="282" width="2.42578125" style="261" customWidth="1"/>
    <col min="283" max="283" width="0.7109375" style="49" customWidth="1"/>
    <col min="284" max="292" width="2" style="49"/>
    <col min="293" max="293" width="1" style="49" customWidth="1"/>
    <col min="294" max="295" width="0.5703125" style="49" customWidth="1"/>
    <col min="296" max="298" width="2" style="49"/>
    <col min="299" max="300" width="0.28515625" style="49" customWidth="1"/>
    <col min="301" max="301" width="1.140625" style="49" customWidth="1"/>
    <col min="302" max="302" width="3.42578125" style="49" customWidth="1"/>
    <col min="303" max="304" width="2" style="49"/>
    <col min="305" max="305" width="0.7109375" style="49" customWidth="1"/>
    <col min="306" max="306" width="2.5703125" style="49" customWidth="1"/>
    <col min="307" max="307" width="1.5703125" style="49" customWidth="1"/>
    <col min="308" max="308" width="2" style="49"/>
    <col min="309" max="311" width="1.7109375" style="49" customWidth="1"/>
    <col min="312" max="312" width="0.140625" style="49" customWidth="1"/>
    <col min="313" max="313" width="0.7109375" style="49" customWidth="1"/>
    <col min="314" max="315" width="1.7109375" style="49" customWidth="1"/>
    <col min="316" max="316" width="1" style="49" customWidth="1"/>
    <col min="317" max="317" width="1.28515625" style="49" customWidth="1"/>
    <col min="318" max="318" width="1.7109375" style="49" customWidth="1"/>
    <col min="319" max="319" width="0.5703125" style="49" hidden="1" customWidth="1"/>
    <col min="320" max="320" width="2.5703125" style="49" customWidth="1"/>
    <col min="321" max="322" width="2" style="49"/>
    <col min="323" max="324" width="0.85546875" style="49" customWidth="1"/>
    <col min="325" max="335" width="1.28515625" style="49" customWidth="1"/>
    <col min="336" max="336" width="0.28515625" style="49" customWidth="1"/>
    <col min="337" max="337" width="1.28515625" style="49" customWidth="1"/>
    <col min="338" max="340" width="0.85546875" style="49" customWidth="1"/>
    <col min="341" max="341" width="5.85546875" style="49" customWidth="1"/>
    <col min="342" max="346" width="0.85546875" style="49" customWidth="1"/>
    <col min="347" max="347" width="3.85546875" style="49" customWidth="1"/>
    <col min="348" max="350" width="0.85546875" style="49" customWidth="1"/>
    <col min="351" max="351" width="2" style="49" customWidth="1"/>
    <col min="352" max="352" width="0.5703125" style="49" customWidth="1"/>
    <col min="353" max="353" width="0.42578125" style="49" hidden="1" customWidth="1"/>
    <col min="354" max="354" width="0.5703125" style="49" hidden="1" customWidth="1"/>
    <col min="355" max="355" width="2.7109375" style="49" customWidth="1"/>
    <col min="356" max="356" width="1.7109375" style="49" customWidth="1"/>
    <col min="357" max="361" width="1.5703125" style="49" customWidth="1"/>
    <col min="362" max="362" width="0.5703125" style="49" customWidth="1"/>
    <col min="363" max="363" width="1" style="49" customWidth="1"/>
    <col min="364" max="364" width="1.5703125" style="49" customWidth="1"/>
    <col min="365" max="365" width="3.42578125" style="49" customWidth="1"/>
    <col min="366" max="366" width="4" style="49" customWidth="1"/>
    <col min="367" max="367" width="2.5703125" style="49" customWidth="1"/>
    <col min="368" max="379" width="2" style="49"/>
    <col min="380" max="380" width="2.85546875" style="49" customWidth="1"/>
    <col min="381" max="382" width="2" style="49"/>
    <col min="383" max="383" width="0.85546875" style="49" customWidth="1"/>
    <col min="384" max="384" width="2" style="49" customWidth="1"/>
    <col min="385" max="385" width="2" style="49"/>
    <col min="386" max="386" width="2.28515625" style="49" customWidth="1"/>
    <col min="387" max="387" width="1" style="49" customWidth="1"/>
    <col min="388" max="390" width="2" style="49"/>
    <col min="391" max="391" width="4.5703125" style="49" customWidth="1"/>
    <col min="392" max="392" width="2.42578125" style="49" customWidth="1"/>
    <col min="393" max="395" width="2" style="49"/>
    <col min="396" max="396" width="2.7109375" style="49" customWidth="1"/>
    <col min="397" max="397" width="2.140625" style="49" customWidth="1"/>
    <col min="398" max="400" width="2" style="49"/>
    <col min="401" max="401" width="2.42578125" style="49" customWidth="1"/>
    <col min="402" max="402" width="2" style="49"/>
    <col min="403" max="403" width="2" style="49" customWidth="1"/>
    <col min="404" max="405" width="2" style="49"/>
    <col min="406" max="406" width="1.28515625" style="49" customWidth="1"/>
    <col min="407" max="407" width="2.5703125" style="49" customWidth="1"/>
    <col min="408" max="408" width="4" style="49" customWidth="1"/>
    <col min="409" max="409" width="1.5703125" style="49" customWidth="1"/>
    <col min="410" max="410" width="0.7109375" style="49" customWidth="1"/>
    <col min="411" max="411" width="2.42578125" style="49" customWidth="1"/>
    <col min="412" max="412" width="2.7109375" style="49" customWidth="1"/>
    <col min="413" max="413" width="3.85546875" style="49" customWidth="1"/>
    <col min="414" max="414" width="5.5703125" style="49" customWidth="1"/>
    <col min="415" max="415" width="2.85546875" style="49" customWidth="1"/>
    <col min="416" max="417" width="2" style="49"/>
    <col min="418" max="418" width="1.5703125" style="49" customWidth="1"/>
    <col min="419" max="419" width="1.28515625" style="49" customWidth="1"/>
    <col min="420" max="420" width="2.28515625" style="49" customWidth="1"/>
    <col min="421" max="422" width="2" style="49"/>
    <col min="423" max="423" width="4.5703125" style="49" customWidth="1"/>
    <col min="424" max="424" width="6.140625" style="49" customWidth="1"/>
    <col min="425" max="425" width="4.5703125" style="49" customWidth="1"/>
    <col min="426" max="426" width="6.7109375" style="49" customWidth="1"/>
    <col min="427" max="427" width="1.7109375" style="2199" customWidth="1"/>
    <col min="428" max="428" width="1.140625" style="2199" customWidth="1"/>
    <col min="429" max="429" width="1.7109375" style="2199" hidden="1" customWidth="1"/>
    <col min="430" max="430" width="2" style="49"/>
    <col min="431" max="433" width="2.7109375" style="49" customWidth="1"/>
    <col min="434" max="434" width="2" style="49"/>
    <col min="435" max="435" width="3.7109375" style="49" customWidth="1"/>
    <col min="436" max="446" width="2" style="49"/>
    <col min="447" max="447" width="20.140625" style="49" customWidth="1"/>
    <col min="448" max="448" width="2" style="49" hidden="1" customWidth="1"/>
    <col min="449" max="449" width="1.85546875" style="49" hidden="1" customWidth="1"/>
    <col min="450" max="452" width="2" style="49" hidden="1" customWidth="1"/>
    <col min="453" max="453" width="3.140625" style="49" customWidth="1"/>
    <col min="454" max="454" width="1.140625" style="49" hidden="1" customWidth="1"/>
    <col min="455" max="459" width="2" style="49"/>
    <col min="460" max="460" width="1.42578125" style="49" customWidth="1"/>
    <col min="461" max="463" width="2" style="49"/>
    <col min="464" max="464" width="0.5703125" style="49" customWidth="1"/>
    <col min="465" max="465" width="2" style="49"/>
    <col min="466" max="466" width="0.140625" style="49" customWidth="1"/>
    <col min="467" max="467" width="0.85546875" style="49" customWidth="1"/>
    <col min="468" max="469" width="2" style="49"/>
    <col min="470" max="470" width="1.28515625" style="49" customWidth="1"/>
    <col min="471" max="471" width="2" style="49" hidden="1" customWidth="1"/>
    <col min="472" max="472" width="1.140625" style="49" customWidth="1"/>
    <col min="473" max="473" width="1" style="49" customWidth="1"/>
    <col min="474" max="476" width="2" style="49"/>
    <col min="477" max="477" width="0.5703125" style="49" customWidth="1"/>
    <col min="478" max="478" width="1.85546875" style="49" customWidth="1"/>
    <col min="479" max="482" width="2" style="49"/>
    <col min="483" max="483" width="2" style="49" hidden="1" customWidth="1"/>
    <col min="484" max="484" width="0.85546875" style="49" customWidth="1"/>
    <col min="485" max="485" width="2" style="49"/>
    <col min="486" max="486" width="0.7109375" style="49" customWidth="1"/>
    <col min="487" max="487" width="2" style="49" customWidth="1"/>
    <col min="488" max="489" width="0.28515625" style="49" customWidth="1"/>
    <col min="490" max="497" width="2" style="49"/>
    <col min="498" max="498" width="0.140625" style="49" customWidth="1"/>
    <col min="499" max="499" width="0.85546875" style="49" customWidth="1"/>
    <col min="500" max="500" width="2" style="49" hidden="1" customWidth="1"/>
    <col min="501" max="501" width="0.42578125" style="49" hidden="1" customWidth="1"/>
    <col min="502" max="502" width="1.42578125" style="49" hidden="1" customWidth="1"/>
    <col min="503" max="506" width="2" style="49" hidden="1" customWidth="1"/>
    <col min="507" max="507" width="1.42578125" style="49" customWidth="1"/>
    <col min="508" max="508" width="10.85546875" style="49" customWidth="1"/>
    <col min="509" max="509" width="0.42578125" style="49" customWidth="1"/>
    <col min="510" max="510" width="1.28515625" style="49" customWidth="1"/>
    <col min="511" max="511" width="3" style="49" customWidth="1"/>
    <col min="512" max="512" width="2" style="49"/>
    <col min="513" max="513" width="1.7109375" style="49" customWidth="1"/>
    <col min="514" max="521" width="1" style="49" customWidth="1"/>
    <col min="522" max="522" width="11.42578125" style="49" customWidth="1"/>
    <col min="523" max="524" width="0.42578125" style="49" customWidth="1"/>
    <col min="525" max="525" width="4.5703125" style="49" customWidth="1"/>
    <col min="526" max="530" width="1.5703125" style="49" customWidth="1"/>
    <col min="531" max="531" width="0.5703125" style="49" customWidth="1"/>
    <col min="532" max="532" width="1" style="49" customWidth="1"/>
    <col min="533" max="533" width="1.5703125" style="49" customWidth="1"/>
    <col min="534" max="534" width="3.42578125" style="49" customWidth="1"/>
    <col min="535" max="535" width="4.140625" style="49" customWidth="1"/>
    <col min="536" max="536" width="2.5703125" style="49" customWidth="1"/>
    <col min="537" max="537" width="0.42578125" style="49" hidden="1" customWidth="1"/>
    <col min="538" max="538" width="1.28515625" style="49" hidden="1" customWidth="1"/>
    <col min="539" max="540" width="2" style="49"/>
    <col min="541" max="541" width="4.28515625" style="49" customWidth="1"/>
    <col min="542" max="542" width="2" style="49"/>
    <col min="543" max="543" width="3.5703125" style="49" bestFit="1" customWidth="1"/>
    <col min="544" max="551" width="2" style="49"/>
    <col min="552" max="552" width="7.85546875" style="49" customWidth="1"/>
    <col min="553" max="554" width="2" style="49"/>
    <col min="555" max="555" width="7.28515625" style="49" customWidth="1"/>
    <col min="556" max="560" width="2" style="49"/>
    <col min="561" max="561" width="4.28515625" style="49" customWidth="1"/>
    <col min="562" max="562" width="2.28515625" style="49" customWidth="1"/>
    <col min="563" max="563" width="4.28515625" style="49" customWidth="1"/>
    <col min="564" max="564" width="2.5703125" style="49" customWidth="1"/>
    <col min="565" max="566" width="0.5703125" style="49" customWidth="1"/>
    <col min="567" max="567" width="1.5703125" style="49" customWidth="1"/>
    <col min="568" max="571" width="2" style="49"/>
    <col min="572" max="574" width="2.42578125" style="49" customWidth="1"/>
    <col min="575" max="575" width="4.28515625" style="49" customWidth="1"/>
    <col min="576" max="576" width="2.5703125" style="49" customWidth="1"/>
    <col min="577" max="580" width="4.28515625" style="49" customWidth="1"/>
    <col min="581" max="590" width="1.42578125" style="49" customWidth="1"/>
    <col min="591" max="599" width="2" style="49"/>
    <col min="600" max="600" width="1.28515625" style="49" customWidth="1"/>
    <col min="601" max="601" width="2" style="49"/>
    <col min="602" max="602" width="1.140625" style="49" customWidth="1"/>
    <col min="603" max="603" width="0.140625" style="49" customWidth="1"/>
    <col min="604" max="605" width="2" style="49"/>
    <col min="606" max="606" width="1" style="49" customWidth="1"/>
    <col min="607" max="608" width="1.7109375" style="49" customWidth="1"/>
    <col min="609" max="609" width="2.7109375" style="49" customWidth="1"/>
    <col min="610" max="610" width="2" style="49"/>
    <col min="611" max="611" width="1.140625" style="49" customWidth="1"/>
    <col min="612" max="612" width="2" style="49"/>
    <col min="613" max="613" width="1.28515625" style="49" customWidth="1"/>
    <col min="614" max="617" width="2" style="49"/>
    <col min="618" max="618" width="0.85546875" style="49" customWidth="1"/>
    <col min="619" max="622" width="2" style="49"/>
    <col min="623" max="623" width="1.140625" style="49" customWidth="1"/>
    <col min="624" max="632" width="2" style="49"/>
    <col min="633" max="633" width="2.28515625" style="49" customWidth="1"/>
    <col min="634" max="634" width="2.85546875" style="49" customWidth="1"/>
    <col min="635" max="635" width="0.42578125" style="49" customWidth="1"/>
    <col min="636" max="636" width="6" style="49" customWidth="1"/>
    <col min="637" max="649" width="2" style="49"/>
    <col min="650" max="650" width="1.28515625" style="49" customWidth="1"/>
    <col min="651" max="653" width="2" style="49"/>
    <col min="654" max="658" width="1.5703125" style="49" customWidth="1"/>
    <col min="659" max="659" width="0.5703125" style="49" customWidth="1"/>
    <col min="660" max="660" width="1" style="49" customWidth="1"/>
    <col min="661" max="661" width="1.5703125" style="49" customWidth="1"/>
    <col min="662" max="662" width="3.42578125" style="49" customWidth="1"/>
    <col min="663" max="663" width="4.140625" style="49" customWidth="1"/>
    <col min="664" max="664" width="2.5703125" style="49" customWidth="1"/>
    <col min="665" max="700" width="2" style="49"/>
    <col min="701" max="701" width="3" style="49" customWidth="1"/>
    <col min="702" max="704" width="2" style="49"/>
    <col min="705" max="705" width="2" style="49" customWidth="1"/>
    <col min="706" max="707" width="2" style="49"/>
    <col min="708" max="708" width="1.28515625" style="49" customWidth="1"/>
    <col min="709" max="709" width="2.5703125" style="49" customWidth="1"/>
    <col min="710" max="710" width="4" style="49" customWidth="1"/>
    <col min="711" max="711" width="1.5703125" style="49" customWidth="1"/>
    <col min="712" max="712" width="0.7109375" style="49" customWidth="1"/>
    <col min="713" max="713" width="2.42578125" style="49" customWidth="1"/>
    <col min="714" max="714" width="2.7109375" style="49" customWidth="1"/>
    <col min="715" max="718" width="4.5703125" style="49" customWidth="1"/>
    <col min="719" max="720" width="1" style="49" customWidth="1"/>
    <col min="721" max="721" width="0.85546875" style="49" customWidth="1"/>
    <col min="722" max="722" width="2.140625" style="49" customWidth="1"/>
    <col min="723" max="723" width="3.5703125" style="49" customWidth="1"/>
    <col min="724" max="724" width="4.140625" style="49" customWidth="1"/>
    <col min="725" max="725" width="5.42578125" style="49" customWidth="1"/>
    <col min="726" max="726" width="3.42578125" style="49" customWidth="1"/>
    <col min="727" max="727" width="2" style="49"/>
    <col min="728" max="729" width="2.28515625" style="49" customWidth="1"/>
    <col min="730" max="730" width="3" style="49" customWidth="1"/>
    <col min="731" max="732" width="2" style="49"/>
    <col min="733" max="733" width="3.5703125" style="49" customWidth="1"/>
    <col min="734" max="737" width="2" style="49"/>
    <col min="738" max="738" width="1.5703125" style="49" customWidth="1"/>
    <col min="739" max="739" width="2" style="49" hidden="1" customWidth="1"/>
    <col min="740" max="740" width="0.85546875" style="49" customWidth="1"/>
    <col min="741" max="741" width="1.28515625" style="49" customWidth="1"/>
    <col min="742" max="743" width="1.5703125" style="49" customWidth="1"/>
    <col min="744" max="744" width="1.140625" style="49" customWidth="1"/>
    <col min="745" max="745" width="2" style="49"/>
    <col min="746" max="746" width="2.85546875" style="49" customWidth="1"/>
    <col min="747" max="747" width="5.85546875" style="49" customWidth="1"/>
    <col min="748" max="748" width="2" style="49"/>
    <col min="749" max="749" width="2.5703125" style="49" customWidth="1"/>
    <col min="750" max="750" width="2" style="49"/>
    <col min="751" max="751" width="1.7109375" style="49" customWidth="1"/>
    <col min="752" max="752" width="2.28515625" style="49" customWidth="1"/>
    <col min="753" max="753" width="1.140625" style="49" customWidth="1"/>
    <col min="754" max="757" width="3" style="49" customWidth="1"/>
    <col min="758" max="758" width="4" style="49" bestFit="1" customWidth="1"/>
    <col min="759" max="759" width="4.5703125" style="49" customWidth="1"/>
    <col min="760" max="760" width="1.28515625" style="49" customWidth="1"/>
    <col min="761" max="16384" width="2" style="49"/>
  </cols>
  <sheetData>
    <row r="1" spans="1:817" s="12" customFormat="1" ht="7.5" hidden="1" customHeight="1">
      <c r="A1" s="2195">
        <v>4</v>
      </c>
      <c r="B1" s="1795"/>
      <c r="C1" s="39"/>
      <c r="D1" s="39"/>
      <c r="E1" s="39"/>
      <c r="F1" s="39"/>
      <c r="G1" s="39"/>
      <c r="H1" s="44"/>
      <c r="I1" s="1795"/>
      <c r="J1" s="39"/>
      <c r="K1" s="39"/>
      <c r="L1" s="39"/>
      <c r="M1" s="39"/>
      <c r="N1" s="44"/>
      <c r="O1" s="1795"/>
      <c r="P1" s="39"/>
      <c r="Q1" s="39"/>
      <c r="R1" s="39"/>
      <c r="S1" s="39"/>
      <c r="T1" s="44"/>
      <c r="U1" s="1795"/>
      <c r="V1" s="39"/>
      <c r="W1" s="39"/>
      <c r="X1" s="39"/>
      <c r="Y1" s="39"/>
      <c r="Z1" s="39"/>
      <c r="AA1" s="44"/>
      <c r="AB1" s="1795"/>
      <c r="AC1" s="39"/>
      <c r="AD1" s="39"/>
      <c r="AE1" s="39"/>
      <c r="AF1" s="39"/>
      <c r="AG1" s="44"/>
      <c r="AH1" s="44"/>
      <c r="AI1" s="44"/>
      <c r="AJ1" s="44"/>
      <c r="AK1" s="44"/>
      <c r="AL1" s="44"/>
      <c r="AM1" s="44"/>
      <c r="AN1" s="1795"/>
      <c r="AO1" s="39"/>
      <c r="AP1" s="39"/>
      <c r="AQ1" s="39"/>
      <c r="AR1" s="39"/>
      <c r="AS1" s="44"/>
      <c r="AT1" s="1795"/>
      <c r="AU1" s="39"/>
      <c r="AV1" s="39"/>
      <c r="AW1" s="39"/>
      <c r="AX1" s="39"/>
      <c r="AY1" s="44"/>
      <c r="AZ1" s="1795"/>
      <c r="BA1" s="39"/>
      <c r="BB1" s="39"/>
      <c r="BC1" s="39"/>
      <c r="BD1" s="39"/>
      <c r="BE1" s="44"/>
      <c r="BN1" s="1795"/>
      <c r="BO1" s="39"/>
      <c r="BP1" s="1795"/>
      <c r="BQ1" s="39"/>
      <c r="BR1" s="39"/>
      <c r="BS1" s="39"/>
      <c r="BT1" s="39"/>
      <c r="BU1" s="39"/>
      <c r="BV1" s="1795"/>
      <c r="BW1" s="39"/>
      <c r="BX1" s="39"/>
      <c r="BY1" s="39"/>
      <c r="BZ1" s="39"/>
      <c r="CA1" s="44"/>
      <c r="CH1" s="44"/>
      <c r="CI1" s="44"/>
      <c r="CJ1" s="39"/>
      <c r="CK1" s="39"/>
      <c r="CL1" s="39"/>
      <c r="CM1" s="44"/>
      <c r="CN1" s="44"/>
      <c r="CO1" s="44"/>
      <c r="CP1" s="44"/>
      <c r="CQ1" s="44"/>
      <c r="CR1" s="44"/>
      <c r="CS1" s="44"/>
      <c r="CT1" s="44"/>
      <c r="CU1" s="44"/>
      <c r="CV1" s="44"/>
      <c r="CW1" s="44"/>
      <c r="CX1" s="44"/>
      <c r="CY1" s="44"/>
      <c r="CZ1" s="44"/>
      <c r="DA1" s="44"/>
      <c r="DB1" s="44"/>
      <c r="DC1" s="44"/>
      <c r="DD1" s="44"/>
      <c r="DE1" s="1795"/>
      <c r="DF1" s="39"/>
      <c r="DG1" s="39"/>
      <c r="DH1" s="39"/>
      <c r="DI1" s="39"/>
      <c r="DJ1" s="39"/>
      <c r="DK1" s="39"/>
      <c r="DL1" s="44"/>
      <c r="DM1" s="44"/>
      <c r="DN1" s="1924"/>
      <c r="DO1" s="1924"/>
      <c r="DP1" s="39"/>
      <c r="DQ1" s="39"/>
      <c r="DR1" s="39"/>
      <c r="DS1" s="39"/>
      <c r="DT1" s="39"/>
      <c r="DU1" s="39"/>
      <c r="DV1" s="39"/>
      <c r="DW1" s="39"/>
      <c r="DX1" s="2196"/>
      <c r="DY1" s="2196"/>
      <c r="DZ1" s="2197"/>
      <c r="EC1" s="2198"/>
      <c r="ED1" s="11"/>
      <c r="EE1" s="11"/>
      <c r="EF1" s="11"/>
      <c r="EG1" s="11"/>
      <c r="EH1" s="11"/>
      <c r="EI1" s="11"/>
      <c r="EJ1" s="11"/>
      <c r="EK1" s="11"/>
      <c r="EL1" s="11"/>
      <c r="EM1" s="11"/>
      <c r="FT1" s="11"/>
      <c r="FU1" s="11"/>
      <c r="FV1" s="11"/>
      <c r="FW1" s="11"/>
      <c r="FX1" s="11"/>
      <c r="FY1" s="11"/>
      <c r="FZ1" s="11"/>
      <c r="GA1" s="11"/>
      <c r="GB1" s="11"/>
      <c r="GC1" s="11"/>
      <c r="GD1" s="11"/>
      <c r="GE1" s="11"/>
      <c r="GF1" s="11"/>
      <c r="GG1" s="11"/>
      <c r="GH1" s="11"/>
      <c r="GI1" s="11"/>
      <c r="GJ1" s="11"/>
      <c r="GK1" s="11"/>
      <c r="GL1" s="11"/>
      <c r="GM1" s="11"/>
      <c r="GN1" s="11"/>
      <c r="GO1" s="11"/>
      <c r="GP1" s="11"/>
      <c r="GQ1" s="11"/>
      <c r="GR1" s="11"/>
      <c r="GS1" s="11"/>
      <c r="GT1" s="11"/>
      <c r="GU1" s="11"/>
      <c r="GV1" s="11"/>
      <c r="GW1" s="11"/>
      <c r="GX1" s="11"/>
      <c r="GY1" s="11"/>
      <c r="GZ1" s="11"/>
      <c r="HC1" s="11"/>
      <c r="HD1" s="11"/>
      <c r="HE1" s="11"/>
      <c r="HF1" s="11"/>
      <c r="HG1" s="11"/>
      <c r="HH1" s="11"/>
      <c r="HI1" s="11"/>
      <c r="HJ1" s="11"/>
      <c r="HK1" s="11"/>
      <c r="HL1" s="11"/>
      <c r="HM1" s="11"/>
      <c r="HN1" s="8"/>
      <c r="HO1" s="8"/>
      <c r="PK1" s="2199"/>
      <c r="PL1" s="2199"/>
      <c r="PM1" s="2199"/>
      <c r="US1" s="2200"/>
      <c r="UT1" s="2200"/>
      <c r="UU1" s="2200"/>
    </row>
    <row r="2" spans="1:817" s="18" customFormat="1" ht="12.95" customHeight="1">
      <c r="A2" s="13"/>
      <c r="B2" s="16"/>
      <c r="C2" s="17"/>
      <c r="D2" s="4242" t="str">
        <f>A1&amp;". EMPLOYMENT  (all persons age 10 and older)"</f>
        <v>4. EMPLOYMENT  (all persons age 10 and older)</v>
      </c>
      <c r="E2" s="4243"/>
      <c r="F2" s="4243"/>
      <c r="G2" s="4243"/>
      <c r="H2" s="4243"/>
      <c r="I2" s="4243"/>
      <c r="J2" s="4243"/>
      <c r="K2" s="4243"/>
      <c r="L2" s="4243"/>
      <c r="M2" s="4243"/>
      <c r="N2" s="4243"/>
      <c r="O2" s="4243"/>
      <c r="P2" s="4243"/>
      <c r="Q2" s="4243"/>
      <c r="R2" s="4243"/>
      <c r="S2" s="4243"/>
      <c r="T2" s="4243"/>
      <c r="U2" s="4243"/>
      <c r="V2" s="4243"/>
      <c r="W2" s="4243"/>
      <c r="X2" s="4243"/>
      <c r="Y2" s="4243"/>
      <c r="Z2" s="4243"/>
      <c r="AA2" s="4243"/>
      <c r="AB2" s="4243"/>
      <c r="AC2" s="4243"/>
      <c r="AD2" s="4243"/>
      <c r="AE2" s="4243"/>
      <c r="AF2" s="4243"/>
      <c r="AG2" s="4243"/>
      <c r="AH2" s="4243"/>
      <c r="AI2" s="4243"/>
      <c r="AJ2" s="4243"/>
      <c r="AK2" s="4243"/>
      <c r="AL2" s="4243"/>
      <c r="AM2" s="4243"/>
      <c r="AN2" s="4243"/>
      <c r="AO2" s="4243"/>
      <c r="AP2" s="4243"/>
      <c r="AQ2" s="4243"/>
      <c r="AR2" s="4243"/>
      <c r="AS2" s="4243"/>
      <c r="AT2" s="4243"/>
      <c r="AU2" s="4243"/>
      <c r="AV2" s="4243"/>
      <c r="AW2" s="4243"/>
      <c r="AX2" s="4243"/>
      <c r="AY2" s="4243"/>
      <c r="AZ2" s="4243"/>
      <c r="BA2" s="4243"/>
      <c r="BB2" s="4243"/>
      <c r="BC2" s="4243"/>
      <c r="BD2" s="4243"/>
      <c r="BE2" s="4243"/>
      <c r="BF2" s="4243"/>
      <c r="BG2" s="4243"/>
      <c r="BH2" s="4243"/>
      <c r="BI2" s="4243"/>
      <c r="BJ2" s="4243"/>
      <c r="BK2" s="4243"/>
      <c r="BL2" s="4243"/>
      <c r="BM2" s="4243"/>
      <c r="BN2" s="4242" t="s">
        <v>1211</v>
      </c>
      <c r="BO2" s="4243"/>
      <c r="BP2" s="4243"/>
      <c r="BQ2" s="4243"/>
      <c r="BR2" s="4243"/>
      <c r="BS2" s="4243"/>
      <c r="BT2" s="4243"/>
      <c r="BU2" s="4243"/>
      <c r="BV2" s="4243"/>
      <c r="BW2" s="4243"/>
      <c r="BX2" s="4243"/>
      <c r="BY2" s="4243"/>
      <c r="BZ2" s="4243"/>
      <c r="CA2" s="4243"/>
      <c r="CB2" s="4243"/>
      <c r="CC2" s="4243"/>
      <c r="CD2" s="4243"/>
      <c r="CE2" s="4243"/>
      <c r="CF2" s="4243"/>
      <c r="CG2" s="4243"/>
      <c r="CH2" s="4243"/>
      <c r="CI2" s="4243"/>
      <c r="CJ2" s="4243"/>
      <c r="CK2" s="4243"/>
      <c r="CL2" s="4243"/>
      <c r="CM2" s="4243"/>
      <c r="CN2" s="4243"/>
      <c r="CO2" s="4243"/>
      <c r="CP2" s="4243"/>
      <c r="CQ2" s="4243"/>
      <c r="CR2" s="4243"/>
      <c r="CS2" s="4243"/>
      <c r="CT2" s="4243"/>
      <c r="CU2" s="4243"/>
      <c r="CV2" s="4243"/>
      <c r="CW2" s="4243"/>
      <c r="CX2" s="4243"/>
      <c r="CY2" s="4243"/>
      <c r="CZ2" s="4243"/>
      <c r="DA2" s="4243"/>
      <c r="DB2" s="4243"/>
      <c r="DC2" s="4243"/>
      <c r="DD2" s="4243"/>
      <c r="DE2" s="4243"/>
      <c r="DF2" s="4243"/>
      <c r="DG2" s="4243"/>
      <c r="DH2" s="4243"/>
      <c r="DI2" s="4243"/>
      <c r="DJ2" s="4243"/>
      <c r="DK2" s="4243"/>
      <c r="DL2" s="4243"/>
      <c r="DM2" s="4243"/>
      <c r="DN2" s="4243"/>
      <c r="DO2" s="4243"/>
      <c r="DP2" s="4243"/>
      <c r="DQ2" s="4243"/>
      <c r="DR2" s="4243"/>
      <c r="DS2" s="4243"/>
      <c r="DT2" s="4243"/>
      <c r="DU2" s="4243"/>
      <c r="DV2" s="4243"/>
      <c r="DW2" s="4243"/>
      <c r="DX2" s="4243"/>
      <c r="DY2" s="4243"/>
      <c r="DZ2" s="4243"/>
      <c r="EA2" s="4245"/>
      <c r="EB2" s="2201"/>
      <c r="EC2" s="16"/>
      <c r="ED2" s="17"/>
      <c r="EE2" s="4242" t="s">
        <v>1211</v>
      </c>
      <c r="EF2" s="4243"/>
      <c r="EG2" s="4243"/>
      <c r="EH2" s="4243"/>
      <c r="EI2" s="4243"/>
      <c r="EJ2" s="4243"/>
      <c r="EK2" s="4243"/>
      <c r="EL2" s="4243"/>
      <c r="EM2" s="4243"/>
      <c r="EN2" s="4243"/>
      <c r="EO2" s="4243"/>
      <c r="EP2" s="4243"/>
      <c r="EQ2" s="4243"/>
      <c r="ER2" s="4243"/>
      <c r="ES2" s="4243"/>
      <c r="ET2" s="4243"/>
      <c r="EU2" s="4243"/>
      <c r="EV2" s="4243"/>
      <c r="EW2" s="4243"/>
      <c r="EX2" s="4243"/>
      <c r="EY2" s="4243"/>
      <c r="EZ2" s="4243"/>
      <c r="FA2" s="4243"/>
      <c r="FB2" s="4243"/>
      <c r="FC2" s="4243"/>
      <c r="FD2" s="4243"/>
      <c r="FE2" s="4243"/>
      <c r="FF2" s="4243"/>
      <c r="FG2" s="4243"/>
      <c r="FH2" s="4243"/>
      <c r="FI2" s="4243"/>
      <c r="FJ2" s="4243"/>
      <c r="FK2" s="4243"/>
      <c r="FL2" s="4243"/>
      <c r="FM2" s="4243"/>
      <c r="FN2" s="4243"/>
      <c r="FO2" s="4243"/>
      <c r="FP2" s="4243"/>
      <c r="FQ2" s="4243"/>
      <c r="FR2" s="4243"/>
      <c r="FS2" s="4243"/>
      <c r="FT2" s="4243"/>
      <c r="FU2" s="4243"/>
      <c r="FV2" s="4243"/>
      <c r="FW2" s="4243"/>
      <c r="FX2" s="4243"/>
      <c r="FY2" s="4243"/>
      <c r="FZ2" s="4243"/>
      <c r="GA2" s="4243"/>
      <c r="GB2" s="4243"/>
      <c r="GC2" s="4243"/>
      <c r="GD2" s="4243"/>
      <c r="GE2" s="4243"/>
      <c r="GF2" s="4243"/>
      <c r="GG2" s="4243"/>
      <c r="GH2" s="4243"/>
      <c r="GI2" s="4243"/>
      <c r="GJ2" s="4243"/>
      <c r="GK2" s="4243"/>
      <c r="GL2" s="4243"/>
      <c r="GM2" s="4243"/>
      <c r="GN2" s="4243"/>
      <c r="GO2" s="4243"/>
      <c r="GP2" s="4243"/>
      <c r="GQ2" s="4243"/>
      <c r="GR2" s="4243"/>
      <c r="GS2" s="4243"/>
      <c r="GT2" s="4243"/>
      <c r="GU2" s="4243"/>
      <c r="GV2" s="4243"/>
      <c r="GW2" s="4243"/>
      <c r="GX2" s="4243"/>
      <c r="GY2" s="750"/>
      <c r="GZ2" s="516"/>
      <c r="HA2" s="750"/>
      <c r="HB2" s="516"/>
      <c r="HC2" s="4242" t="str">
        <f>D2</f>
        <v>4. EMPLOYMENT  (all persons age 10 and older)</v>
      </c>
      <c r="HD2" s="4243"/>
      <c r="HE2" s="4243"/>
      <c r="HF2" s="4243"/>
      <c r="HG2" s="4243"/>
      <c r="HH2" s="4243"/>
      <c r="HI2" s="4243"/>
      <c r="HJ2" s="4243"/>
      <c r="HK2" s="4243"/>
      <c r="HL2" s="4243"/>
      <c r="HM2" s="4243"/>
      <c r="HN2" s="4243"/>
      <c r="HO2" s="4243"/>
      <c r="HP2" s="4243"/>
      <c r="HQ2" s="4243"/>
      <c r="HR2" s="4243"/>
      <c r="HS2" s="4243"/>
      <c r="HT2" s="4243"/>
      <c r="HU2" s="4243"/>
      <c r="HV2" s="4243"/>
      <c r="HW2" s="4243"/>
      <c r="HX2" s="4243"/>
      <c r="HY2" s="4243"/>
      <c r="HZ2" s="4243"/>
      <c r="IA2" s="4243"/>
      <c r="IB2" s="4243"/>
      <c r="IC2" s="4243"/>
      <c r="ID2" s="4243"/>
      <c r="IE2" s="4243"/>
      <c r="IF2" s="4243"/>
      <c r="IG2" s="4243"/>
      <c r="IH2" s="4243"/>
      <c r="II2" s="4243"/>
      <c r="IJ2" s="4243"/>
      <c r="IK2" s="4243"/>
      <c r="IL2" s="4243"/>
      <c r="IM2" s="4243"/>
      <c r="IN2" s="4243"/>
      <c r="IO2" s="4243"/>
      <c r="IP2" s="4243"/>
      <c r="IQ2" s="4243"/>
      <c r="IR2" s="4243"/>
      <c r="IS2" s="4243"/>
      <c r="IT2" s="4243"/>
      <c r="IU2" s="4243"/>
      <c r="IV2" s="4243"/>
      <c r="IW2" s="4243"/>
      <c r="IX2" s="4243"/>
      <c r="IY2" s="4243"/>
      <c r="IZ2" s="4243"/>
      <c r="JA2" s="4243"/>
      <c r="JB2" s="4243"/>
      <c r="JC2" s="4245"/>
      <c r="JD2" s="1927"/>
      <c r="JE2" s="2202"/>
      <c r="JF2" s="2203"/>
      <c r="JG2" s="2204"/>
      <c r="JH2" s="2205"/>
      <c r="JI2" s="4242" t="str">
        <f>D2</f>
        <v>4. EMPLOYMENT  (all persons age 10 and older)</v>
      </c>
      <c r="JJ2" s="4243"/>
      <c r="JK2" s="4243"/>
      <c r="JL2" s="4243"/>
      <c r="JM2" s="4243"/>
      <c r="JN2" s="4243"/>
      <c r="JO2" s="4243"/>
      <c r="JP2" s="4243"/>
      <c r="JQ2" s="4243"/>
      <c r="JR2" s="4243"/>
      <c r="JS2" s="4243"/>
      <c r="JT2" s="4243"/>
      <c r="JU2" s="4243"/>
      <c r="JV2" s="4243"/>
      <c r="JW2" s="4243"/>
      <c r="JX2" s="4243"/>
      <c r="JY2" s="4243"/>
      <c r="JZ2" s="4243"/>
      <c r="KA2" s="4243"/>
      <c r="KB2" s="4243"/>
      <c r="KC2" s="4243"/>
      <c r="KD2" s="4243"/>
      <c r="KE2" s="4243"/>
      <c r="KF2" s="4243"/>
      <c r="KG2" s="4243"/>
      <c r="KH2" s="4243"/>
      <c r="KI2" s="4243"/>
      <c r="KJ2" s="4243"/>
      <c r="KK2" s="4243"/>
      <c r="KL2" s="4243"/>
      <c r="KM2" s="4243"/>
      <c r="KN2" s="4243"/>
      <c r="KO2" s="4243"/>
      <c r="KP2" s="4243"/>
      <c r="KQ2" s="4243"/>
      <c r="KR2" s="4243"/>
      <c r="KS2" s="4243"/>
      <c r="KT2" s="4243"/>
      <c r="KU2" s="4243"/>
      <c r="KV2" s="4243"/>
      <c r="KW2" s="4243"/>
      <c r="KX2" s="4243"/>
      <c r="KY2" s="4243"/>
      <c r="KZ2" s="4243"/>
      <c r="LA2" s="4243"/>
      <c r="LB2" s="4243"/>
      <c r="LC2" s="4243"/>
      <c r="LD2" s="4243"/>
      <c r="LE2" s="4243"/>
      <c r="LF2" s="4243"/>
      <c r="LG2" s="4243"/>
      <c r="LH2" s="4243"/>
      <c r="LI2" s="4243"/>
      <c r="LJ2" s="4243"/>
      <c r="LK2" s="4243"/>
      <c r="LL2" s="4243"/>
      <c r="LM2" s="4243"/>
      <c r="LN2" s="4243"/>
      <c r="LO2" s="4243"/>
      <c r="LP2" s="4243"/>
      <c r="LQ2" s="4243"/>
      <c r="LR2" s="4243"/>
      <c r="LS2" s="4243"/>
      <c r="LT2" s="4243"/>
      <c r="LU2" s="4243"/>
      <c r="LV2" s="4243"/>
      <c r="LW2" s="4243"/>
      <c r="LX2" s="4243"/>
      <c r="LY2" s="4243"/>
      <c r="LZ2" s="4243"/>
      <c r="MA2" s="4243"/>
      <c r="MB2" s="4243"/>
      <c r="MC2" s="4243"/>
      <c r="MD2" s="4243"/>
      <c r="ME2" s="4243"/>
      <c r="MF2" s="4243"/>
      <c r="MG2" s="4243"/>
      <c r="MH2" s="4243"/>
      <c r="MI2" s="4243"/>
      <c r="MJ2" s="4243"/>
      <c r="MK2" s="4243"/>
      <c r="ML2" s="4243"/>
      <c r="MM2" s="4243"/>
      <c r="MN2" s="4243"/>
      <c r="MO2" s="2205"/>
      <c r="MP2" s="2205"/>
      <c r="MQ2" s="2205"/>
      <c r="MR2" s="2205"/>
      <c r="MS2" s="2205"/>
      <c r="MT2" s="2205"/>
      <c r="MU2" s="2205"/>
      <c r="MV2" s="2205"/>
      <c r="MW2" s="2205"/>
      <c r="MX2" s="2205"/>
      <c r="MY2" s="2205"/>
      <c r="MZ2" s="2205"/>
      <c r="NA2" s="2205"/>
      <c r="NB2" s="2205"/>
      <c r="NC2" s="2205"/>
      <c r="ND2" s="4243"/>
      <c r="NE2" s="4243"/>
      <c r="NF2" s="4243"/>
      <c r="NG2" s="4243"/>
      <c r="NH2" s="4243"/>
      <c r="NI2" s="4243"/>
      <c r="NJ2" s="4243"/>
      <c r="NK2" s="4243"/>
      <c r="NL2" s="4243"/>
      <c r="NM2" s="4243"/>
      <c r="NN2" s="4243"/>
      <c r="NO2" s="4243"/>
      <c r="NP2" s="4243"/>
      <c r="NQ2" s="4243"/>
      <c r="NR2" s="4243"/>
      <c r="NS2" s="4243"/>
      <c r="NT2" s="4243"/>
      <c r="NU2" s="4243"/>
      <c r="NV2" s="4243"/>
      <c r="NW2" s="4243"/>
      <c r="NX2" s="4243"/>
      <c r="NY2" s="4243"/>
      <c r="NZ2" s="4243"/>
      <c r="OA2" s="4243"/>
      <c r="OB2" s="4243"/>
      <c r="OC2" s="4243"/>
      <c r="OD2" s="4243"/>
      <c r="OE2" s="4243"/>
      <c r="OF2" s="4243"/>
      <c r="OG2" s="4243"/>
      <c r="OH2" s="4243"/>
      <c r="OI2" s="4243"/>
      <c r="OJ2" s="4243"/>
      <c r="OK2" s="4243"/>
      <c r="OL2" s="4243"/>
      <c r="OM2" s="4243"/>
      <c r="ON2" s="4243"/>
      <c r="OO2" s="4243"/>
      <c r="OP2" s="4243"/>
      <c r="OQ2" s="4243"/>
      <c r="OR2" s="4243"/>
      <c r="OS2" s="4243"/>
      <c r="OT2" s="4243"/>
      <c r="OU2" s="4243"/>
      <c r="OV2" s="4243"/>
      <c r="OW2" s="4243"/>
      <c r="OX2" s="4243"/>
      <c r="OY2" s="4243"/>
      <c r="OZ2" s="4243"/>
      <c r="PA2" s="4243"/>
      <c r="PB2" s="4243"/>
      <c r="PC2" s="4243"/>
      <c r="PD2" s="4245"/>
      <c r="PE2" s="16"/>
      <c r="PF2" s="17"/>
      <c r="PG2" s="4228" t="str">
        <f>D2</f>
        <v>4. EMPLOYMENT  (all persons age 10 and older)</v>
      </c>
      <c r="PH2" s="4228"/>
      <c r="PI2" s="4228"/>
      <c r="PJ2" s="4228"/>
      <c r="PK2" s="4228"/>
      <c r="PL2" s="4228"/>
      <c r="PM2" s="4228"/>
      <c r="PN2" s="4228"/>
      <c r="PO2" s="4228"/>
      <c r="PP2" s="4228"/>
      <c r="PQ2" s="4228"/>
      <c r="PR2" s="4228"/>
      <c r="PS2" s="4228"/>
      <c r="PT2" s="4228"/>
      <c r="PU2" s="4228"/>
      <c r="PV2" s="4228"/>
      <c r="PW2" s="4228"/>
      <c r="PX2" s="4228"/>
      <c r="PY2" s="4228"/>
      <c r="PZ2" s="4228"/>
      <c r="QA2" s="4228"/>
      <c r="QB2" s="4228"/>
      <c r="QC2" s="4228"/>
      <c r="QD2" s="4228"/>
      <c r="QE2" s="4228"/>
      <c r="QF2" s="4228"/>
      <c r="QG2" s="4228"/>
      <c r="QH2" s="4228"/>
      <c r="QI2" s="4228"/>
      <c r="QJ2" s="4228"/>
      <c r="QK2" s="4228"/>
      <c r="QL2" s="4228"/>
      <c r="QM2" s="4228"/>
      <c r="QN2" s="4228"/>
      <c r="QO2" s="4228"/>
      <c r="QP2" s="4228"/>
      <c r="QQ2" s="4228"/>
      <c r="QR2" s="4228"/>
      <c r="QS2" s="4228"/>
      <c r="QT2" s="4228"/>
      <c r="QU2" s="4228"/>
      <c r="QV2" s="4228"/>
      <c r="QW2" s="4228"/>
      <c r="QX2" s="4228"/>
      <c r="QY2" s="4228"/>
      <c r="QZ2" s="4228"/>
      <c r="RA2" s="4228"/>
      <c r="RB2" s="4228"/>
      <c r="RC2" s="4228"/>
      <c r="RD2" s="4228"/>
      <c r="RE2" s="4228"/>
      <c r="RF2" s="4228"/>
      <c r="RG2" s="4228"/>
      <c r="RH2" s="4228"/>
      <c r="RI2" s="4228"/>
      <c r="RJ2" s="4228"/>
      <c r="RK2" s="4228"/>
      <c r="RL2" s="4228"/>
      <c r="RM2" s="4228"/>
      <c r="RN2" s="4228"/>
      <c r="RO2" s="4228"/>
      <c r="RP2" s="4228"/>
      <c r="RQ2" s="4228"/>
      <c r="RR2" s="4228"/>
      <c r="RS2" s="4228"/>
      <c r="RT2" s="4228"/>
      <c r="RU2" s="4228"/>
      <c r="RV2" s="4228"/>
      <c r="RW2" s="2205"/>
      <c r="RX2" s="2205"/>
      <c r="RY2" s="4228" t="str">
        <f>+D2</f>
        <v>4. EMPLOYMENT  (all persons age 10 and older)</v>
      </c>
      <c r="RZ2" s="4228"/>
      <c r="SA2" s="4228"/>
      <c r="SB2" s="4228"/>
      <c r="SC2" s="4228"/>
      <c r="SD2" s="4228"/>
      <c r="SE2" s="4228"/>
      <c r="SF2" s="4228"/>
      <c r="SG2" s="4228"/>
      <c r="SH2" s="4228"/>
      <c r="SI2" s="4228"/>
      <c r="SJ2" s="4228"/>
      <c r="SK2" s="4228"/>
      <c r="SL2" s="4228"/>
      <c r="SM2" s="4228"/>
      <c r="SN2" s="4228"/>
      <c r="SO2" s="4228"/>
      <c r="SP2" s="4228"/>
      <c r="SQ2" s="4228"/>
      <c r="SR2" s="4228"/>
      <c r="SS2" s="4228"/>
      <c r="ST2" s="4228"/>
      <c r="SU2" s="4228"/>
      <c r="SV2" s="4228"/>
      <c r="SW2" s="4228"/>
      <c r="SX2" s="4228"/>
      <c r="SY2" s="4228"/>
      <c r="SZ2" s="4228"/>
      <c r="TA2" s="4228"/>
      <c r="TB2" s="4228"/>
      <c r="TC2" s="4228"/>
      <c r="TD2" s="4228"/>
      <c r="TE2" s="4228"/>
      <c r="TF2" s="4228"/>
      <c r="TG2" s="4228"/>
      <c r="TH2" s="4228"/>
      <c r="TI2" s="4228"/>
      <c r="TJ2" s="4228"/>
      <c r="TK2" s="4228"/>
      <c r="TL2" s="4228"/>
      <c r="TM2" s="4228"/>
      <c r="TN2" s="4228"/>
      <c r="TO2" s="4228"/>
      <c r="TP2" s="4228"/>
      <c r="TQ2" s="4228"/>
      <c r="TR2" s="4228"/>
      <c r="TS2" s="4228"/>
      <c r="TT2" s="4228"/>
      <c r="TU2" s="4228"/>
      <c r="TV2" s="4228"/>
      <c r="TW2" s="4228"/>
      <c r="TX2" s="4228"/>
      <c r="TY2" s="4228"/>
      <c r="TZ2" s="4228"/>
      <c r="UA2" s="4228"/>
      <c r="UB2" s="4228"/>
      <c r="UC2" s="4228"/>
      <c r="UD2" s="4228"/>
      <c r="UE2" s="4228"/>
      <c r="UF2" s="4228"/>
      <c r="UG2" s="4228"/>
      <c r="UH2" s="4228"/>
      <c r="UI2" s="4228"/>
      <c r="UJ2" s="4228"/>
      <c r="UK2" s="4228"/>
      <c r="UL2" s="4228"/>
      <c r="UM2" s="4228"/>
      <c r="UN2" s="4228"/>
      <c r="UO2" s="4228"/>
      <c r="UP2" s="4228"/>
      <c r="UQ2" s="4228"/>
      <c r="UR2" s="4228"/>
      <c r="US2" s="2203"/>
      <c r="UT2" s="2203"/>
      <c r="UU2" s="2203"/>
      <c r="UV2" s="16"/>
      <c r="UW2" s="17"/>
      <c r="UX2" s="17"/>
      <c r="UY2" s="17"/>
      <c r="UZ2" s="4230" t="str">
        <f>D2</f>
        <v>4. EMPLOYMENT  (all persons age 10 and older)</v>
      </c>
      <c r="VA2" s="4231"/>
      <c r="VB2" s="4231"/>
      <c r="VC2" s="4231"/>
      <c r="VD2" s="4231"/>
      <c r="VE2" s="4231"/>
      <c r="VF2" s="4231"/>
      <c r="VG2" s="4231"/>
      <c r="VH2" s="4231"/>
      <c r="VI2" s="4231"/>
      <c r="VJ2" s="4231"/>
      <c r="VK2" s="4231"/>
      <c r="VL2" s="4231"/>
      <c r="VM2" s="4231"/>
      <c r="VN2" s="4231"/>
      <c r="VO2" s="4231"/>
      <c r="VP2" s="4231"/>
      <c r="VQ2" s="4231"/>
      <c r="VR2" s="4231"/>
      <c r="VS2" s="4231"/>
      <c r="VT2" s="4231"/>
      <c r="VU2" s="4231"/>
      <c r="VV2" s="4231"/>
      <c r="VW2" s="4231"/>
      <c r="VX2" s="4231"/>
      <c r="VY2" s="4231"/>
      <c r="VZ2" s="4231"/>
      <c r="WA2" s="4231"/>
      <c r="WB2" s="4231"/>
      <c r="WC2" s="4231"/>
      <c r="WD2" s="4231"/>
      <c r="WE2" s="4231"/>
      <c r="WF2" s="4231"/>
      <c r="WG2" s="4231"/>
      <c r="WH2" s="4231"/>
      <c r="WI2" s="4231"/>
      <c r="WJ2" s="4231"/>
      <c r="WK2" s="4231"/>
      <c r="WL2" s="4231"/>
      <c r="WM2" s="4231"/>
      <c r="WN2" s="4231"/>
      <c r="WO2" s="4231"/>
      <c r="WP2" s="4231"/>
      <c r="WQ2" s="4231"/>
      <c r="WR2" s="4231"/>
      <c r="WS2" s="4231"/>
      <c r="WT2" s="4231"/>
      <c r="WU2" s="4231"/>
      <c r="WV2" s="4231"/>
      <c r="WW2" s="4231"/>
      <c r="WX2" s="4231"/>
      <c r="WY2" s="4231"/>
      <c r="WZ2" s="4231"/>
      <c r="XA2" s="4231"/>
      <c r="XB2" s="4231"/>
      <c r="XC2" s="4231"/>
      <c r="XD2" s="4231"/>
      <c r="XE2" s="4231"/>
      <c r="XF2" s="4231"/>
      <c r="XG2" s="4231"/>
      <c r="XH2" s="4231"/>
      <c r="XI2" s="4231"/>
      <c r="XJ2" s="4231"/>
      <c r="XK2" s="4231"/>
      <c r="XL2" s="4231"/>
      <c r="XM2" s="2206"/>
      <c r="XN2" s="2206"/>
      <c r="XO2" s="4230">
        <f>BR2</f>
        <v>0</v>
      </c>
      <c r="XP2" s="4231"/>
      <c r="XQ2" s="4231"/>
      <c r="XR2" s="4231"/>
      <c r="XS2" s="4231"/>
      <c r="XT2" s="4231"/>
      <c r="XU2" s="4231"/>
      <c r="XV2" s="4231"/>
      <c r="XW2" s="4231"/>
      <c r="XX2" s="4231"/>
      <c r="XY2" s="4231"/>
      <c r="XZ2" s="4231"/>
      <c r="YA2" s="4231"/>
      <c r="YB2" s="4231"/>
      <c r="YC2" s="4231"/>
      <c r="YD2" s="4231"/>
      <c r="YE2" s="4231"/>
      <c r="YF2" s="4231"/>
      <c r="YG2" s="4231"/>
      <c r="YH2" s="4231"/>
      <c r="YI2" s="4231"/>
      <c r="YJ2" s="4231"/>
      <c r="YK2" s="4231"/>
      <c r="YL2" s="4231"/>
      <c r="YM2" s="4231"/>
      <c r="YN2" s="4231"/>
      <c r="YO2" s="4231"/>
      <c r="YP2" s="4231"/>
      <c r="YQ2" s="4231"/>
      <c r="YR2" s="4231"/>
      <c r="YS2" s="4231"/>
      <c r="YT2" s="4231"/>
      <c r="YU2" s="4231"/>
      <c r="YV2" s="4231"/>
      <c r="YW2" s="4231"/>
      <c r="YX2" s="4231"/>
      <c r="YY2" s="4231"/>
      <c r="YZ2" s="4231"/>
      <c r="ZA2" s="4231"/>
      <c r="ZB2" s="4231"/>
      <c r="ZC2" s="4231"/>
      <c r="ZD2" s="4231"/>
      <c r="ZE2" s="4231"/>
      <c r="ZF2" s="4231"/>
      <c r="ZG2" s="4231"/>
      <c r="ZH2" s="4231"/>
      <c r="ZI2" s="4231"/>
      <c r="ZJ2" s="4231"/>
      <c r="ZK2" s="4231"/>
      <c r="ZL2" s="4231"/>
      <c r="ZM2" s="4231"/>
      <c r="ZN2" s="4231"/>
      <c r="ZO2" s="4231"/>
      <c r="ZP2" s="4231"/>
      <c r="ZQ2" s="4231"/>
      <c r="ZR2" s="4231"/>
      <c r="ZS2" s="4231"/>
      <c r="ZT2" s="4231"/>
      <c r="ZU2" s="4231"/>
      <c r="ZV2" s="4231"/>
      <c r="ZW2" s="4231"/>
      <c r="ZX2" s="4231"/>
      <c r="ZY2" s="4231"/>
      <c r="ZZ2" s="4231"/>
      <c r="AAA2" s="16"/>
      <c r="AAB2" s="17"/>
      <c r="AAC2" s="4228" t="str">
        <f>+D2</f>
        <v>4. EMPLOYMENT  (all persons age 10 and older)</v>
      </c>
      <c r="AAD2" s="4228"/>
      <c r="AAE2" s="4228"/>
      <c r="AAF2" s="4228"/>
      <c r="AAG2" s="4228"/>
      <c r="AAH2" s="4228"/>
      <c r="AAI2" s="4228"/>
      <c r="AAJ2" s="4228"/>
      <c r="AAK2" s="4228"/>
      <c r="AAL2" s="4228"/>
      <c r="AAM2" s="4228"/>
      <c r="AAN2" s="4228"/>
      <c r="AAO2" s="4228"/>
      <c r="AAP2" s="4228"/>
      <c r="AAQ2" s="4228"/>
      <c r="AAR2" s="4228"/>
      <c r="AAS2" s="4228"/>
      <c r="AAT2" s="4228"/>
      <c r="AAU2" s="4228"/>
      <c r="AAV2" s="4228"/>
      <c r="AAW2" s="4228"/>
      <c r="AAX2" s="4228"/>
      <c r="AAY2" s="4228"/>
      <c r="AAZ2" s="4228"/>
      <c r="ABA2" s="4228"/>
      <c r="ABB2" s="4228"/>
      <c r="ABC2" s="4228"/>
      <c r="ABD2" s="4228"/>
      <c r="ABE2" s="4228"/>
      <c r="ABF2" s="4228"/>
      <c r="ABG2" s="4228"/>
      <c r="ABH2" s="4228"/>
      <c r="ABI2" s="4228"/>
      <c r="ABJ2" s="4228"/>
      <c r="ABK2" s="4228"/>
      <c r="ABL2" s="4228"/>
      <c r="ABM2" s="4228"/>
      <c r="ABN2" s="4228"/>
      <c r="ABO2" s="4228"/>
      <c r="ABP2" s="4228"/>
      <c r="ABQ2" s="4228"/>
      <c r="ABR2" s="4228"/>
      <c r="ABS2" s="4228"/>
      <c r="ABT2" s="4228"/>
      <c r="ABU2" s="4228"/>
      <c r="ABV2" s="4228"/>
      <c r="ABW2" s="4228"/>
      <c r="ABX2" s="4228"/>
      <c r="ABY2" s="4228"/>
      <c r="ABZ2" s="4228"/>
      <c r="ACA2" s="4228"/>
      <c r="ACB2" s="4228"/>
      <c r="ACC2" s="4228"/>
      <c r="ACD2" s="4228"/>
      <c r="ACE2" s="4228"/>
      <c r="ACF2" s="4228"/>
      <c r="ACG2" s="4228"/>
    </row>
    <row r="3" spans="1:817" s="18" customFormat="1" ht="12.95" customHeight="1">
      <c r="A3" s="1996"/>
      <c r="B3" s="21"/>
      <c r="C3" s="2"/>
      <c r="D3" s="4244"/>
      <c r="E3" s="4229"/>
      <c r="F3" s="4229"/>
      <c r="G3" s="4229"/>
      <c r="H3" s="4229"/>
      <c r="I3" s="4229"/>
      <c r="J3" s="4229"/>
      <c r="K3" s="4229"/>
      <c r="L3" s="4229"/>
      <c r="M3" s="4229"/>
      <c r="N3" s="4229"/>
      <c r="O3" s="4229"/>
      <c r="P3" s="4229"/>
      <c r="Q3" s="4229"/>
      <c r="R3" s="4229"/>
      <c r="S3" s="4229"/>
      <c r="T3" s="4229"/>
      <c r="U3" s="4229"/>
      <c r="V3" s="4229"/>
      <c r="W3" s="4229"/>
      <c r="X3" s="4229"/>
      <c r="Y3" s="4229"/>
      <c r="Z3" s="4229"/>
      <c r="AA3" s="4229"/>
      <c r="AB3" s="4229"/>
      <c r="AC3" s="4229"/>
      <c r="AD3" s="4229"/>
      <c r="AE3" s="4229"/>
      <c r="AF3" s="4229"/>
      <c r="AG3" s="4229"/>
      <c r="AH3" s="4229"/>
      <c r="AI3" s="4229"/>
      <c r="AJ3" s="4229"/>
      <c r="AK3" s="4229"/>
      <c r="AL3" s="4229"/>
      <c r="AM3" s="4229"/>
      <c r="AN3" s="4229"/>
      <c r="AO3" s="4229"/>
      <c r="AP3" s="4229"/>
      <c r="AQ3" s="4229"/>
      <c r="AR3" s="4229"/>
      <c r="AS3" s="4229"/>
      <c r="AT3" s="4229"/>
      <c r="AU3" s="4229"/>
      <c r="AV3" s="4229"/>
      <c r="AW3" s="4229"/>
      <c r="AX3" s="4229"/>
      <c r="AY3" s="4229"/>
      <c r="AZ3" s="4229"/>
      <c r="BA3" s="4229"/>
      <c r="BB3" s="4229"/>
      <c r="BC3" s="4229"/>
      <c r="BD3" s="4229"/>
      <c r="BE3" s="4229"/>
      <c r="BF3" s="4229"/>
      <c r="BG3" s="4229"/>
      <c r="BH3" s="4229"/>
      <c r="BI3" s="4229"/>
      <c r="BJ3" s="4229"/>
      <c r="BK3" s="4229"/>
      <c r="BL3" s="4229"/>
      <c r="BM3" s="4229"/>
      <c r="BN3" s="4244"/>
      <c r="BO3" s="4229"/>
      <c r="BP3" s="4229"/>
      <c r="BQ3" s="4229"/>
      <c r="BR3" s="4229"/>
      <c r="BS3" s="4229"/>
      <c r="BT3" s="4229"/>
      <c r="BU3" s="4229"/>
      <c r="BV3" s="4229"/>
      <c r="BW3" s="4229"/>
      <c r="BX3" s="4229"/>
      <c r="BY3" s="4229"/>
      <c r="BZ3" s="4229"/>
      <c r="CA3" s="4229"/>
      <c r="CB3" s="4229"/>
      <c r="CC3" s="4229"/>
      <c r="CD3" s="4229"/>
      <c r="CE3" s="4229"/>
      <c r="CF3" s="4229"/>
      <c r="CG3" s="4229"/>
      <c r="CH3" s="4229"/>
      <c r="CI3" s="4229"/>
      <c r="CJ3" s="4229"/>
      <c r="CK3" s="4229"/>
      <c r="CL3" s="4229"/>
      <c r="CM3" s="4229"/>
      <c r="CN3" s="4229"/>
      <c r="CO3" s="4229"/>
      <c r="CP3" s="4229"/>
      <c r="CQ3" s="4229"/>
      <c r="CR3" s="4229"/>
      <c r="CS3" s="4229"/>
      <c r="CT3" s="4229"/>
      <c r="CU3" s="4229"/>
      <c r="CV3" s="4229"/>
      <c r="CW3" s="4229"/>
      <c r="CX3" s="4229"/>
      <c r="CY3" s="4229"/>
      <c r="CZ3" s="4229"/>
      <c r="DA3" s="4229"/>
      <c r="DB3" s="4229"/>
      <c r="DC3" s="4229"/>
      <c r="DD3" s="4229"/>
      <c r="DE3" s="4229"/>
      <c r="DF3" s="4229"/>
      <c r="DG3" s="4229"/>
      <c r="DH3" s="4229"/>
      <c r="DI3" s="4229"/>
      <c r="DJ3" s="4229"/>
      <c r="DK3" s="4229"/>
      <c r="DL3" s="4229"/>
      <c r="DM3" s="4229"/>
      <c r="DN3" s="4229"/>
      <c r="DO3" s="4229"/>
      <c r="DP3" s="4229"/>
      <c r="DQ3" s="4229"/>
      <c r="DR3" s="4229"/>
      <c r="DS3" s="4229"/>
      <c r="DT3" s="4229"/>
      <c r="DU3" s="4229"/>
      <c r="DV3" s="4229"/>
      <c r="DW3" s="4229"/>
      <c r="DX3" s="4229"/>
      <c r="DY3" s="4229"/>
      <c r="DZ3" s="4229"/>
      <c r="EA3" s="4246"/>
      <c r="EB3" s="2201"/>
      <c r="EC3" s="21"/>
      <c r="ED3" s="2"/>
      <c r="EE3" s="4247"/>
      <c r="EF3" s="4228"/>
      <c r="EG3" s="4228"/>
      <c r="EH3" s="4228"/>
      <c r="EI3" s="4228"/>
      <c r="EJ3" s="4228"/>
      <c r="EK3" s="4228"/>
      <c r="EL3" s="4228"/>
      <c r="EM3" s="4228"/>
      <c r="EN3" s="4228"/>
      <c r="EO3" s="4228"/>
      <c r="EP3" s="4228"/>
      <c r="EQ3" s="4228"/>
      <c r="ER3" s="4228"/>
      <c r="ES3" s="4228"/>
      <c r="ET3" s="4228"/>
      <c r="EU3" s="4228"/>
      <c r="EV3" s="4228"/>
      <c r="EW3" s="4228"/>
      <c r="EX3" s="4228"/>
      <c r="EY3" s="4228"/>
      <c r="EZ3" s="4228"/>
      <c r="FA3" s="4228"/>
      <c r="FB3" s="4228"/>
      <c r="FC3" s="4228"/>
      <c r="FD3" s="4228"/>
      <c r="FE3" s="4228"/>
      <c r="FF3" s="4228"/>
      <c r="FG3" s="4228"/>
      <c r="FH3" s="4228"/>
      <c r="FI3" s="4228"/>
      <c r="FJ3" s="4228"/>
      <c r="FK3" s="4228"/>
      <c r="FL3" s="4228"/>
      <c r="FM3" s="4228"/>
      <c r="FN3" s="4228"/>
      <c r="FO3" s="4228"/>
      <c r="FP3" s="4228"/>
      <c r="FQ3" s="4228"/>
      <c r="FR3" s="4228"/>
      <c r="FS3" s="4228"/>
      <c r="FT3" s="4228"/>
      <c r="FU3" s="4228"/>
      <c r="FV3" s="4228"/>
      <c r="FW3" s="4228"/>
      <c r="FX3" s="4228"/>
      <c r="FY3" s="4228"/>
      <c r="FZ3" s="4228"/>
      <c r="GA3" s="4228"/>
      <c r="GB3" s="4228"/>
      <c r="GC3" s="4228"/>
      <c r="GD3" s="4228"/>
      <c r="GE3" s="4228"/>
      <c r="GF3" s="4228"/>
      <c r="GG3" s="4228"/>
      <c r="GH3" s="4228"/>
      <c r="GI3" s="4228"/>
      <c r="GJ3" s="4228"/>
      <c r="GK3" s="4228"/>
      <c r="GL3" s="4228"/>
      <c r="GM3" s="4228"/>
      <c r="GN3" s="4228"/>
      <c r="GO3" s="4228"/>
      <c r="GP3" s="4228"/>
      <c r="GQ3" s="4228"/>
      <c r="GR3" s="4228"/>
      <c r="GS3" s="4228"/>
      <c r="GT3" s="4228"/>
      <c r="GU3" s="4228"/>
      <c r="GV3" s="4228"/>
      <c r="GW3" s="4228"/>
      <c r="GX3" s="4228"/>
      <c r="GY3" s="752"/>
      <c r="GZ3" s="509"/>
      <c r="HA3" s="752"/>
      <c r="HB3" s="510"/>
      <c r="HC3" s="4244"/>
      <c r="HD3" s="4229"/>
      <c r="HE3" s="4229"/>
      <c r="HF3" s="4229"/>
      <c r="HG3" s="4229"/>
      <c r="HH3" s="4229"/>
      <c r="HI3" s="4229"/>
      <c r="HJ3" s="4229"/>
      <c r="HK3" s="4229"/>
      <c r="HL3" s="4229"/>
      <c r="HM3" s="4229"/>
      <c r="HN3" s="4229"/>
      <c r="HO3" s="4229"/>
      <c r="HP3" s="4229"/>
      <c r="HQ3" s="4229"/>
      <c r="HR3" s="4229"/>
      <c r="HS3" s="4229"/>
      <c r="HT3" s="4229"/>
      <c r="HU3" s="4229"/>
      <c r="HV3" s="4229"/>
      <c r="HW3" s="4229"/>
      <c r="HX3" s="4229"/>
      <c r="HY3" s="4229"/>
      <c r="HZ3" s="4229"/>
      <c r="IA3" s="4229"/>
      <c r="IB3" s="4229"/>
      <c r="IC3" s="4229"/>
      <c r="ID3" s="4229"/>
      <c r="IE3" s="4229"/>
      <c r="IF3" s="4229"/>
      <c r="IG3" s="4229"/>
      <c r="IH3" s="4229"/>
      <c r="II3" s="4229"/>
      <c r="IJ3" s="4229"/>
      <c r="IK3" s="4229"/>
      <c r="IL3" s="4229"/>
      <c r="IM3" s="4229"/>
      <c r="IN3" s="4229"/>
      <c r="IO3" s="4229"/>
      <c r="IP3" s="4229"/>
      <c r="IQ3" s="4229"/>
      <c r="IR3" s="4229"/>
      <c r="IS3" s="4229"/>
      <c r="IT3" s="4229"/>
      <c r="IU3" s="4229"/>
      <c r="IV3" s="4229"/>
      <c r="IW3" s="4229"/>
      <c r="IX3" s="4229"/>
      <c r="IY3" s="4228"/>
      <c r="IZ3" s="4228"/>
      <c r="JA3" s="4228"/>
      <c r="JB3" s="4228"/>
      <c r="JC3" s="4248"/>
      <c r="JD3" s="1929"/>
      <c r="JE3" s="2207"/>
      <c r="JF3" s="2203"/>
      <c r="JG3" s="2208"/>
      <c r="JH3" s="2209"/>
      <c r="JI3" s="4244"/>
      <c r="JJ3" s="4229"/>
      <c r="JK3" s="4229"/>
      <c r="JL3" s="4229"/>
      <c r="JM3" s="4229"/>
      <c r="JN3" s="4229"/>
      <c r="JO3" s="4229"/>
      <c r="JP3" s="4229"/>
      <c r="JQ3" s="4229"/>
      <c r="JR3" s="4229"/>
      <c r="JS3" s="4229"/>
      <c r="JT3" s="4229"/>
      <c r="JU3" s="4229"/>
      <c r="JV3" s="4229"/>
      <c r="JW3" s="4229"/>
      <c r="JX3" s="4229"/>
      <c r="JY3" s="4229"/>
      <c r="JZ3" s="4229"/>
      <c r="KA3" s="4229"/>
      <c r="KB3" s="4229"/>
      <c r="KC3" s="4229"/>
      <c r="KD3" s="4229"/>
      <c r="KE3" s="4229"/>
      <c r="KF3" s="4229"/>
      <c r="KG3" s="4229"/>
      <c r="KH3" s="4229"/>
      <c r="KI3" s="4229"/>
      <c r="KJ3" s="4229"/>
      <c r="KK3" s="4229"/>
      <c r="KL3" s="4229"/>
      <c r="KM3" s="4229"/>
      <c r="KN3" s="4229"/>
      <c r="KO3" s="4229"/>
      <c r="KP3" s="4229"/>
      <c r="KQ3" s="4229"/>
      <c r="KR3" s="4229"/>
      <c r="KS3" s="4229"/>
      <c r="KT3" s="4229"/>
      <c r="KU3" s="4229"/>
      <c r="KV3" s="4229"/>
      <c r="KW3" s="4229"/>
      <c r="KX3" s="4229"/>
      <c r="KY3" s="4229"/>
      <c r="KZ3" s="4229"/>
      <c r="LA3" s="4229"/>
      <c r="LB3" s="4229"/>
      <c r="LC3" s="4229"/>
      <c r="LD3" s="4229"/>
      <c r="LE3" s="4229"/>
      <c r="LF3" s="4229"/>
      <c r="LG3" s="4229"/>
      <c r="LH3" s="4229"/>
      <c r="LI3" s="4229"/>
      <c r="LJ3" s="4229"/>
      <c r="LK3" s="4229"/>
      <c r="LL3" s="4229"/>
      <c r="LM3" s="4229"/>
      <c r="LN3" s="4229"/>
      <c r="LO3" s="4229"/>
      <c r="LP3" s="4229"/>
      <c r="LQ3" s="4229"/>
      <c r="LR3" s="4229"/>
      <c r="LS3" s="4229"/>
      <c r="LT3" s="4229"/>
      <c r="LU3" s="4229"/>
      <c r="LV3" s="4229"/>
      <c r="LW3" s="4229"/>
      <c r="LX3" s="4229"/>
      <c r="LY3" s="4229"/>
      <c r="LZ3" s="4229"/>
      <c r="MA3" s="4229"/>
      <c r="MB3" s="4229"/>
      <c r="MC3" s="4229"/>
      <c r="MD3" s="4229"/>
      <c r="ME3" s="4229"/>
      <c r="MF3" s="4229"/>
      <c r="MG3" s="4229"/>
      <c r="MH3" s="4229"/>
      <c r="MI3" s="4229"/>
      <c r="MJ3" s="4229"/>
      <c r="MK3" s="4229"/>
      <c r="ML3" s="4229"/>
      <c r="MM3" s="4229"/>
      <c r="MN3" s="4229"/>
      <c r="MO3" s="2210"/>
      <c r="MP3" s="2210"/>
      <c r="MQ3" s="2210"/>
      <c r="MR3" s="2210"/>
      <c r="MS3" s="2210"/>
      <c r="MT3" s="2210"/>
      <c r="MU3" s="2210"/>
      <c r="MV3" s="2210"/>
      <c r="MW3" s="2210"/>
      <c r="MX3" s="2210"/>
      <c r="MY3" s="2210"/>
      <c r="MZ3" s="2210"/>
      <c r="NA3" s="2210"/>
      <c r="NB3" s="2210"/>
      <c r="NC3" s="2210"/>
      <c r="ND3" s="4229"/>
      <c r="NE3" s="4229"/>
      <c r="NF3" s="4229"/>
      <c r="NG3" s="4229"/>
      <c r="NH3" s="4229"/>
      <c r="NI3" s="4229"/>
      <c r="NJ3" s="4229"/>
      <c r="NK3" s="4229"/>
      <c r="NL3" s="4229"/>
      <c r="NM3" s="4229"/>
      <c r="NN3" s="4229"/>
      <c r="NO3" s="4229"/>
      <c r="NP3" s="4229"/>
      <c r="NQ3" s="4229"/>
      <c r="NR3" s="4229"/>
      <c r="NS3" s="4229"/>
      <c r="NT3" s="4229"/>
      <c r="NU3" s="4229"/>
      <c r="NV3" s="4229"/>
      <c r="NW3" s="4229"/>
      <c r="NX3" s="4229"/>
      <c r="NY3" s="4229"/>
      <c r="NZ3" s="4229"/>
      <c r="OA3" s="4229"/>
      <c r="OB3" s="4229"/>
      <c r="OC3" s="4229"/>
      <c r="OD3" s="4229"/>
      <c r="OE3" s="4229"/>
      <c r="OF3" s="4229"/>
      <c r="OG3" s="4229"/>
      <c r="OH3" s="4229"/>
      <c r="OI3" s="4229"/>
      <c r="OJ3" s="4229"/>
      <c r="OK3" s="4229"/>
      <c r="OL3" s="4229"/>
      <c r="OM3" s="4229"/>
      <c r="ON3" s="4229"/>
      <c r="OO3" s="4229"/>
      <c r="OP3" s="4229"/>
      <c r="OQ3" s="4229"/>
      <c r="OR3" s="4229"/>
      <c r="OS3" s="4229"/>
      <c r="OT3" s="4229"/>
      <c r="OU3" s="4229"/>
      <c r="OV3" s="4229"/>
      <c r="OW3" s="4229"/>
      <c r="OX3" s="4229"/>
      <c r="OY3" s="4229"/>
      <c r="OZ3" s="4229"/>
      <c r="PA3" s="4229"/>
      <c r="PB3" s="4229"/>
      <c r="PC3" s="4229"/>
      <c r="PD3" s="4246"/>
      <c r="PE3" s="21"/>
      <c r="PF3" s="2"/>
      <c r="PG3" s="4228"/>
      <c r="PH3" s="4228"/>
      <c r="PI3" s="4228"/>
      <c r="PJ3" s="4228"/>
      <c r="PK3" s="4228"/>
      <c r="PL3" s="4228"/>
      <c r="PM3" s="4228"/>
      <c r="PN3" s="4228"/>
      <c r="PO3" s="4228"/>
      <c r="PP3" s="4228"/>
      <c r="PQ3" s="4228"/>
      <c r="PR3" s="4228"/>
      <c r="PS3" s="4228"/>
      <c r="PT3" s="4228"/>
      <c r="PU3" s="4228"/>
      <c r="PV3" s="4228"/>
      <c r="PW3" s="4228"/>
      <c r="PX3" s="4228"/>
      <c r="PY3" s="4228"/>
      <c r="PZ3" s="4228"/>
      <c r="QA3" s="4228"/>
      <c r="QB3" s="4228"/>
      <c r="QC3" s="4228"/>
      <c r="QD3" s="4228"/>
      <c r="QE3" s="4228"/>
      <c r="QF3" s="4228"/>
      <c r="QG3" s="4228"/>
      <c r="QH3" s="4228"/>
      <c r="QI3" s="4228"/>
      <c r="QJ3" s="4228"/>
      <c r="QK3" s="4228"/>
      <c r="QL3" s="4228"/>
      <c r="QM3" s="4228"/>
      <c r="QN3" s="4228"/>
      <c r="QO3" s="4228"/>
      <c r="QP3" s="4228"/>
      <c r="QQ3" s="4228"/>
      <c r="QR3" s="4228"/>
      <c r="QS3" s="4228"/>
      <c r="QT3" s="4228"/>
      <c r="QU3" s="4228"/>
      <c r="QV3" s="4228"/>
      <c r="QW3" s="4228"/>
      <c r="QX3" s="4228"/>
      <c r="QY3" s="4228"/>
      <c r="QZ3" s="4228"/>
      <c r="RA3" s="4228"/>
      <c r="RB3" s="4228"/>
      <c r="RC3" s="4228"/>
      <c r="RD3" s="4228"/>
      <c r="RE3" s="4228"/>
      <c r="RF3" s="4228"/>
      <c r="RG3" s="4228"/>
      <c r="RH3" s="4228"/>
      <c r="RI3" s="4228"/>
      <c r="RJ3" s="4228"/>
      <c r="RK3" s="4228"/>
      <c r="RL3" s="4228"/>
      <c r="RM3" s="4228"/>
      <c r="RN3" s="4228"/>
      <c r="RO3" s="4228"/>
      <c r="RP3" s="4228"/>
      <c r="RQ3" s="4228"/>
      <c r="RR3" s="4228"/>
      <c r="RS3" s="4228"/>
      <c r="RT3" s="4228"/>
      <c r="RU3" s="4228"/>
      <c r="RV3" s="4228"/>
      <c r="RW3" s="2210"/>
      <c r="RX3" s="2210"/>
      <c r="RY3" s="4229"/>
      <c r="RZ3" s="4229"/>
      <c r="SA3" s="4229"/>
      <c r="SB3" s="4229"/>
      <c r="SC3" s="4229"/>
      <c r="SD3" s="4229"/>
      <c r="SE3" s="4229"/>
      <c r="SF3" s="4229"/>
      <c r="SG3" s="4229"/>
      <c r="SH3" s="4229"/>
      <c r="SI3" s="4229"/>
      <c r="SJ3" s="4229"/>
      <c r="SK3" s="4229"/>
      <c r="SL3" s="4229"/>
      <c r="SM3" s="4229"/>
      <c r="SN3" s="4229"/>
      <c r="SO3" s="4229"/>
      <c r="SP3" s="4229"/>
      <c r="SQ3" s="4229"/>
      <c r="SR3" s="4229"/>
      <c r="SS3" s="4229"/>
      <c r="ST3" s="4229"/>
      <c r="SU3" s="4229"/>
      <c r="SV3" s="4229"/>
      <c r="SW3" s="4229"/>
      <c r="SX3" s="4229"/>
      <c r="SY3" s="4229"/>
      <c r="SZ3" s="4229"/>
      <c r="TA3" s="4229"/>
      <c r="TB3" s="4229"/>
      <c r="TC3" s="4229"/>
      <c r="TD3" s="4229"/>
      <c r="TE3" s="4229"/>
      <c r="TF3" s="4229"/>
      <c r="TG3" s="4229"/>
      <c r="TH3" s="4229"/>
      <c r="TI3" s="4229"/>
      <c r="TJ3" s="4229"/>
      <c r="TK3" s="4229"/>
      <c r="TL3" s="4229"/>
      <c r="TM3" s="4229"/>
      <c r="TN3" s="4229"/>
      <c r="TO3" s="4229"/>
      <c r="TP3" s="4229"/>
      <c r="TQ3" s="4229"/>
      <c r="TR3" s="4229"/>
      <c r="TS3" s="4229"/>
      <c r="TT3" s="4229"/>
      <c r="TU3" s="4229"/>
      <c r="TV3" s="4229"/>
      <c r="TW3" s="4229"/>
      <c r="TX3" s="4229"/>
      <c r="TY3" s="4229"/>
      <c r="TZ3" s="4229"/>
      <c r="UA3" s="4229"/>
      <c r="UB3" s="4229"/>
      <c r="UC3" s="4229"/>
      <c r="UD3" s="4229"/>
      <c r="UE3" s="4229"/>
      <c r="UF3" s="4229"/>
      <c r="UG3" s="4229"/>
      <c r="UH3" s="4229"/>
      <c r="UI3" s="4229"/>
      <c r="UJ3" s="4229"/>
      <c r="UK3" s="4229"/>
      <c r="UL3" s="4229"/>
      <c r="UM3" s="4229"/>
      <c r="UN3" s="4229"/>
      <c r="UO3" s="4229"/>
      <c r="UP3" s="4229"/>
      <c r="UQ3" s="4229"/>
      <c r="UR3" s="4229"/>
      <c r="US3" s="2203"/>
      <c r="UT3" s="2203"/>
      <c r="UU3" s="2203"/>
      <c r="UV3" s="21"/>
      <c r="UW3" s="2"/>
      <c r="UX3" s="2"/>
      <c r="UY3" s="20"/>
      <c r="UZ3" s="4232"/>
      <c r="VA3" s="4233"/>
      <c r="VB3" s="4233"/>
      <c r="VC3" s="4233"/>
      <c r="VD3" s="4233"/>
      <c r="VE3" s="4233"/>
      <c r="VF3" s="4233"/>
      <c r="VG3" s="4233"/>
      <c r="VH3" s="4233"/>
      <c r="VI3" s="4233"/>
      <c r="VJ3" s="4233"/>
      <c r="VK3" s="4233"/>
      <c r="VL3" s="4233"/>
      <c r="VM3" s="4233"/>
      <c r="VN3" s="4233"/>
      <c r="VO3" s="4233"/>
      <c r="VP3" s="4233"/>
      <c r="VQ3" s="4233"/>
      <c r="VR3" s="4233"/>
      <c r="VS3" s="4233"/>
      <c r="VT3" s="4233"/>
      <c r="VU3" s="4233"/>
      <c r="VV3" s="4233"/>
      <c r="VW3" s="4233"/>
      <c r="VX3" s="4233"/>
      <c r="VY3" s="4233"/>
      <c r="VZ3" s="4233"/>
      <c r="WA3" s="4233"/>
      <c r="WB3" s="4233"/>
      <c r="WC3" s="4233"/>
      <c r="WD3" s="4233"/>
      <c r="WE3" s="4233"/>
      <c r="WF3" s="4233"/>
      <c r="WG3" s="4233"/>
      <c r="WH3" s="4233"/>
      <c r="WI3" s="4233"/>
      <c r="WJ3" s="4233"/>
      <c r="WK3" s="4233"/>
      <c r="WL3" s="4233"/>
      <c r="WM3" s="4233"/>
      <c r="WN3" s="4233"/>
      <c r="WO3" s="4233"/>
      <c r="WP3" s="4233"/>
      <c r="WQ3" s="4233"/>
      <c r="WR3" s="4233"/>
      <c r="WS3" s="4233"/>
      <c r="WT3" s="4233"/>
      <c r="WU3" s="4233"/>
      <c r="WV3" s="4233"/>
      <c r="WW3" s="4233"/>
      <c r="WX3" s="4233"/>
      <c r="WY3" s="4233"/>
      <c r="WZ3" s="4233"/>
      <c r="XA3" s="4233"/>
      <c r="XB3" s="4233"/>
      <c r="XC3" s="4233"/>
      <c r="XD3" s="4233"/>
      <c r="XE3" s="4233"/>
      <c r="XF3" s="4233"/>
      <c r="XG3" s="4233"/>
      <c r="XH3" s="4233"/>
      <c r="XI3" s="4233"/>
      <c r="XJ3" s="4233"/>
      <c r="XK3" s="4233"/>
      <c r="XL3" s="4233"/>
      <c r="XM3" s="2211"/>
      <c r="XN3" s="2211"/>
      <c r="XO3" s="4232"/>
      <c r="XP3" s="4233"/>
      <c r="XQ3" s="4233"/>
      <c r="XR3" s="4233"/>
      <c r="XS3" s="4233"/>
      <c r="XT3" s="4233"/>
      <c r="XU3" s="4233"/>
      <c r="XV3" s="4233"/>
      <c r="XW3" s="4233"/>
      <c r="XX3" s="4233"/>
      <c r="XY3" s="4233"/>
      <c r="XZ3" s="4233"/>
      <c r="YA3" s="4233"/>
      <c r="YB3" s="4233"/>
      <c r="YC3" s="4233"/>
      <c r="YD3" s="4233"/>
      <c r="YE3" s="4233"/>
      <c r="YF3" s="4233"/>
      <c r="YG3" s="4233"/>
      <c r="YH3" s="4233"/>
      <c r="YI3" s="4233"/>
      <c r="YJ3" s="4233"/>
      <c r="YK3" s="4233"/>
      <c r="YL3" s="4233"/>
      <c r="YM3" s="4233"/>
      <c r="YN3" s="4233"/>
      <c r="YO3" s="4233"/>
      <c r="YP3" s="4233"/>
      <c r="YQ3" s="4233"/>
      <c r="YR3" s="4233"/>
      <c r="YS3" s="4233"/>
      <c r="YT3" s="4233"/>
      <c r="YU3" s="4233"/>
      <c r="YV3" s="4233"/>
      <c r="YW3" s="4233"/>
      <c r="YX3" s="4233"/>
      <c r="YY3" s="4233"/>
      <c r="YZ3" s="4233"/>
      <c r="ZA3" s="4233"/>
      <c r="ZB3" s="4233"/>
      <c r="ZC3" s="4233"/>
      <c r="ZD3" s="4233"/>
      <c r="ZE3" s="4233"/>
      <c r="ZF3" s="4233"/>
      <c r="ZG3" s="4233"/>
      <c r="ZH3" s="4233"/>
      <c r="ZI3" s="4233"/>
      <c r="ZJ3" s="4233"/>
      <c r="ZK3" s="4233"/>
      <c r="ZL3" s="4233"/>
      <c r="ZM3" s="4233"/>
      <c r="ZN3" s="4233"/>
      <c r="ZO3" s="4233"/>
      <c r="ZP3" s="4233"/>
      <c r="ZQ3" s="4233"/>
      <c r="ZR3" s="4233"/>
      <c r="ZS3" s="4233"/>
      <c r="ZT3" s="4233"/>
      <c r="ZU3" s="4233"/>
      <c r="ZV3" s="4233"/>
      <c r="ZW3" s="4233"/>
      <c r="ZX3" s="4233"/>
      <c r="ZY3" s="4233"/>
      <c r="ZZ3" s="4233"/>
      <c r="AAA3" s="21"/>
      <c r="AAB3" s="2"/>
      <c r="AAC3" s="4229"/>
      <c r="AAD3" s="4229"/>
      <c r="AAE3" s="4229"/>
      <c r="AAF3" s="4229"/>
      <c r="AAG3" s="4229"/>
      <c r="AAH3" s="4229"/>
      <c r="AAI3" s="4229"/>
      <c r="AAJ3" s="4229"/>
      <c r="AAK3" s="4229"/>
      <c r="AAL3" s="4229"/>
      <c r="AAM3" s="4229"/>
      <c r="AAN3" s="4229"/>
      <c r="AAO3" s="4229"/>
      <c r="AAP3" s="4229"/>
      <c r="AAQ3" s="4229"/>
      <c r="AAR3" s="4229"/>
      <c r="AAS3" s="4229"/>
      <c r="AAT3" s="4229"/>
      <c r="AAU3" s="4229"/>
      <c r="AAV3" s="4229"/>
      <c r="AAW3" s="4229"/>
      <c r="AAX3" s="4229"/>
      <c r="AAY3" s="4229"/>
      <c r="AAZ3" s="4229"/>
      <c r="ABA3" s="4229"/>
      <c r="ABB3" s="4229"/>
      <c r="ABC3" s="4229"/>
      <c r="ABD3" s="4229"/>
      <c r="ABE3" s="4229"/>
      <c r="ABF3" s="4229"/>
      <c r="ABG3" s="4229"/>
      <c r="ABH3" s="4229"/>
      <c r="ABI3" s="4229"/>
      <c r="ABJ3" s="4229"/>
      <c r="ABK3" s="4229"/>
      <c r="ABL3" s="4229"/>
      <c r="ABM3" s="4229"/>
      <c r="ABN3" s="4229"/>
      <c r="ABO3" s="4229"/>
      <c r="ABP3" s="4229"/>
      <c r="ABQ3" s="4229"/>
      <c r="ABR3" s="4229"/>
      <c r="ABS3" s="4229"/>
      <c r="ABT3" s="4229"/>
      <c r="ABU3" s="4229"/>
      <c r="ABV3" s="4229"/>
      <c r="ABW3" s="4229"/>
      <c r="ABX3" s="4229"/>
      <c r="ABY3" s="4229"/>
      <c r="ABZ3" s="4229"/>
      <c r="ACA3" s="4229"/>
      <c r="ACB3" s="4229"/>
      <c r="ACC3" s="4229"/>
      <c r="ACD3" s="4229"/>
      <c r="ACE3" s="4229"/>
      <c r="ACF3" s="4229"/>
      <c r="ACG3" s="4229"/>
    </row>
    <row r="4" spans="1:817" s="1994" customFormat="1" ht="17.25" customHeight="1">
      <c r="A4" s="2212"/>
      <c r="B4" s="1997"/>
      <c r="C4" s="26"/>
      <c r="D4" s="1992"/>
      <c r="E4" s="1992"/>
      <c r="F4" s="1992"/>
      <c r="G4" s="1992"/>
      <c r="H4" s="1992"/>
      <c r="I4" s="1992"/>
      <c r="J4" s="1992"/>
      <c r="K4" s="1992"/>
      <c r="L4" s="1992"/>
      <c r="M4" s="1992"/>
      <c r="N4" s="1992"/>
      <c r="O4" s="1992"/>
      <c r="P4" s="1992"/>
      <c r="Q4" s="1992"/>
      <c r="R4" s="1992"/>
      <c r="S4" s="1992"/>
      <c r="T4" s="1992"/>
      <c r="U4" s="1992"/>
      <c r="V4" s="3411" t="s">
        <v>1212</v>
      </c>
      <c r="W4" s="3412"/>
      <c r="X4" s="3412"/>
      <c r="Y4" s="3412"/>
      <c r="Z4" s="3412"/>
      <c r="AA4" s="3412"/>
      <c r="AB4" s="3412"/>
      <c r="AC4" s="3412"/>
      <c r="AD4" s="3412"/>
      <c r="AE4" s="3412"/>
      <c r="AF4" s="3412"/>
      <c r="AG4" s="3412"/>
      <c r="AH4" s="3412"/>
      <c r="AI4" s="3412"/>
      <c r="AJ4" s="3412"/>
      <c r="AK4" s="3412"/>
      <c r="AL4" s="3412"/>
      <c r="AM4" s="3412"/>
      <c r="AN4" s="3412"/>
      <c r="AO4" s="3412"/>
      <c r="AP4" s="3412"/>
      <c r="AQ4" s="3412"/>
      <c r="AR4" s="3412"/>
      <c r="AS4" s="3412"/>
      <c r="AT4" s="3412"/>
      <c r="AU4" s="3412"/>
      <c r="AV4" s="3412"/>
      <c r="AW4" s="3412"/>
      <c r="AX4" s="3412"/>
      <c r="AY4" s="3412"/>
      <c r="AZ4" s="3412"/>
      <c r="BA4" s="3412"/>
      <c r="BB4" s="3412"/>
      <c r="BC4" s="3412"/>
      <c r="BD4" s="3412"/>
      <c r="BE4" s="3412"/>
      <c r="BF4" s="3412"/>
      <c r="BG4" s="3412"/>
      <c r="BH4" s="3412"/>
      <c r="BI4" s="3412"/>
      <c r="BJ4" s="3412"/>
      <c r="BK4" s="3412"/>
      <c r="BL4" s="3412"/>
      <c r="BM4" s="3412"/>
      <c r="BN4" s="3412"/>
      <c r="BO4" s="3412"/>
      <c r="BP4" s="3412"/>
      <c r="BQ4" s="3412"/>
      <c r="BR4" s="3412"/>
      <c r="BS4" s="3412"/>
      <c r="BT4" s="3412"/>
      <c r="BU4" s="4234"/>
      <c r="BV4" s="1965"/>
      <c r="BW4" s="1965"/>
      <c r="BX4" s="1965"/>
      <c r="BY4" s="1965"/>
      <c r="BZ4" s="1965"/>
      <c r="CA4" s="1965"/>
      <c r="CB4" s="1965"/>
      <c r="CC4" s="1965"/>
      <c r="CD4" s="1965"/>
      <c r="CE4" s="1965"/>
      <c r="CF4" s="1965"/>
      <c r="CG4" s="1965"/>
      <c r="CH4" s="4235" t="s">
        <v>1213</v>
      </c>
      <c r="CI4" s="3412"/>
      <c r="CJ4" s="3412"/>
      <c r="CK4" s="3412"/>
      <c r="CL4" s="3412"/>
      <c r="CM4" s="3412"/>
      <c r="CN4" s="3412"/>
      <c r="CO4" s="3412"/>
      <c r="CP4" s="3412"/>
      <c r="CQ4" s="3412"/>
      <c r="CR4" s="3412"/>
      <c r="CS4" s="3412"/>
      <c r="CT4" s="3412"/>
      <c r="CU4" s="3412"/>
      <c r="CV4" s="3412"/>
      <c r="CW4" s="3412"/>
      <c r="CX4" s="3412"/>
      <c r="CY4" s="3412"/>
      <c r="CZ4" s="3412"/>
      <c r="DA4" s="3412"/>
      <c r="DB4" s="3412"/>
      <c r="DC4" s="3412"/>
      <c r="DD4" s="3412"/>
      <c r="DE4" s="3412"/>
      <c r="DF4" s="3412"/>
      <c r="DG4" s="3412"/>
      <c r="DH4" s="3412"/>
      <c r="DI4" s="3412"/>
      <c r="DJ4" s="3412"/>
      <c r="DK4" s="3412"/>
      <c r="DL4" s="3412"/>
      <c r="DM4" s="3412"/>
      <c r="DN4" s="3412"/>
      <c r="DO4" s="3412"/>
      <c r="DP4" s="3412"/>
      <c r="DQ4" s="3412"/>
      <c r="DR4" s="3412"/>
      <c r="DS4" s="3412"/>
      <c r="DT4" s="3412"/>
      <c r="DU4" s="3412"/>
      <c r="DV4" s="3412"/>
      <c r="DW4" s="3412"/>
      <c r="DX4" s="3412"/>
      <c r="DY4" s="3412"/>
      <c r="DZ4" s="3412"/>
      <c r="EA4" s="4234"/>
      <c r="EB4" s="2213"/>
      <c r="EC4" s="1997"/>
      <c r="ED4" s="26"/>
      <c r="EE4" s="4236" t="s">
        <v>1214</v>
      </c>
      <c r="EF4" s="4236"/>
      <c r="EG4" s="4236"/>
      <c r="EH4" s="4236"/>
      <c r="EI4" s="4236"/>
      <c r="EJ4" s="4236"/>
      <c r="EK4" s="4236"/>
      <c r="EL4" s="4236"/>
      <c r="EM4" s="4236"/>
      <c r="EN4" s="4236"/>
      <c r="EO4" s="4236"/>
      <c r="EP4" s="4236"/>
      <c r="EQ4" s="4236"/>
      <c r="ER4" s="4236"/>
      <c r="ES4" s="4236"/>
      <c r="ET4" s="4236"/>
      <c r="EU4" s="4236"/>
      <c r="EV4" s="4236"/>
      <c r="EW4" s="4236"/>
      <c r="EX4" s="4236"/>
      <c r="EY4" s="4236"/>
      <c r="EZ4" s="4236"/>
      <c r="FA4" s="4236"/>
      <c r="FB4" s="4236"/>
      <c r="FC4" s="4236"/>
      <c r="FD4" s="4236"/>
      <c r="FE4" s="4236"/>
      <c r="FF4" s="4236"/>
      <c r="FG4" s="4236"/>
      <c r="FH4" s="4236"/>
      <c r="FI4" s="4236"/>
      <c r="FJ4" s="4236"/>
      <c r="FK4" s="4236"/>
      <c r="FL4" s="4236"/>
      <c r="FM4" s="4236"/>
      <c r="FN4" s="4236"/>
      <c r="FO4" s="4236"/>
      <c r="FP4" s="4236"/>
      <c r="FQ4" s="4236"/>
      <c r="FR4" s="4236"/>
      <c r="FS4" s="4236"/>
      <c r="FT4" s="4236"/>
      <c r="FU4" s="4236"/>
      <c r="FV4" s="4236"/>
      <c r="FW4" s="4236"/>
      <c r="FX4" s="4236"/>
      <c r="FY4" s="4236"/>
      <c r="FZ4" s="4236"/>
      <c r="GA4" s="4236"/>
      <c r="GB4" s="4236"/>
      <c r="GC4" s="4236"/>
      <c r="GD4" s="4236"/>
      <c r="GE4" s="4236"/>
      <c r="GF4" s="4236"/>
      <c r="GG4" s="4236"/>
      <c r="GH4" s="4236"/>
      <c r="GI4" s="4236"/>
      <c r="GJ4" s="4236"/>
      <c r="GK4" s="4236"/>
      <c r="GL4" s="4236"/>
      <c r="GM4" s="4236"/>
      <c r="GN4" s="4236"/>
      <c r="GO4" s="4236"/>
      <c r="GP4" s="4236"/>
      <c r="GQ4" s="4236"/>
      <c r="GR4" s="4236"/>
      <c r="GS4" s="4236"/>
      <c r="GT4" s="4236"/>
      <c r="GU4" s="4236"/>
      <c r="GV4" s="4236"/>
      <c r="GW4" s="4236"/>
      <c r="GX4" s="4236"/>
      <c r="GY4" s="4236"/>
      <c r="GZ4" s="4237"/>
      <c r="HA4" s="2214"/>
      <c r="HB4" s="1965"/>
      <c r="HC4" s="4238" t="s">
        <v>1214</v>
      </c>
      <c r="HD4" s="4238"/>
      <c r="HE4" s="4238"/>
      <c r="HF4" s="4238"/>
      <c r="HG4" s="4238"/>
      <c r="HH4" s="4238"/>
      <c r="HI4" s="4238"/>
      <c r="HJ4" s="4238"/>
      <c r="HK4" s="4238"/>
      <c r="HL4" s="4238"/>
      <c r="HM4" s="4238"/>
      <c r="HN4" s="4238"/>
      <c r="HO4" s="4238"/>
      <c r="HP4" s="4238"/>
      <c r="HQ4" s="4238"/>
      <c r="HR4" s="4238"/>
      <c r="HS4" s="4238"/>
      <c r="HT4" s="4238"/>
      <c r="HU4" s="4238"/>
      <c r="HV4" s="4238"/>
      <c r="HW4" s="4238"/>
      <c r="HX4" s="4238"/>
      <c r="HY4" s="4238"/>
      <c r="HZ4" s="4238"/>
      <c r="IA4" s="4238"/>
      <c r="IB4" s="4238"/>
      <c r="IC4" s="4238"/>
      <c r="ID4" s="4238"/>
      <c r="IE4" s="4238"/>
      <c r="IF4" s="4238"/>
      <c r="IG4" s="4238"/>
      <c r="IH4" s="4238"/>
      <c r="II4" s="4238"/>
      <c r="IJ4" s="4238"/>
      <c r="IK4" s="4238"/>
      <c r="IL4" s="4238"/>
      <c r="IM4" s="4238"/>
      <c r="IN4" s="4238"/>
      <c r="IO4" s="4238"/>
      <c r="IP4" s="4238"/>
      <c r="IQ4" s="4238"/>
      <c r="IR4" s="4238"/>
      <c r="IS4" s="4238"/>
      <c r="IT4" s="4238"/>
      <c r="IU4" s="4238"/>
      <c r="IV4" s="4238"/>
      <c r="IW4" s="4238"/>
      <c r="IX4" s="4238"/>
      <c r="IY4" s="4239" t="s">
        <v>1215</v>
      </c>
      <c r="IZ4" s="4240"/>
      <c r="JA4" s="4240"/>
      <c r="JB4" s="4240"/>
      <c r="JC4" s="4240"/>
      <c r="JD4" s="4240"/>
      <c r="JE4" s="4241"/>
      <c r="JF4" s="2215"/>
      <c r="JG4" s="4253" t="s">
        <v>1216</v>
      </c>
      <c r="JH4" s="4236"/>
      <c r="JI4" s="4236"/>
      <c r="JJ4" s="4236"/>
      <c r="JK4" s="4236"/>
      <c r="JL4" s="4236"/>
      <c r="JM4" s="4236"/>
      <c r="JN4" s="4236"/>
      <c r="JO4" s="4236"/>
      <c r="JP4" s="4236"/>
      <c r="JQ4" s="4236"/>
      <c r="JR4" s="4236"/>
      <c r="JS4" s="4236"/>
      <c r="JT4" s="4236"/>
      <c r="JU4" s="4236"/>
      <c r="JV4" s="4236"/>
      <c r="JW4" s="4236"/>
      <c r="JX4" s="4236"/>
      <c r="JY4" s="4236"/>
      <c r="JZ4" s="4236"/>
      <c r="KA4" s="4236"/>
      <c r="KB4" s="4236"/>
      <c r="KC4" s="4236"/>
      <c r="KD4" s="4236"/>
      <c r="KE4" s="4236"/>
      <c r="KF4" s="4236"/>
      <c r="KG4" s="4236"/>
      <c r="KH4" s="4236"/>
      <c r="KI4" s="4236"/>
      <c r="KJ4" s="4236"/>
      <c r="KK4" s="4236"/>
      <c r="KL4" s="4236"/>
      <c r="KM4" s="4236"/>
      <c r="KN4" s="4236"/>
      <c r="KO4" s="4236"/>
      <c r="KP4" s="4236"/>
      <c r="KQ4" s="4236"/>
      <c r="KR4" s="4236"/>
      <c r="KS4" s="4236"/>
      <c r="KT4" s="4236"/>
      <c r="KU4" s="4236"/>
      <c r="KV4" s="4236"/>
      <c r="KW4" s="4236"/>
      <c r="KX4" s="4236"/>
      <c r="KY4" s="4236"/>
      <c r="KZ4" s="4236"/>
      <c r="LA4" s="4236"/>
      <c r="LB4" s="4236"/>
      <c r="LC4" s="4236"/>
      <c r="LD4" s="4236"/>
      <c r="LE4" s="4236"/>
      <c r="LF4" s="4236"/>
      <c r="LG4" s="4236"/>
      <c r="LH4" s="4236"/>
      <c r="LI4" s="4236"/>
      <c r="LJ4" s="4236"/>
      <c r="LK4" s="4236"/>
      <c r="LL4" s="4236"/>
      <c r="LM4" s="4236"/>
      <c r="LN4" s="4236"/>
      <c r="LO4" s="4236"/>
      <c r="LP4" s="4236"/>
      <c r="LQ4" s="4236"/>
      <c r="LR4" s="4236"/>
      <c r="LS4" s="4236"/>
      <c r="LT4" s="4236"/>
      <c r="LU4" s="4236"/>
      <c r="LV4" s="4236"/>
      <c r="LW4" s="4236"/>
      <c r="LX4" s="4236"/>
      <c r="LY4" s="4236"/>
      <c r="LZ4" s="4236"/>
      <c r="MA4" s="4236"/>
      <c r="MB4" s="4236"/>
      <c r="MC4" s="4236"/>
      <c r="MD4" s="4236"/>
      <c r="ME4" s="4236"/>
      <c r="MF4" s="4236"/>
      <c r="MG4" s="4236"/>
      <c r="MH4" s="4236"/>
      <c r="MI4" s="4236"/>
      <c r="MJ4" s="4236"/>
      <c r="MK4" s="4236"/>
      <c r="ML4" s="4236"/>
      <c r="MM4" s="4236"/>
      <c r="MN4" s="4236"/>
      <c r="MO4" s="2216"/>
      <c r="MP4" s="2216"/>
      <c r="MQ4" s="1997"/>
      <c r="MR4" s="26"/>
      <c r="MS4" s="26"/>
      <c r="MT4" s="26"/>
      <c r="MU4" s="26"/>
      <c r="MV4" s="26"/>
      <c r="MW4" s="26"/>
      <c r="MX4" s="26"/>
      <c r="MY4" s="26"/>
      <c r="MZ4" s="26"/>
      <c r="NA4" s="26"/>
      <c r="NB4" s="26"/>
      <c r="NC4" s="26"/>
      <c r="ND4" s="4254"/>
      <c r="NE4" s="4254"/>
      <c r="NF4" s="4254"/>
      <c r="NG4" s="4254"/>
      <c r="NH4" s="4254"/>
      <c r="NI4" s="4254"/>
      <c r="NJ4" s="4254"/>
      <c r="NK4" s="4254"/>
      <c r="NL4" s="4254"/>
      <c r="NM4" s="4254"/>
      <c r="NN4" s="4254"/>
      <c r="NO4" s="4254"/>
      <c r="NP4" s="4254"/>
      <c r="NQ4" s="1992"/>
      <c r="NR4" s="1992"/>
      <c r="NS4" s="1992"/>
      <c r="NT4" s="1992"/>
      <c r="NU4" s="1992"/>
      <c r="NV4" s="1992"/>
      <c r="NW4" s="1992"/>
      <c r="NX4" s="1992"/>
      <c r="NY4" s="1992"/>
      <c r="NZ4" s="1992"/>
      <c r="OA4" s="1992"/>
      <c r="OB4" s="1992"/>
      <c r="OC4" s="1992"/>
      <c r="OD4" s="1992"/>
      <c r="OE4" s="1992"/>
      <c r="OF4" s="1992"/>
      <c r="OG4" s="1992"/>
      <c r="OH4" s="1992"/>
      <c r="OI4" s="1992"/>
      <c r="OJ4" s="1992"/>
      <c r="OK4" s="1992"/>
      <c r="OL4" s="1992"/>
      <c r="OM4" s="1971"/>
      <c r="ON4" s="1971"/>
      <c r="OO4" s="1971"/>
      <c r="OP4" s="1971"/>
      <c r="OQ4" s="1971"/>
      <c r="OR4" s="1971"/>
      <c r="OS4" s="1971"/>
      <c r="OT4" s="1971"/>
      <c r="OU4" s="1971"/>
      <c r="OV4" s="1971"/>
      <c r="OW4" s="1971"/>
      <c r="OX4" s="2040"/>
      <c r="OY4" s="2040"/>
      <c r="OZ4" s="1971"/>
      <c r="PA4" s="1971"/>
      <c r="PB4" s="1971"/>
      <c r="PC4" s="1971"/>
      <c r="PD4" s="1971"/>
      <c r="PE4" s="4255" t="s">
        <v>6</v>
      </c>
      <c r="PF4" s="3640"/>
      <c r="PG4" s="4256" t="s">
        <v>1217</v>
      </c>
      <c r="PH4" s="4257"/>
      <c r="PI4" s="4257"/>
      <c r="PJ4" s="4257"/>
      <c r="PK4" s="2217"/>
      <c r="PL4" s="2217"/>
      <c r="PM4" s="2218"/>
      <c r="PN4" s="4258" t="s">
        <v>1218</v>
      </c>
      <c r="PO4" s="4251"/>
      <c r="PP4" s="4251"/>
      <c r="PQ4" s="4251"/>
      <c r="PR4" s="4251"/>
      <c r="PS4" s="4251"/>
      <c r="PT4" s="4251"/>
      <c r="PU4" s="4251"/>
      <c r="PV4" s="4251"/>
      <c r="PW4" s="4251"/>
      <c r="PX4" s="4251"/>
      <c r="PY4" s="4251"/>
      <c r="PZ4" s="4251"/>
      <c r="QA4" s="4251"/>
      <c r="QB4" s="4251"/>
      <c r="QC4" s="4251"/>
      <c r="QD4" s="4251"/>
      <c r="QE4" s="4251"/>
      <c r="QF4" s="4251"/>
      <c r="QG4" s="4251"/>
      <c r="QH4" s="4251"/>
      <c r="QI4" s="4251"/>
      <c r="QJ4" s="4251"/>
      <c r="QK4" s="4251"/>
      <c r="QL4" s="2219"/>
      <c r="QM4" s="2219"/>
      <c r="QN4" s="2219"/>
      <c r="QO4" s="2219"/>
      <c r="QP4" s="2219"/>
      <c r="QQ4" s="2219"/>
      <c r="QR4" s="2219"/>
      <c r="QS4" s="2219"/>
      <c r="QT4" s="2219"/>
      <c r="QU4" s="2219"/>
      <c r="QV4" s="2219"/>
      <c r="QW4" s="2219"/>
      <c r="QX4" s="2219"/>
      <c r="QY4" s="2219"/>
      <c r="QZ4" s="2219"/>
      <c r="RA4" s="2219"/>
      <c r="RB4" s="2219"/>
      <c r="RC4" s="2219"/>
      <c r="RD4" s="2219"/>
      <c r="RE4" s="2219"/>
      <c r="RF4" s="2219"/>
      <c r="RG4" s="2219"/>
      <c r="RH4" s="2219"/>
      <c r="RI4" s="2219"/>
      <c r="RJ4" s="2219"/>
      <c r="RK4" s="2219"/>
      <c r="RL4" s="2219"/>
      <c r="RM4" s="2219"/>
      <c r="RN4" s="2219"/>
      <c r="RO4" s="2219"/>
      <c r="RP4" s="2219"/>
      <c r="RQ4" s="2219"/>
      <c r="RR4" s="2219"/>
      <c r="RS4" s="2219"/>
      <c r="RT4" s="2219"/>
      <c r="RU4" s="2219"/>
      <c r="RV4" s="2220"/>
      <c r="RW4" s="3359" t="s">
        <v>6</v>
      </c>
      <c r="RX4" s="3418"/>
      <c r="RY4" s="4249" t="s">
        <v>1218</v>
      </c>
      <c r="RZ4" s="4250"/>
      <c r="SA4" s="4250"/>
      <c r="SB4" s="4250"/>
      <c r="SC4" s="4250"/>
      <c r="SD4" s="4250"/>
      <c r="SE4" s="4250"/>
      <c r="SF4" s="4250"/>
      <c r="SG4" s="4250"/>
      <c r="SH4" s="4250"/>
      <c r="SI4" s="4250"/>
      <c r="SJ4" s="4250"/>
      <c r="SK4" s="4250"/>
      <c r="SL4" s="4250"/>
      <c r="SM4" s="4250"/>
      <c r="SN4" s="4250"/>
      <c r="SO4" s="4250"/>
      <c r="SP4" s="4250"/>
      <c r="SQ4" s="4250"/>
      <c r="SR4" s="4250"/>
      <c r="SS4" s="4250"/>
      <c r="ST4" s="4250"/>
      <c r="SU4" s="4250"/>
      <c r="SV4" s="4250"/>
      <c r="SW4" s="4250"/>
      <c r="SX4" s="4250"/>
      <c r="SY4" s="4250"/>
      <c r="SZ4" s="4250"/>
      <c r="TA4" s="4250"/>
      <c r="TB4" s="4250"/>
      <c r="TC4" s="4250"/>
      <c r="TD4" s="4250"/>
      <c r="TE4" s="4250"/>
      <c r="TF4" s="4250"/>
      <c r="TG4" s="4250"/>
      <c r="TH4" s="4250"/>
      <c r="TI4" s="4250"/>
      <c r="TJ4" s="4250"/>
      <c r="TK4" s="4250"/>
      <c r="TL4" s="4250"/>
      <c r="TM4" s="4250"/>
      <c r="TN4" s="4250"/>
      <c r="TO4" s="4250"/>
      <c r="TP4" s="4250"/>
      <c r="TQ4" s="2221"/>
      <c r="TR4" s="2222"/>
      <c r="TS4" s="2223"/>
      <c r="TT4" s="2223"/>
      <c r="TU4" s="2223"/>
      <c r="TV4" s="2223"/>
      <c r="TW4" s="2223"/>
      <c r="TX4" s="2223"/>
      <c r="TY4" s="2223"/>
      <c r="TZ4" s="2223"/>
      <c r="UA4" s="2223"/>
      <c r="UB4" s="2223"/>
      <c r="UC4" s="2223"/>
      <c r="UD4" s="2223"/>
      <c r="UE4" s="2223"/>
      <c r="UF4" s="2223"/>
      <c r="UG4" s="2223"/>
      <c r="UH4" s="2223"/>
      <c r="UI4" s="2223"/>
      <c r="UJ4" s="2223"/>
      <c r="UK4" s="2223"/>
      <c r="UL4" s="2223"/>
      <c r="UM4" s="2223"/>
      <c r="UN4" s="2223"/>
      <c r="UO4" s="1930"/>
      <c r="UP4" s="1930"/>
      <c r="UQ4" s="1930"/>
      <c r="UR4" s="1930"/>
      <c r="US4" s="2224"/>
      <c r="UT4" s="2225"/>
      <c r="UU4" s="2225"/>
      <c r="UV4" s="2226"/>
      <c r="UW4" s="2227"/>
      <c r="UX4" s="4250" t="s">
        <v>1219</v>
      </c>
      <c r="UY4" s="4250"/>
      <c r="UZ4" s="4251"/>
      <c r="VA4" s="4251"/>
      <c r="VB4" s="4251"/>
      <c r="VC4" s="4251"/>
      <c r="VD4" s="4251"/>
      <c r="VE4" s="4251"/>
      <c r="VF4" s="4251"/>
      <c r="VG4" s="4251"/>
      <c r="VH4" s="4251"/>
      <c r="VI4" s="4251"/>
      <c r="VJ4" s="4251"/>
      <c r="VK4" s="4251"/>
      <c r="VL4" s="4251"/>
      <c r="VM4" s="4251"/>
      <c r="VN4" s="4251"/>
      <c r="VO4" s="4251"/>
      <c r="VP4" s="4251"/>
      <c r="VQ4" s="4251"/>
      <c r="VR4" s="4251"/>
      <c r="VS4" s="4251"/>
      <c r="VT4" s="2219"/>
      <c r="VU4" s="2219"/>
      <c r="VV4" s="2219"/>
      <c r="VW4" s="2219"/>
      <c r="VX4" s="2219"/>
      <c r="VY4" s="2219"/>
      <c r="VZ4" s="2219"/>
      <c r="WA4" s="2219"/>
      <c r="WB4" s="2219"/>
      <c r="WC4" s="2219"/>
      <c r="WD4" s="2219"/>
      <c r="WE4" s="2219"/>
      <c r="WF4" s="2219"/>
      <c r="WG4" s="2219"/>
      <c r="WH4" s="2219"/>
      <c r="WI4" s="2219"/>
      <c r="WJ4" s="2219"/>
      <c r="WK4" s="2219"/>
      <c r="WL4" s="2219"/>
      <c r="WM4" s="2219"/>
      <c r="WN4" s="2219"/>
      <c r="WO4" s="2219"/>
      <c r="WP4" s="2219"/>
      <c r="WQ4" s="2219"/>
      <c r="WR4" s="2219"/>
      <c r="WS4" s="2219"/>
      <c r="WT4" s="2219"/>
      <c r="WU4" s="2219"/>
      <c r="WV4" s="2219"/>
      <c r="WW4" s="2219"/>
      <c r="WX4" s="2219"/>
      <c r="WY4" s="2219"/>
      <c r="WZ4" s="2219"/>
      <c r="XA4" s="2219"/>
      <c r="XB4" s="2219"/>
      <c r="XC4" s="2219"/>
      <c r="XD4" s="2219"/>
      <c r="XE4" s="2219"/>
      <c r="XF4" s="2219"/>
      <c r="XG4" s="2219"/>
      <c r="XH4" s="2219"/>
      <c r="XI4" s="2219"/>
      <c r="XJ4" s="2219"/>
      <c r="XK4" s="2219"/>
      <c r="XL4" s="2219"/>
      <c r="XM4" s="2219"/>
      <c r="XN4" s="2219"/>
      <c r="XO4" s="4251" t="s">
        <v>1219</v>
      </c>
      <c r="XP4" s="4251"/>
      <c r="XQ4" s="4251"/>
      <c r="XR4" s="4251"/>
      <c r="XS4" s="4251"/>
      <c r="XT4" s="4251"/>
      <c r="XU4" s="4251"/>
      <c r="XV4" s="4251"/>
      <c r="XW4" s="4251"/>
      <c r="XX4" s="4251"/>
      <c r="XY4" s="4251"/>
      <c r="XZ4" s="4251"/>
      <c r="YA4" s="4251"/>
      <c r="YB4" s="4251"/>
      <c r="YC4" s="4251"/>
      <c r="YD4" s="4251"/>
      <c r="YE4" s="4251"/>
      <c r="YF4" s="4251"/>
      <c r="YG4" s="4251"/>
      <c r="YH4" s="4251"/>
      <c r="YI4" s="4251"/>
      <c r="YJ4" s="4251"/>
      <c r="YK4" s="2219"/>
      <c r="YL4" s="2219"/>
      <c r="YM4" s="2219"/>
      <c r="YN4" s="2219"/>
      <c r="YO4" s="4250"/>
      <c r="YP4" s="4250"/>
      <c r="YQ4" s="4250"/>
      <c r="YR4" s="4250"/>
      <c r="YS4" s="4250"/>
      <c r="YT4" s="4250"/>
      <c r="YU4" s="4250"/>
      <c r="YV4" s="4250"/>
      <c r="YW4" s="4250"/>
      <c r="YX4" s="4250"/>
      <c r="YY4" s="4250"/>
      <c r="YZ4" s="4250"/>
      <c r="ZA4" s="4250"/>
      <c r="ZB4" s="4250"/>
      <c r="ZC4" s="4250"/>
      <c r="ZD4" s="4250"/>
      <c r="ZE4" s="4250"/>
      <c r="ZF4" s="4250"/>
      <c r="ZG4" s="4250"/>
      <c r="ZH4" s="4250"/>
      <c r="ZI4" s="4250"/>
      <c r="ZJ4" s="4250"/>
      <c r="ZK4" s="4250"/>
      <c r="ZL4" s="4250"/>
      <c r="ZM4" s="4250"/>
      <c r="ZN4" s="4250"/>
      <c r="ZO4" s="4250"/>
      <c r="ZP4" s="4250"/>
      <c r="ZQ4" s="4250"/>
      <c r="ZR4" s="4250"/>
      <c r="ZS4" s="4250"/>
      <c r="ZT4" s="4250"/>
      <c r="ZU4" s="4252"/>
      <c r="ZW4" s="2219"/>
      <c r="ZX4" s="2219"/>
      <c r="ZY4" s="2219"/>
      <c r="ZZ4" s="2219"/>
      <c r="AAA4" s="2226"/>
      <c r="AAB4" s="2227"/>
      <c r="AAC4" s="4251" t="s">
        <v>443</v>
      </c>
      <c r="AAD4" s="4251"/>
      <c r="AAE4" s="4251"/>
      <c r="AAF4" s="4251"/>
      <c r="AAG4" s="4251"/>
      <c r="AAH4" s="4251"/>
      <c r="AAI4" s="4251"/>
      <c r="AAJ4" s="4251"/>
      <c r="AAK4" s="4251"/>
      <c r="AAL4" s="4251"/>
      <c r="AAM4" s="4251"/>
      <c r="AAN4" s="4251"/>
      <c r="AAO4" s="4251"/>
      <c r="AAP4" s="4251"/>
      <c r="AAQ4" s="4251"/>
      <c r="AAR4" s="4251"/>
      <c r="AAS4" s="4251"/>
      <c r="AAT4" s="4251"/>
      <c r="AAU4" s="4251"/>
      <c r="AAV4" s="4251"/>
      <c r="AAW4" s="4251"/>
      <c r="AAX4" s="4251"/>
      <c r="AAY4" s="4251"/>
      <c r="AAZ4" s="4251"/>
      <c r="ABA4" s="4251"/>
      <c r="ABB4" s="4251"/>
      <c r="ABC4" s="4251"/>
      <c r="ABD4" s="4251"/>
      <c r="ABE4" s="4251"/>
      <c r="ABF4" s="4251"/>
      <c r="ABG4" s="4251"/>
      <c r="ABH4" s="4251"/>
      <c r="ABI4" s="4251"/>
      <c r="ABJ4" s="4251"/>
      <c r="ABK4" s="4251"/>
      <c r="ABL4" s="4251"/>
      <c r="ABM4" s="4251"/>
      <c r="ABN4" s="2219"/>
      <c r="ABO4" s="2219"/>
      <c r="ABP4" s="2219"/>
      <c r="ABQ4" s="2219"/>
      <c r="ABR4" s="2219"/>
      <c r="ABS4" s="2219"/>
      <c r="ABT4" s="2219"/>
      <c r="ABU4" s="2219"/>
      <c r="ABV4" s="2219"/>
      <c r="ABW4" s="2219"/>
      <c r="ABX4" s="2219"/>
      <c r="ABY4" s="2220"/>
      <c r="ABZ4" s="2221"/>
      <c r="ACA4" s="2221"/>
      <c r="ACB4" s="2221"/>
      <c r="ACC4" s="2221"/>
      <c r="ACD4" s="2228" t="s">
        <v>444</v>
      </c>
      <c r="ACE4" s="2229"/>
      <c r="ACF4" s="2229"/>
      <c r="ACG4" s="2230"/>
    </row>
    <row r="5" spans="1:817" ht="12.95" customHeight="1" thickBot="1">
      <c r="A5" s="2231"/>
      <c r="B5" s="3712" t="s">
        <v>6</v>
      </c>
      <c r="C5" s="3640"/>
      <c r="D5" s="3230">
        <v>401</v>
      </c>
      <c r="E5" s="3230"/>
      <c r="F5" s="1950"/>
      <c r="G5" s="1950"/>
      <c r="H5" s="1915"/>
      <c r="I5" s="1950"/>
      <c r="J5" s="3229">
        <f>D5+1</f>
        <v>402</v>
      </c>
      <c r="K5" s="3230"/>
      <c r="L5" s="3230"/>
      <c r="M5" s="1950"/>
      <c r="N5" s="1915"/>
      <c r="O5" s="527"/>
      <c r="P5" s="3229">
        <f>J5+1</f>
        <v>403</v>
      </c>
      <c r="Q5" s="3230"/>
      <c r="R5" s="1950"/>
      <c r="S5" s="1950"/>
      <c r="T5" s="1915"/>
      <c r="U5" s="527"/>
      <c r="V5" s="3403">
        <f>P5+1</f>
        <v>404</v>
      </c>
      <c r="W5" s="3403"/>
      <c r="X5" s="2711"/>
      <c r="Y5" s="2711"/>
      <c r="Z5" s="2711"/>
      <c r="AA5" s="2711"/>
      <c r="AB5" s="3229">
        <f>V5+1</f>
        <v>405</v>
      </c>
      <c r="AC5" s="3230"/>
      <c r="AD5" s="1950"/>
      <c r="AE5" s="1950"/>
      <c r="AF5" s="1950"/>
      <c r="AG5" s="1950"/>
      <c r="AH5" s="4499">
        <f>AB5+1</f>
        <v>406</v>
      </c>
      <c r="AI5" s="4500"/>
      <c r="AJ5" s="2712"/>
      <c r="AK5" s="2712"/>
      <c r="AL5" s="2712"/>
      <c r="AM5" s="2713"/>
      <c r="AN5" s="3229">
        <f>AH5+1</f>
        <v>407</v>
      </c>
      <c r="AO5" s="3230"/>
      <c r="AP5" s="1950"/>
      <c r="AQ5" s="1950"/>
      <c r="AR5" s="1950"/>
      <c r="AS5" s="1950"/>
      <c r="AT5" s="3229">
        <f>AN5+1</f>
        <v>408</v>
      </c>
      <c r="AU5" s="3230"/>
      <c r="AV5" s="1950"/>
      <c r="AW5" s="1950"/>
      <c r="AX5" s="1950"/>
      <c r="AY5" s="1950"/>
      <c r="AZ5" s="3229">
        <f>AT5+1</f>
        <v>409</v>
      </c>
      <c r="BA5" s="3230"/>
      <c r="BB5" s="1950"/>
      <c r="BC5" s="1950"/>
      <c r="BD5" s="1950"/>
      <c r="BE5" s="1950"/>
      <c r="BF5" s="3229">
        <f>AZ5+1</f>
        <v>410</v>
      </c>
      <c r="BG5" s="3230"/>
      <c r="BH5" s="1915"/>
      <c r="BI5" s="1928"/>
      <c r="BJ5" s="1950"/>
      <c r="BK5" s="1950"/>
      <c r="BL5" s="1950"/>
      <c r="BM5" s="527"/>
      <c r="BN5" s="3712" t="s">
        <v>6</v>
      </c>
      <c r="BO5" s="3640"/>
      <c r="BP5" s="3229">
        <f>BF5+1</f>
        <v>411</v>
      </c>
      <c r="BQ5" s="3230"/>
      <c r="BR5" s="1928"/>
      <c r="BS5" s="1950"/>
      <c r="BT5" s="1950"/>
      <c r="BU5" s="1950"/>
      <c r="BV5" s="3229">
        <f>BP5+1</f>
        <v>412</v>
      </c>
      <c r="BW5" s="3230"/>
      <c r="BX5" s="1950"/>
      <c r="BY5" s="1950"/>
      <c r="BZ5" s="1950"/>
      <c r="CA5" s="1950"/>
      <c r="CB5" s="3595">
        <f>+BV5+1</f>
        <v>413</v>
      </c>
      <c r="CC5" s="3596"/>
      <c r="CD5" s="1950"/>
      <c r="CE5" s="1950"/>
      <c r="CF5" s="1950"/>
      <c r="CG5" s="1950"/>
      <c r="CH5" s="4534">
        <f>+CB5+1</f>
        <v>414</v>
      </c>
      <c r="CI5" s="3230"/>
      <c r="CJ5" s="1928"/>
      <c r="CK5" s="1950"/>
      <c r="CL5" s="1950"/>
      <c r="CM5" s="1915"/>
      <c r="CN5" s="3722">
        <f>CH5+1</f>
        <v>415</v>
      </c>
      <c r="CO5" s="3678"/>
      <c r="CP5" s="1915"/>
      <c r="CQ5" s="1915"/>
      <c r="CR5" s="1915"/>
      <c r="CS5" s="1915"/>
      <c r="CT5" s="1915"/>
      <c r="CU5" s="1980"/>
      <c r="CV5" s="3722">
        <f>CN5+1</f>
        <v>416</v>
      </c>
      <c r="CW5" s="3678"/>
      <c r="CX5" s="3678"/>
      <c r="CY5" s="1915"/>
      <c r="CZ5" s="1915"/>
      <c r="DA5" s="1915"/>
      <c r="DB5" s="1915"/>
      <c r="DC5" s="1980"/>
      <c r="DD5" s="3230">
        <f>CV5+1</f>
        <v>417</v>
      </c>
      <c r="DE5" s="3230"/>
      <c r="DF5" s="1950"/>
      <c r="DG5" s="1915"/>
      <c r="DH5" s="1928"/>
      <c r="DI5" s="1950"/>
      <c r="DJ5" s="1950"/>
      <c r="DK5" s="1950"/>
      <c r="DL5" s="1950"/>
      <c r="DM5" s="1950"/>
      <c r="DN5" s="1950"/>
      <c r="DO5" s="1950"/>
      <c r="DP5" s="1950"/>
      <c r="DQ5" s="1915"/>
      <c r="DR5" s="1928"/>
      <c r="DS5" s="1950"/>
      <c r="DT5" s="1950"/>
      <c r="DU5" s="1950"/>
      <c r="DV5" s="1950"/>
      <c r="DW5" s="1950"/>
      <c r="DX5" s="1950"/>
      <c r="DY5" s="1950"/>
      <c r="DZ5" s="1950"/>
      <c r="EA5" s="527"/>
      <c r="EB5" s="2232"/>
      <c r="EC5" s="3712" t="s">
        <v>6</v>
      </c>
      <c r="ED5" s="3639"/>
      <c r="EE5" s="3230">
        <f>+DD5+1</f>
        <v>418</v>
      </c>
      <c r="EF5" s="3230"/>
      <c r="EG5" s="1950"/>
      <c r="EH5" s="1950"/>
      <c r="EI5" s="3229">
        <f>EE5+1</f>
        <v>419</v>
      </c>
      <c r="EJ5" s="3230"/>
      <c r="EK5" s="3230"/>
      <c r="EL5" s="1950"/>
      <c r="EM5" s="527"/>
      <c r="EN5" s="4265">
        <f>EI5+1</f>
        <v>420</v>
      </c>
      <c r="EO5" s="4266"/>
      <c r="EP5" s="4266"/>
      <c r="EQ5" s="2712"/>
      <c r="ER5" s="2712"/>
      <c r="ES5" s="2712"/>
      <c r="ET5" s="2712"/>
      <c r="EU5" s="2638"/>
      <c r="EV5" s="2638"/>
      <c r="EW5" s="2712"/>
      <c r="EX5" s="2638"/>
      <c r="EY5" s="2638"/>
      <c r="EZ5" s="1915"/>
      <c r="FA5" s="1928"/>
      <c r="FB5" s="1928"/>
      <c r="FC5" s="1950"/>
      <c r="FD5" s="1950"/>
      <c r="FE5" s="1950"/>
      <c r="FF5" s="1950"/>
      <c r="FG5" s="1950"/>
      <c r="FH5" s="1950"/>
      <c r="FI5" s="1950"/>
      <c r="FJ5" s="1950"/>
      <c r="FK5" s="1950"/>
      <c r="FL5" s="1950"/>
      <c r="FM5" s="1915"/>
      <c r="FN5" s="1928"/>
      <c r="FO5" s="1928"/>
      <c r="FP5" s="1928"/>
      <c r="FQ5" s="1928"/>
      <c r="FR5" s="1928"/>
      <c r="FS5" s="527"/>
      <c r="FT5" s="3722">
        <f>EN5+1</f>
        <v>421</v>
      </c>
      <c r="FU5" s="3678"/>
      <c r="FV5" s="3678"/>
      <c r="FW5" s="3678"/>
      <c r="FX5" s="1950"/>
      <c r="FY5" s="1950"/>
      <c r="FZ5" s="1915"/>
      <c r="GA5" s="1928"/>
      <c r="GB5" s="1950"/>
      <c r="GC5" s="1950"/>
      <c r="GD5" s="1950"/>
      <c r="GE5" s="1950"/>
      <c r="GF5" s="1950"/>
      <c r="GG5" s="1915"/>
      <c r="GH5" s="1915"/>
      <c r="GI5" s="1950"/>
      <c r="GJ5" s="1950"/>
      <c r="GK5" s="1950"/>
      <c r="GL5" s="1915"/>
      <c r="GM5" s="1928"/>
      <c r="GN5" s="1950"/>
      <c r="GO5" s="1950"/>
      <c r="GP5" s="1950"/>
      <c r="GQ5" s="1950"/>
      <c r="GR5" s="1950"/>
      <c r="GS5" s="1950"/>
      <c r="GT5" s="527"/>
      <c r="GU5" s="3229">
        <f>+FT5+1</f>
        <v>422</v>
      </c>
      <c r="GV5" s="3230"/>
      <c r="GW5" s="1950"/>
      <c r="GX5" s="1950"/>
      <c r="GY5" s="1950"/>
      <c r="GZ5" s="1950"/>
      <c r="HA5" s="3712" t="s">
        <v>6</v>
      </c>
      <c r="HB5" s="3640"/>
      <c r="HC5" s="3230">
        <f>GU5+1</f>
        <v>423</v>
      </c>
      <c r="HD5" s="3230"/>
      <c r="HE5" s="1950"/>
      <c r="HF5" s="1950"/>
      <c r="HG5" s="1950"/>
      <c r="HH5" s="1950"/>
      <c r="HI5" s="1950"/>
      <c r="HJ5" s="1915"/>
      <c r="HK5" s="1928"/>
      <c r="HL5" s="1950"/>
      <c r="HM5" s="1950"/>
      <c r="HN5" s="1950"/>
      <c r="HO5" s="1950"/>
      <c r="HP5" s="527"/>
      <c r="HQ5" s="3229">
        <f>HC5+1</f>
        <v>424</v>
      </c>
      <c r="HR5" s="3230"/>
      <c r="HS5" s="1950"/>
      <c r="HT5" s="1950"/>
      <c r="HU5" s="1950"/>
      <c r="HV5" s="1950"/>
      <c r="HW5" s="1908"/>
      <c r="HX5" s="3229">
        <f>HQ5+1</f>
        <v>425</v>
      </c>
      <c r="HY5" s="3230"/>
      <c r="HZ5" s="1915"/>
      <c r="IA5" s="1928"/>
      <c r="IB5" s="1950"/>
      <c r="IC5" s="1950"/>
      <c r="ID5" s="1950"/>
      <c r="IE5" s="527"/>
      <c r="IF5" s="3440">
        <f>+HX5+1</f>
        <v>426</v>
      </c>
      <c r="IG5" s="4260"/>
      <c r="IH5" s="4260"/>
      <c r="II5" s="4260"/>
      <c r="IJ5" s="2233"/>
      <c r="IK5" s="2233"/>
      <c r="IL5" s="2233"/>
      <c r="IM5" s="2233"/>
      <c r="IN5" s="2233"/>
      <c r="IO5" s="2233"/>
      <c r="IP5" s="2233"/>
      <c r="IQ5" s="2233"/>
      <c r="IR5" s="2233"/>
      <c r="IS5" s="2710"/>
      <c r="IT5" s="2710"/>
      <c r="IU5" s="2710"/>
      <c r="IV5" s="2710"/>
      <c r="IW5" s="2233"/>
      <c r="IX5" s="2233"/>
      <c r="IY5" s="3440">
        <f>IF5+1</f>
        <v>427</v>
      </c>
      <c r="IZ5" s="3441"/>
      <c r="JA5" s="2234"/>
      <c r="JB5" s="2234"/>
      <c r="JC5" s="2234"/>
      <c r="JD5" s="2234"/>
      <c r="JE5" s="2235"/>
      <c r="JF5" s="2236"/>
      <c r="JG5" s="4301" t="s">
        <v>6</v>
      </c>
      <c r="JH5" s="4302"/>
      <c r="JI5" s="4307">
        <f>+IY5+1</f>
        <v>428</v>
      </c>
      <c r="JJ5" s="4260"/>
      <c r="JK5" s="2234"/>
      <c r="JL5" s="2234"/>
      <c r="JM5" s="2234"/>
      <c r="JN5" s="2234"/>
      <c r="JO5" s="2234"/>
      <c r="JP5" s="2237"/>
      <c r="JQ5" s="2238"/>
      <c r="JR5" s="2234"/>
      <c r="JS5" s="2234"/>
      <c r="JT5" s="2234"/>
      <c r="JU5" s="2234"/>
      <c r="JV5" s="2239"/>
      <c r="JW5" s="2240"/>
      <c r="JX5" s="4308">
        <f>JI5+1</f>
        <v>429</v>
      </c>
      <c r="JY5" s="4309"/>
      <c r="JZ5" s="4309"/>
      <c r="KA5" s="2708"/>
      <c r="KB5" s="2708"/>
      <c r="KC5" s="2708"/>
      <c r="KD5" s="2709"/>
      <c r="KE5" s="4308">
        <f>JX5+1</f>
        <v>430</v>
      </c>
      <c r="KF5" s="4309"/>
      <c r="KG5" s="4309"/>
      <c r="KH5" s="2234"/>
      <c r="KI5" s="2234"/>
      <c r="KJ5" s="2240"/>
      <c r="KK5" s="3440">
        <f>+KE5+1</f>
        <v>431</v>
      </c>
      <c r="KL5" s="4260"/>
      <c r="KM5" s="4260"/>
      <c r="KN5" s="2234"/>
      <c r="KO5" s="2234"/>
      <c r="KP5" s="2240"/>
      <c r="KQ5" s="3440">
        <f>KK5+1</f>
        <v>432</v>
      </c>
      <c r="KR5" s="4260"/>
      <c r="KS5" s="2238"/>
      <c r="KT5" s="2234"/>
      <c r="KU5" s="2240"/>
      <c r="KV5" s="3440">
        <f>+KQ5+1</f>
        <v>433</v>
      </c>
      <c r="KW5" s="4260"/>
      <c r="KX5" s="4260"/>
      <c r="KY5" s="2234"/>
      <c r="KZ5" s="2234"/>
      <c r="LA5" s="2234"/>
      <c r="LB5" s="2234"/>
      <c r="LC5" s="2234"/>
      <c r="LD5" s="2234"/>
      <c r="LE5" s="2234"/>
      <c r="LF5" s="2234"/>
      <c r="LG5" s="2240"/>
      <c r="LH5" s="4260">
        <f>+KV5+1</f>
        <v>434</v>
      </c>
      <c r="LI5" s="4260"/>
      <c r="LJ5" s="4260"/>
      <c r="LK5" s="2234"/>
      <c r="LL5" s="2234"/>
      <c r="LM5" s="2234"/>
      <c r="LN5" s="2234"/>
      <c r="LO5" s="2234"/>
      <c r="LP5" s="2234"/>
      <c r="LQ5" s="2234"/>
      <c r="LR5" s="2234"/>
      <c r="LS5" s="2234"/>
      <c r="LT5" s="2234"/>
      <c r="LU5" s="2234"/>
      <c r="LV5" s="2234"/>
      <c r="LW5" s="2234"/>
      <c r="LX5" s="2234"/>
      <c r="LY5" s="2234"/>
      <c r="LZ5" s="3440">
        <f>LH5+1</f>
        <v>435</v>
      </c>
      <c r="MA5" s="4260"/>
      <c r="MB5" s="4260"/>
      <c r="MC5" s="4260"/>
      <c r="MD5" s="4260"/>
      <c r="ME5" s="2234"/>
      <c r="MF5" s="2234"/>
      <c r="MG5" s="2234"/>
      <c r="MH5" s="2234"/>
      <c r="MI5" s="2234"/>
      <c r="MJ5" s="2234"/>
      <c r="MK5" s="2234"/>
      <c r="ML5" s="2234"/>
      <c r="MM5" s="2234"/>
      <c r="MN5" s="2240"/>
      <c r="MO5" s="2240"/>
      <c r="MP5" s="2240"/>
      <c r="MQ5" s="4301" t="s">
        <v>6</v>
      </c>
      <c r="MR5" s="4342"/>
      <c r="MS5" s="4345">
        <f>LZ5+1</f>
        <v>436</v>
      </c>
      <c r="MT5" s="4346"/>
      <c r="MU5" s="4346"/>
      <c r="MV5" s="4346"/>
      <c r="MW5" s="3441"/>
      <c r="MX5" s="3441"/>
      <c r="MY5" s="3441"/>
      <c r="MZ5" s="3441"/>
      <c r="NA5" s="3441"/>
      <c r="NB5" s="3441"/>
      <c r="NC5" s="2241"/>
      <c r="ND5" s="3440">
        <f>MS5+1</f>
        <v>437</v>
      </c>
      <c r="NE5" s="3441"/>
      <c r="NF5" s="3441"/>
      <c r="NG5" s="2234"/>
      <c r="NH5" s="2240"/>
      <c r="NI5" s="4340">
        <f>ND5+1</f>
        <v>438</v>
      </c>
      <c r="NJ5" s="3419"/>
      <c r="NK5" s="34"/>
      <c r="NL5" s="34"/>
      <c r="NM5" s="34"/>
      <c r="NN5" s="34"/>
      <c r="NO5" s="34"/>
      <c r="NP5" s="755"/>
      <c r="NQ5" s="3419">
        <f>NI5+1</f>
        <v>439</v>
      </c>
      <c r="NR5" s="3419"/>
      <c r="NS5" s="3419"/>
      <c r="NT5" s="4341"/>
      <c r="NU5" s="3419">
        <f>NQ5+1</f>
        <v>440</v>
      </c>
      <c r="NV5" s="3419"/>
      <c r="NW5" s="3419"/>
      <c r="NX5" s="527"/>
      <c r="NY5" s="4340">
        <f>NU5+1</f>
        <v>441</v>
      </c>
      <c r="NZ5" s="3419"/>
      <c r="OA5" s="3419"/>
      <c r="OB5" s="527"/>
      <c r="OC5" s="4340">
        <f>NY5+1</f>
        <v>442</v>
      </c>
      <c r="OD5" s="3419"/>
      <c r="OE5" s="3419"/>
      <c r="OF5" s="1928"/>
      <c r="OG5" s="1950"/>
      <c r="OH5" s="4340">
        <f>OC5+1</f>
        <v>443</v>
      </c>
      <c r="OI5" s="3419"/>
      <c r="OJ5" s="3419"/>
      <c r="OK5" s="1950"/>
      <c r="OL5" s="1950"/>
      <c r="OM5" s="4340">
        <f>+OH5+1</f>
        <v>444</v>
      </c>
      <c r="ON5" s="3419"/>
      <c r="OO5" s="3419"/>
      <c r="OP5" s="1928"/>
      <c r="OQ5" s="1950"/>
      <c r="OR5" s="1928"/>
      <c r="OS5" s="1915"/>
      <c r="OT5" s="1928"/>
      <c r="OU5" s="756"/>
      <c r="OV5" s="756"/>
      <c r="OW5" s="1950"/>
      <c r="OX5" s="2038"/>
      <c r="OY5" s="2038"/>
      <c r="OZ5" s="1950"/>
      <c r="PA5" s="1950"/>
      <c r="PB5" s="1950"/>
      <c r="PC5" s="1950"/>
      <c r="PD5" s="527"/>
      <c r="PE5" s="3641"/>
      <c r="PF5" s="3642"/>
      <c r="PG5" s="3684">
        <f>+OM5+1</f>
        <v>445</v>
      </c>
      <c r="PH5" s="3684"/>
      <c r="PI5" s="1950"/>
      <c r="PJ5" s="527"/>
      <c r="PK5" s="2242"/>
      <c r="PL5" s="2242"/>
      <c r="PN5" s="4386">
        <f>+PG5+1</f>
        <v>446</v>
      </c>
      <c r="PO5" s="3214"/>
      <c r="PP5" s="1962"/>
      <c r="PQ5" s="1962"/>
      <c r="PR5" s="1962"/>
      <c r="PS5" s="2243"/>
      <c r="PT5" s="4385">
        <f>PN5+1</f>
        <v>447</v>
      </c>
      <c r="PU5" s="4383"/>
      <c r="PV5" s="4383"/>
      <c r="PW5" s="2244"/>
      <c r="PX5" s="2244"/>
      <c r="PY5" s="2244"/>
      <c r="PZ5" s="2244"/>
      <c r="QA5" s="2245"/>
      <c r="QB5" s="2246"/>
      <c r="QC5" s="2244"/>
      <c r="QD5" s="2244"/>
      <c r="QE5" s="2244"/>
      <c r="QF5" s="2244"/>
      <c r="QG5" s="2244"/>
      <c r="QH5" s="2245"/>
      <c r="QI5" s="2246"/>
      <c r="QJ5" s="2244"/>
      <c r="QK5" s="2244"/>
      <c r="QL5" s="2244"/>
      <c r="QM5" s="3440">
        <f>PT5+1</f>
        <v>448</v>
      </c>
      <c r="QN5" s="3441"/>
      <c r="QO5" s="3441"/>
      <c r="QP5" s="2234"/>
      <c r="QQ5" s="2234"/>
      <c r="QR5" s="2234"/>
      <c r="QS5" s="2240"/>
      <c r="QT5" s="4383">
        <f>QM5+1</f>
        <v>449</v>
      </c>
      <c r="QU5" s="4383"/>
      <c r="QV5" s="4383"/>
      <c r="QW5" s="2244"/>
      <c r="QX5" s="2244"/>
      <c r="QY5" s="2247"/>
      <c r="QZ5" s="4383">
        <f>QT5+1</f>
        <v>450</v>
      </c>
      <c r="RA5" s="4383"/>
      <c r="RB5" s="4383"/>
      <c r="RC5" s="2244"/>
      <c r="RD5" s="2244"/>
      <c r="RE5" s="2247"/>
      <c r="RF5" s="4384">
        <f>QZ5+1</f>
        <v>451</v>
      </c>
      <c r="RG5" s="4385"/>
      <c r="RH5" s="2246"/>
      <c r="RI5" s="2244"/>
      <c r="RJ5" s="2247"/>
      <c r="RK5" s="4384">
        <f>+RF5+1</f>
        <v>452</v>
      </c>
      <c r="RL5" s="4383"/>
      <c r="RM5" s="4383"/>
      <c r="RN5" s="2244"/>
      <c r="RO5" s="2244"/>
      <c r="RP5" s="2244"/>
      <c r="RQ5" s="2244"/>
      <c r="RR5" s="2244"/>
      <c r="RS5" s="2244"/>
      <c r="RT5" s="2244"/>
      <c r="RU5" s="2234"/>
      <c r="RV5" s="2234"/>
      <c r="RW5" s="3359"/>
      <c r="RX5" s="3418"/>
      <c r="RY5" s="3440">
        <f>+RK5+1</f>
        <v>453</v>
      </c>
      <c r="RZ5" s="3441"/>
      <c r="SA5" s="3441"/>
      <c r="SB5" s="2234"/>
      <c r="SC5" s="2234"/>
      <c r="SD5" s="2237"/>
      <c r="SE5" s="2238"/>
      <c r="SF5" s="2234"/>
      <c r="SG5" s="2234"/>
      <c r="SH5" s="2234"/>
      <c r="SI5" s="2234"/>
      <c r="SJ5" s="2234"/>
      <c r="SK5" s="2238"/>
      <c r="SL5" s="2238"/>
      <c r="SM5" s="2238"/>
      <c r="SN5" s="2234"/>
      <c r="SO5" s="2234"/>
      <c r="SP5" s="2234"/>
      <c r="SQ5" s="2234"/>
      <c r="SR5" s="2240"/>
      <c r="SS5" s="4260">
        <f>RY5+1</f>
        <v>454</v>
      </c>
      <c r="ST5" s="4260"/>
      <c r="SU5" s="4260"/>
      <c r="SV5" s="4260"/>
      <c r="SW5" s="4260"/>
      <c r="SX5" s="2234"/>
      <c r="SY5" s="2234"/>
      <c r="SZ5" s="2234"/>
      <c r="TA5" s="2234"/>
      <c r="TB5" s="2234"/>
      <c r="TC5" s="2234"/>
      <c r="TD5" s="2234"/>
      <c r="TE5" s="2240"/>
      <c r="TF5" s="4345">
        <f>SS5+1</f>
        <v>455</v>
      </c>
      <c r="TG5" s="4346"/>
      <c r="TH5" s="4346"/>
      <c r="TI5" s="4346"/>
      <c r="TJ5" s="3441"/>
      <c r="TK5" s="3441"/>
      <c r="TL5" s="3441"/>
      <c r="TM5" s="3441"/>
      <c r="TN5" s="3441"/>
      <c r="TO5" s="3441"/>
      <c r="TP5" s="2241"/>
      <c r="TQ5" s="2234"/>
      <c r="TR5" s="2240"/>
      <c r="TS5" s="3440">
        <f>TF5+1</f>
        <v>456</v>
      </c>
      <c r="TT5" s="3441"/>
      <c r="TU5" s="3441"/>
      <c r="TV5" s="2240"/>
      <c r="TW5" s="2646">
        <f>TS5+1</f>
        <v>457</v>
      </c>
      <c r="TX5" s="2645"/>
      <c r="TY5" s="2645"/>
      <c r="TZ5" s="2645"/>
      <c r="UA5" s="2645"/>
      <c r="UB5" s="2645"/>
      <c r="UC5" s="2645"/>
      <c r="UD5" s="2645"/>
      <c r="UE5" s="2645"/>
      <c r="UF5" s="2645"/>
      <c r="UG5" s="2645"/>
      <c r="UH5" s="2645"/>
      <c r="UI5" s="2645"/>
      <c r="UJ5" s="2645"/>
      <c r="UK5" s="2645"/>
      <c r="UL5" s="2645"/>
      <c r="UM5" s="2645"/>
      <c r="UN5" s="2645"/>
      <c r="UO5" s="4410">
        <f>TW5+1</f>
        <v>458</v>
      </c>
      <c r="UP5" s="4392"/>
      <c r="UQ5" s="2234"/>
      <c r="UR5" s="2234"/>
      <c r="US5" s="2249"/>
      <c r="UT5" s="2250"/>
      <c r="UU5" s="2250"/>
      <c r="UV5" s="3357" t="s">
        <v>6</v>
      </c>
      <c r="UW5" s="3358"/>
      <c r="UX5" s="4408">
        <f>+UO5+1</f>
        <v>459</v>
      </c>
      <c r="UY5" s="4260"/>
      <c r="UZ5" s="4260"/>
      <c r="VA5" s="2234"/>
      <c r="VB5" s="2234"/>
      <c r="VC5" s="2234"/>
      <c r="VD5" s="4409">
        <f>+UX5+1</f>
        <v>460</v>
      </c>
      <c r="VE5" s="4392"/>
      <c r="VF5" s="2234"/>
      <c r="VG5" s="2234"/>
      <c r="VH5" s="2234"/>
      <c r="VI5" s="2234"/>
      <c r="VJ5" s="2234"/>
      <c r="VK5" s="2234"/>
      <c r="VL5" s="2234"/>
      <c r="VM5" s="2234"/>
      <c r="VN5" s="2234"/>
      <c r="VO5" s="2234"/>
      <c r="VP5" s="2234"/>
      <c r="VQ5" s="2234"/>
      <c r="VR5" s="2234"/>
      <c r="VS5" s="3440">
        <f>+VD5+1</f>
        <v>461</v>
      </c>
      <c r="VT5" s="3441"/>
      <c r="VU5" s="3441"/>
      <c r="VV5" s="2644"/>
      <c r="VW5" s="2645"/>
      <c r="VX5" s="2645"/>
      <c r="VY5" s="2240"/>
      <c r="VZ5" s="3441">
        <f>VS5+1</f>
        <v>462</v>
      </c>
      <c r="WA5" s="3441"/>
      <c r="WB5" s="3441"/>
      <c r="WC5" s="2234"/>
      <c r="WD5" s="2234"/>
      <c r="WE5" s="2240"/>
      <c r="WF5" s="4387">
        <f>VZ5+1</f>
        <v>463</v>
      </c>
      <c r="WG5" s="3441"/>
      <c r="WH5" s="3441"/>
      <c r="WI5" s="2234"/>
      <c r="WJ5" s="2234"/>
      <c r="WK5" s="3440">
        <f>WF5+1</f>
        <v>464</v>
      </c>
      <c r="WL5" s="4260"/>
      <c r="WM5" s="2238"/>
      <c r="WN5" s="2234"/>
      <c r="WO5" s="2240"/>
      <c r="WP5" s="3440">
        <f>+WK5+1</f>
        <v>465</v>
      </c>
      <c r="WQ5" s="3441"/>
      <c r="WR5" s="3441"/>
      <c r="WS5" s="2234"/>
      <c r="WT5" s="2234"/>
      <c r="WU5" s="2234"/>
      <c r="WV5" s="2234"/>
      <c r="WW5" s="2234"/>
      <c r="WX5" s="2234"/>
      <c r="WY5" s="2240"/>
      <c r="WZ5" s="4260">
        <f>+WP5+1</f>
        <v>466</v>
      </c>
      <c r="XA5" s="3441"/>
      <c r="XB5" s="3441"/>
      <c r="XC5" s="2234"/>
      <c r="XD5" s="2234"/>
      <c r="XE5" s="2234"/>
      <c r="XF5" s="2234"/>
      <c r="XG5" s="2234"/>
      <c r="XH5" s="2234"/>
      <c r="XI5" s="2234"/>
      <c r="XJ5" s="2234"/>
      <c r="XK5" s="2234"/>
      <c r="XL5" s="2234"/>
      <c r="XM5" s="4301" t="s">
        <v>6</v>
      </c>
      <c r="XN5" s="4342"/>
      <c r="XO5" s="4260">
        <f>WZ5+1</f>
        <v>467</v>
      </c>
      <c r="XP5" s="3441"/>
      <c r="XQ5" s="3441"/>
      <c r="XR5" s="2234"/>
      <c r="XS5" s="2234"/>
      <c r="XT5" s="2234"/>
      <c r="XU5" s="2234"/>
      <c r="XV5" s="2234"/>
      <c r="XW5" s="2234"/>
      <c r="XX5" s="2234"/>
      <c r="XY5" s="2234"/>
      <c r="XZ5" s="2234"/>
      <c r="YA5" s="2234"/>
      <c r="YB5" s="2234"/>
      <c r="YC5" s="2240"/>
      <c r="YD5" s="4345">
        <f>XO5+1</f>
        <v>468</v>
      </c>
      <c r="YE5" s="4346"/>
      <c r="YF5" s="4346"/>
      <c r="YG5" s="4346"/>
      <c r="YH5" s="3441"/>
      <c r="YI5" s="3441"/>
      <c r="YJ5" s="3441"/>
      <c r="YK5" s="3441"/>
      <c r="YL5" s="3441"/>
      <c r="YM5" s="3441"/>
      <c r="YN5" s="2241"/>
      <c r="YO5" s="3440">
        <f>YD5+1</f>
        <v>469</v>
      </c>
      <c r="YP5" s="3441"/>
      <c r="YQ5" s="3441"/>
      <c r="YR5" s="2234"/>
      <c r="YS5" s="2240"/>
      <c r="YT5" s="4387">
        <f>YO5+1</f>
        <v>470</v>
      </c>
      <c r="YU5" s="3441"/>
      <c r="YV5" s="28"/>
      <c r="YW5" s="28"/>
      <c r="YX5" s="28"/>
      <c r="YY5" s="28"/>
      <c r="YZ5" s="28"/>
      <c r="ZA5" s="962"/>
      <c r="ZB5" s="3441">
        <f>YT5+1</f>
        <v>471</v>
      </c>
      <c r="ZC5" s="3441"/>
      <c r="ZD5" s="3441"/>
      <c r="ZE5" s="2234"/>
      <c r="ZF5" s="2240"/>
      <c r="ZG5" s="3441">
        <f>ZB5+1</f>
        <v>472</v>
      </c>
      <c r="ZH5" s="3441"/>
      <c r="ZI5" s="3441"/>
      <c r="ZJ5" s="2234"/>
      <c r="ZK5" s="2240"/>
      <c r="ZL5" s="4387">
        <f>ZG5+1</f>
        <v>473</v>
      </c>
      <c r="ZM5" s="3441"/>
      <c r="ZN5" s="3441"/>
      <c r="ZO5" s="2234"/>
      <c r="ZP5" s="2240"/>
      <c r="ZQ5" s="4387">
        <f>ZL5+1</f>
        <v>474</v>
      </c>
      <c r="ZR5" s="3441"/>
      <c r="ZS5" s="3441"/>
      <c r="ZT5" s="2234"/>
      <c r="ZU5" s="2240"/>
      <c r="ZV5" s="4387">
        <f>+ZQ5+1</f>
        <v>475</v>
      </c>
      <c r="ZW5" s="3441"/>
      <c r="ZX5" s="3441"/>
      <c r="ZY5" s="2234"/>
      <c r="ZZ5" s="2234"/>
      <c r="AAA5" s="4301" t="s">
        <v>6</v>
      </c>
      <c r="AAB5" s="4342"/>
      <c r="AAC5" s="4387">
        <f>+ZV5+1</f>
        <v>476</v>
      </c>
      <c r="AAD5" s="3441"/>
      <c r="AAE5" s="3441"/>
      <c r="AAF5" s="2238"/>
      <c r="AAG5" s="2234"/>
      <c r="AAH5" s="2238"/>
      <c r="AAI5" s="2237"/>
      <c r="AAJ5" s="2238"/>
      <c r="AAK5" s="2248"/>
      <c r="AAL5" s="2248"/>
      <c r="AAM5" s="2234"/>
      <c r="AAN5" s="2645"/>
      <c r="AAO5" s="2645"/>
      <c r="AAP5" s="2645"/>
      <c r="AAQ5" s="2645"/>
      <c r="AAR5" s="2645"/>
      <c r="AAS5" s="2645"/>
      <c r="AAT5" s="2645"/>
      <c r="AAU5" s="4391">
        <f>+AAC5+1</f>
        <v>477</v>
      </c>
      <c r="AAV5" s="4392"/>
      <c r="AAW5" s="2234"/>
      <c r="AAX5" s="2240"/>
      <c r="AAY5" s="4393">
        <f>+AAU5+1</f>
        <v>478</v>
      </c>
      <c r="AAZ5" s="4394"/>
      <c r="ABA5" s="2234"/>
      <c r="ABB5" s="2234"/>
      <c r="ABC5" s="2234"/>
      <c r="ABD5" s="2234"/>
      <c r="ABE5" s="2234"/>
      <c r="ABF5" s="3440">
        <f>+AAY5+1</f>
        <v>479</v>
      </c>
      <c r="ABG5" s="3441"/>
      <c r="ABH5" s="3441"/>
      <c r="ABI5" s="2238"/>
      <c r="ABJ5" s="2237"/>
      <c r="ABK5" s="2238"/>
      <c r="ABL5" s="2238"/>
      <c r="ABM5" s="2234"/>
      <c r="ABN5" s="2234"/>
      <c r="ABO5" s="2234"/>
      <c r="ABP5" s="2234"/>
      <c r="ABQ5" s="2234"/>
      <c r="ABR5" s="2234"/>
      <c r="ABS5" s="2234"/>
      <c r="ABT5" s="2237"/>
      <c r="ABU5" s="2238"/>
      <c r="ABV5" s="2238"/>
      <c r="ABW5" s="2238"/>
      <c r="ABX5" s="2238"/>
      <c r="ABY5" s="2251"/>
      <c r="ABZ5" s="4748">
        <f>ABF5+1</f>
        <v>480</v>
      </c>
      <c r="ACA5" s="4749"/>
      <c r="ACB5" s="2644"/>
      <c r="ACC5" s="2644"/>
      <c r="ACD5" s="3440">
        <f>ABZ5+1</f>
        <v>481</v>
      </c>
      <c r="ACE5" s="3441"/>
      <c r="ACF5" s="3441"/>
      <c r="ACG5" s="2252"/>
      <c r="ACH5" s="262"/>
      <c r="ACI5" s="262"/>
      <c r="ACJ5" s="262"/>
      <c r="ACK5" s="262"/>
      <c r="ACL5" s="262"/>
      <c r="ACM5" s="262"/>
      <c r="ACN5" s="262"/>
      <c r="ACO5" s="262"/>
      <c r="ACP5" s="262"/>
      <c r="ACQ5" s="262"/>
      <c r="ACR5" s="262"/>
      <c r="ACS5" s="262"/>
      <c r="ACT5" s="262"/>
      <c r="ACU5" s="262"/>
      <c r="ACV5" s="262"/>
      <c r="ACW5" s="262"/>
      <c r="ACX5" s="262"/>
      <c r="ACY5" s="262"/>
      <c r="ACZ5" s="262"/>
      <c r="ADA5" s="262"/>
      <c r="ADB5" s="262"/>
      <c r="ADC5" s="262"/>
      <c r="ADD5" s="262"/>
      <c r="ADE5" s="262"/>
      <c r="ADF5" s="262"/>
      <c r="ADG5" s="262"/>
      <c r="ADH5" s="262"/>
      <c r="ADI5" s="262"/>
      <c r="ADJ5" s="262"/>
      <c r="ADK5" s="262"/>
      <c r="ADL5" s="262"/>
      <c r="ADM5" s="262"/>
      <c r="ADN5" s="262"/>
      <c r="ADO5" s="262"/>
      <c r="ADP5" s="262"/>
      <c r="ADQ5" s="262"/>
      <c r="ADR5" s="262"/>
      <c r="ADS5" s="262"/>
      <c r="ADT5" s="262"/>
      <c r="ADU5" s="262"/>
      <c r="ADV5" s="262"/>
      <c r="ADW5" s="262"/>
      <c r="ADX5" s="262"/>
      <c r="ADY5" s="262"/>
      <c r="ADZ5" s="262"/>
      <c r="AEA5" s="262"/>
      <c r="AEB5" s="262"/>
      <c r="AEC5" s="262"/>
      <c r="AED5" s="262"/>
      <c r="AEE5" s="262"/>
      <c r="AEF5" s="262"/>
      <c r="AEG5" s="262"/>
      <c r="AEH5" s="262"/>
      <c r="AEI5" s="262"/>
      <c r="AEJ5" s="262"/>
      <c r="AEK5" s="262"/>
    </row>
    <row r="6" spans="1:817" ht="12.95" customHeight="1" thickTop="1">
      <c r="A6" s="2231"/>
      <c r="B6" s="3713"/>
      <c r="C6" s="3642"/>
      <c r="D6" s="3897" t="s">
        <v>1470</v>
      </c>
      <c r="E6" s="3898"/>
      <c r="F6" s="3898"/>
      <c r="G6" s="3898"/>
      <c r="H6" s="3898"/>
      <c r="I6" s="3898"/>
      <c r="J6" s="3903" t="s">
        <v>259</v>
      </c>
      <c r="K6" s="3898"/>
      <c r="L6" s="3898"/>
      <c r="M6" s="3898"/>
      <c r="N6" s="3898"/>
      <c r="O6" s="3899"/>
      <c r="P6" s="3903" t="s">
        <v>1220</v>
      </c>
      <c r="Q6" s="3898"/>
      <c r="R6" s="3898"/>
      <c r="S6" s="3898"/>
      <c r="T6" s="3898"/>
      <c r="U6" s="3899"/>
      <c r="V6" s="3424" t="s">
        <v>1469</v>
      </c>
      <c r="W6" s="3424"/>
      <c r="X6" s="3424"/>
      <c r="Y6" s="3424"/>
      <c r="Z6" s="3424"/>
      <c r="AA6" s="3425"/>
      <c r="AB6" s="3391" t="s">
        <v>1221</v>
      </c>
      <c r="AC6" s="3392"/>
      <c r="AD6" s="3392"/>
      <c r="AE6" s="3392"/>
      <c r="AF6" s="3392"/>
      <c r="AG6" s="3393"/>
      <c r="AH6" s="3391" t="s">
        <v>1471</v>
      </c>
      <c r="AI6" s="3392"/>
      <c r="AJ6" s="3392"/>
      <c r="AK6" s="3392"/>
      <c r="AL6" s="3392"/>
      <c r="AM6" s="3393"/>
      <c r="AN6" s="3391" t="s">
        <v>1222</v>
      </c>
      <c r="AO6" s="3392"/>
      <c r="AP6" s="3392"/>
      <c r="AQ6" s="3392"/>
      <c r="AR6" s="3392"/>
      <c r="AS6" s="3393"/>
      <c r="AT6" s="3391" t="s">
        <v>1223</v>
      </c>
      <c r="AU6" s="3392"/>
      <c r="AV6" s="3392"/>
      <c r="AW6" s="3392"/>
      <c r="AX6" s="3392"/>
      <c r="AY6" s="3393"/>
      <c r="AZ6" s="3391" t="s">
        <v>1224</v>
      </c>
      <c r="BA6" s="3392"/>
      <c r="BB6" s="3392"/>
      <c r="BC6" s="3392"/>
      <c r="BD6" s="3392"/>
      <c r="BE6" s="3393"/>
      <c r="BF6" s="3391" t="s">
        <v>1225</v>
      </c>
      <c r="BG6" s="3392"/>
      <c r="BH6" s="3392"/>
      <c r="BI6" s="3392"/>
      <c r="BJ6" s="3392"/>
      <c r="BK6" s="3392"/>
      <c r="BL6" s="3392"/>
      <c r="BM6" s="3393"/>
      <c r="BN6" s="3713"/>
      <c r="BO6" s="3642"/>
      <c r="BP6" s="3391" t="s">
        <v>1226</v>
      </c>
      <c r="BQ6" s="3392"/>
      <c r="BR6" s="3392"/>
      <c r="BS6" s="3392"/>
      <c r="BT6" s="3392"/>
      <c r="BU6" s="3393"/>
      <c r="BV6" s="3391" t="s">
        <v>1227</v>
      </c>
      <c r="BW6" s="3392"/>
      <c r="BX6" s="3392"/>
      <c r="BY6" s="3392"/>
      <c r="BZ6" s="3392"/>
      <c r="CA6" s="3392"/>
      <c r="CB6" s="3391" t="s">
        <v>1228</v>
      </c>
      <c r="CC6" s="3392"/>
      <c r="CD6" s="3392"/>
      <c r="CE6" s="3392"/>
      <c r="CF6" s="3392"/>
      <c r="CG6" s="3392"/>
      <c r="CH6" s="4403" t="s">
        <v>1229</v>
      </c>
      <c r="CI6" s="3392"/>
      <c r="CJ6" s="3392"/>
      <c r="CK6" s="3392"/>
      <c r="CL6" s="3392"/>
      <c r="CM6" s="3393"/>
      <c r="CN6" s="3391" t="s">
        <v>1230</v>
      </c>
      <c r="CO6" s="3392"/>
      <c r="CP6" s="3392"/>
      <c r="CQ6" s="3392"/>
      <c r="CR6" s="3392"/>
      <c r="CS6" s="3392"/>
      <c r="CT6" s="3392"/>
      <c r="CU6" s="3393"/>
      <c r="CV6" s="3391" t="s">
        <v>1225</v>
      </c>
      <c r="CW6" s="3392"/>
      <c r="CX6" s="3392"/>
      <c r="CY6" s="3392"/>
      <c r="CZ6" s="3392"/>
      <c r="DA6" s="3392"/>
      <c r="DB6" s="3392"/>
      <c r="DC6" s="3393"/>
      <c r="DD6" s="3391" t="s">
        <v>1231</v>
      </c>
      <c r="DE6" s="3392"/>
      <c r="DF6" s="3392"/>
      <c r="DG6" s="3392"/>
      <c r="DH6" s="3392"/>
      <c r="DI6" s="3392"/>
      <c r="DJ6" s="3392"/>
      <c r="DK6" s="3392"/>
      <c r="DL6" s="3392"/>
      <c r="DM6" s="3392"/>
      <c r="DN6" s="3392"/>
      <c r="DO6" s="3392"/>
      <c r="DP6" s="3392"/>
      <c r="DQ6" s="3392"/>
      <c r="DR6" s="3392"/>
      <c r="DS6" s="3392"/>
      <c r="DT6" s="3392"/>
      <c r="DU6" s="3392"/>
      <c r="DV6" s="3392"/>
      <c r="DW6" s="3392"/>
      <c r="DX6" s="3392"/>
      <c r="DY6" s="3392"/>
      <c r="DZ6" s="3392"/>
      <c r="EA6" s="3393"/>
      <c r="EB6" s="2253"/>
      <c r="EC6" s="3713"/>
      <c r="ED6" s="3641"/>
      <c r="EE6" s="3424" t="s">
        <v>445</v>
      </c>
      <c r="EF6" s="3424"/>
      <c r="EG6" s="3424"/>
      <c r="EH6" s="3424"/>
      <c r="EI6" s="3391" t="s">
        <v>446</v>
      </c>
      <c r="EJ6" s="3392"/>
      <c r="EK6" s="3392"/>
      <c r="EL6" s="3392"/>
      <c r="EM6" s="3393"/>
      <c r="EN6" s="3423" t="s">
        <v>1232</v>
      </c>
      <c r="EO6" s="3424"/>
      <c r="EP6" s="3424"/>
      <c r="EQ6" s="3424"/>
      <c r="ER6" s="3424"/>
      <c r="ES6" s="3424"/>
      <c r="ET6" s="3424"/>
      <c r="EU6" s="3424"/>
      <c r="EV6" s="3424"/>
      <c r="EW6" s="3424"/>
      <c r="EX6" s="3424"/>
      <c r="EY6" s="3424"/>
      <c r="EZ6" s="3424"/>
      <c r="FA6" s="3424"/>
      <c r="FB6" s="3424"/>
      <c r="FC6" s="3424"/>
      <c r="FD6" s="3424"/>
      <c r="FE6" s="3424"/>
      <c r="FF6" s="3424"/>
      <c r="FG6" s="3424"/>
      <c r="FH6" s="3424"/>
      <c r="FI6" s="3424"/>
      <c r="FJ6" s="3424"/>
      <c r="FK6" s="3424"/>
      <c r="FL6" s="3424"/>
      <c r="FM6" s="3424"/>
      <c r="FN6" s="3424"/>
      <c r="FO6" s="3424"/>
      <c r="FP6" s="3424"/>
      <c r="FQ6" s="3424"/>
      <c r="FR6" s="3424"/>
      <c r="FS6" s="3425"/>
      <c r="FT6" s="3423" t="s">
        <v>1233</v>
      </c>
      <c r="FU6" s="3424"/>
      <c r="FV6" s="3424"/>
      <c r="FW6" s="3424"/>
      <c r="FX6" s="3424"/>
      <c r="FY6" s="3424"/>
      <c r="FZ6" s="3424"/>
      <c r="GA6" s="3424"/>
      <c r="GB6" s="3424"/>
      <c r="GC6" s="3424"/>
      <c r="GD6" s="3424"/>
      <c r="GE6" s="3424"/>
      <c r="GF6" s="3424"/>
      <c r="GG6" s="3424"/>
      <c r="GH6" s="3424"/>
      <c r="GI6" s="3424"/>
      <c r="GJ6" s="3424"/>
      <c r="GK6" s="3424"/>
      <c r="GL6" s="3424"/>
      <c r="GM6" s="3424"/>
      <c r="GN6" s="3424"/>
      <c r="GO6" s="3424"/>
      <c r="GP6" s="3424"/>
      <c r="GQ6" s="3424"/>
      <c r="GR6" s="3424"/>
      <c r="GS6" s="3424"/>
      <c r="GT6" s="3425"/>
      <c r="GU6" s="3423" t="s">
        <v>1234</v>
      </c>
      <c r="GV6" s="3424"/>
      <c r="GW6" s="3424"/>
      <c r="GX6" s="3424"/>
      <c r="GY6" s="3424"/>
      <c r="GZ6" s="3425"/>
      <c r="HA6" s="3713"/>
      <c r="HB6" s="3642"/>
      <c r="HC6" s="3423" t="s">
        <v>1235</v>
      </c>
      <c r="HD6" s="3424"/>
      <c r="HE6" s="3424"/>
      <c r="HF6" s="3424"/>
      <c r="HG6" s="3424"/>
      <c r="HH6" s="3424"/>
      <c r="HI6" s="3424"/>
      <c r="HJ6" s="3424"/>
      <c r="HK6" s="3424"/>
      <c r="HL6" s="3424"/>
      <c r="HM6" s="3424"/>
      <c r="HN6" s="3424"/>
      <c r="HO6" s="3424"/>
      <c r="HP6" s="3424"/>
      <c r="HQ6" s="3391" t="s">
        <v>447</v>
      </c>
      <c r="HR6" s="3392"/>
      <c r="HS6" s="3392"/>
      <c r="HT6" s="3392"/>
      <c r="HU6" s="3392"/>
      <c r="HV6" s="3392"/>
      <c r="HW6" s="3393"/>
      <c r="HX6" s="3391" t="s">
        <v>1236</v>
      </c>
      <c r="HY6" s="3392"/>
      <c r="HZ6" s="3392"/>
      <c r="IA6" s="3392"/>
      <c r="IB6" s="3392"/>
      <c r="IC6" s="3392"/>
      <c r="ID6" s="3392"/>
      <c r="IE6" s="3393"/>
      <c r="IF6" s="4310" t="s">
        <v>1237</v>
      </c>
      <c r="IG6" s="4311"/>
      <c r="IH6" s="4311"/>
      <c r="II6" s="4311"/>
      <c r="IJ6" s="4311"/>
      <c r="IK6" s="4311"/>
      <c r="IL6" s="4311"/>
      <c r="IM6" s="4311"/>
      <c r="IN6" s="4311"/>
      <c r="IO6" s="4311"/>
      <c r="IP6" s="4311"/>
      <c r="IQ6" s="4311"/>
      <c r="IR6" s="4311"/>
      <c r="IS6" s="4311"/>
      <c r="IT6" s="4311"/>
      <c r="IU6" s="4311"/>
      <c r="IV6" s="4311"/>
      <c r="IW6" s="4311"/>
      <c r="IX6" s="4311"/>
      <c r="IY6" s="3431" t="s">
        <v>1238</v>
      </c>
      <c r="IZ6" s="3432"/>
      <c r="JA6" s="3432"/>
      <c r="JB6" s="3432"/>
      <c r="JC6" s="3432"/>
      <c r="JD6" s="3432"/>
      <c r="JE6" s="2254"/>
      <c r="JF6" s="2255"/>
      <c r="JG6" s="4303"/>
      <c r="JH6" s="4304"/>
      <c r="JI6" s="4314" t="s">
        <v>1239</v>
      </c>
      <c r="JJ6" s="3432"/>
      <c r="JK6" s="3432"/>
      <c r="JL6" s="3432"/>
      <c r="JM6" s="3432"/>
      <c r="JN6" s="3432"/>
      <c r="JO6" s="3432"/>
      <c r="JP6" s="3432"/>
      <c r="JQ6" s="3432"/>
      <c r="JR6" s="3432"/>
      <c r="JS6" s="3432"/>
      <c r="JT6" s="3432"/>
      <c r="JU6" s="3432"/>
      <c r="JV6" s="3432"/>
      <c r="JW6" s="3433"/>
      <c r="JX6" s="2256" t="s">
        <v>448</v>
      </c>
      <c r="JY6" s="2256"/>
      <c r="JZ6" s="2256"/>
      <c r="KA6" s="2256"/>
      <c r="KB6" s="2256"/>
      <c r="KC6" s="2256"/>
      <c r="KD6" s="2257"/>
      <c r="KE6" s="3431" t="s">
        <v>1240</v>
      </c>
      <c r="KF6" s="3432"/>
      <c r="KG6" s="3432"/>
      <c r="KH6" s="3432"/>
      <c r="KI6" s="3432"/>
      <c r="KJ6" s="3433"/>
      <c r="KK6" s="3431" t="s">
        <v>1241</v>
      </c>
      <c r="KL6" s="3432"/>
      <c r="KM6" s="3432"/>
      <c r="KN6" s="3432"/>
      <c r="KO6" s="3432"/>
      <c r="KP6" s="3433"/>
      <c r="KQ6" s="3431" t="s">
        <v>1242</v>
      </c>
      <c r="KR6" s="3432"/>
      <c r="KS6" s="3432"/>
      <c r="KT6" s="3432"/>
      <c r="KU6" s="3433"/>
      <c r="KV6" s="3431" t="s">
        <v>1243</v>
      </c>
      <c r="KW6" s="3432"/>
      <c r="KX6" s="3432"/>
      <c r="KY6" s="3432"/>
      <c r="KZ6" s="3432"/>
      <c r="LA6" s="3432"/>
      <c r="LB6" s="3432"/>
      <c r="LC6" s="3432"/>
      <c r="LD6" s="3432"/>
      <c r="LE6" s="3432"/>
      <c r="LF6" s="3432"/>
      <c r="LG6" s="3433"/>
      <c r="LH6" s="3431" t="s">
        <v>1244</v>
      </c>
      <c r="LI6" s="3432"/>
      <c r="LJ6" s="3432"/>
      <c r="LK6" s="3432"/>
      <c r="LL6" s="3432"/>
      <c r="LM6" s="3432"/>
      <c r="LN6" s="3432"/>
      <c r="LO6" s="3432"/>
      <c r="LP6" s="3432"/>
      <c r="LQ6" s="3432"/>
      <c r="LR6" s="3432"/>
      <c r="LS6" s="3432"/>
      <c r="LT6" s="3432"/>
      <c r="LU6" s="3432"/>
      <c r="LV6" s="3432"/>
      <c r="LW6" s="3432"/>
      <c r="LX6" s="3432"/>
      <c r="LY6" s="2257"/>
      <c r="LZ6" s="4310" t="s">
        <v>1245</v>
      </c>
      <c r="MA6" s="4311"/>
      <c r="MB6" s="4311"/>
      <c r="MC6" s="4311"/>
      <c r="MD6" s="4311"/>
      <c r="ME6" s="4311"/>
      <c r="MF6" s="4311"/>
      <c r="MG6" s="4311"/>
      <c r="MH6" s="4311"/>
      <c r="MI6" s="4311"/>
      <c r="MJ6" s="4311"/>
      <c r="MK6" s="4311"/>
      <c r="ML6" s="4311"/>
      <c r="MM6" s="4311"/>
      <c r="MN6" s="4416"/>
      <c r="MO6" s="4357"/>
      <c r="MP6" s="2258"/>
      <c r="MQ6" s="4303"/>
      <c r="MR6" s="4343"/>
      <c r="MS6" s="4347" t="s">
        <v>1246</v>
      </c>
      <c r="MT6" s="4348"/>
      <c r="MU6" s="4348"/>
      <c r="MV6" s="4348"/>
      <c r="MW6" s="4348"/>
      <c r="MX6" s="4348"/>
      <c r="MY6" s="4348"/>
      <c r="MZ6" s="4348"/>
      <c r="NA6" s="4348"/>
      <c r="NB6" s="4348"/>
      <c r="NC6" s="4349"/>
      <c r="ND6" s="4353" t="s">
        <v>1247</v>
      </c>
      <c r="NE6" s="4353"/>
      <c r="NF6" s="4353"/>
      <c r="NG6" s="4353"/>
      <c r="NH6" s="4354"/>
      <c r="NI6" s="3423" t="s">
        <v>450</v>
      </c>
      <c r="NJ6" s="3424"/>
      <c r="NK6" s="3424"/>
      <c r="NL6" s="3424"/>
      <c r="NM6" s="3424"/>
      <c r="NN6" s="3424"/>
      <c r="NO6" s="3424"/>
      <c r="NP6" s="3425"/>
      <c r="NQ6" s="3427" t="s">
        <v>451</v>
      </c>
      <c r="NR6" s="3427"/>
      <c r="NS6" s="3427"/>
      <c r="NT6" s="3428"/>
      <c r="NU6" s="3423" t="s">
        <v>1248</v>
      </c>
      <c r="NV6" s="3424"/>
      <c r="NW6" s="3424"/>
      <c r="NX6" s="3425"/>
      <c r="NY6" s="3423" t="s">
        <v>1468</v>
      </c>
      <c r="NZ6" s="3424"/>
      <c r="OA6" s="3424"/>
      <c r="OB6" s="3425"/>
      <c r="OC6" s="3423" t="s">
        <v>453</v>
      </c>
      <c r="OD6" s="3424"/>
      <c r="OE6" s="3424"/>
      <c r="OF6" s="3424"/>
      <c r="OG6" s="3425"/>
      <c r="OH6" s="3391" t="s">
        <v>454</v>
      </c>
      <c r="OI6" s="3392"/>
      <c r="OJ6" s="3392"/>
      <c r="OK6" s="3392"/>
      <c r="OL6" s="3392"/>
      <c r="OM6" s="3431" t="s">
        <v>1249</v>
      </c>
      <c r="ON6" s="3432"/>
      <c r="OO6" s="3432"/>
      <c r="OP6" s="3432"/>
      <c r="OQ6" s="3432"/>
      <c r="OR6" s="3432"/>
      <c r="OS6" s="3432"/>
      <c r="OT6" s="3432"/>
      <c r="OU6" s="3432"/>
      <c r="OV6" s="3432"/>
      <c r="OW6" s="3432"/>
      <c r="OX6" s="3432"/>
      <c r="OY6" s="3432"/>
      <c r="OZ6" s="3432"/>
      <c r="PA6" s="3432"/>
      <c r="PB6" s="3432"/>
      <c r="PC6" s="3432"/>
      <c r="PD6" s="3433"/>
      <c r="PE6" s="3641"/>
      <c r="PF6" s="3642"/>
      <c r="PG6" s="3392" t="s">
        <v>1250</v>
      </c>
      <c r="PH6" s="3392"/>
      <c r="PI6" s="3392"/>
      <c r="PJ6" s="3393"/>
      <c r="PK6" s="2242"/>
      <c r="PL6" s="2242"/>
      <c r="PN6" s="3231" t="s">
        <v>1251</v>
      </c>
      <c r="PO6" s="3232"/>
      <c r="PP6" s="3232"/>
      <c r="PQ6" s="3232"/>
      <c r="PR6" s="3232"/>
      <c r="PS6" s="3241"/>
      <c r="PT6" s="4432" t="s">
        <v>1252</v>
      </c>
      <c r="PU6" s="4433"/>
      <c r="PV6" s="4433"/>
      <c r="PW6" s="4433"/>
      <c r="PX6" s="4433"/>
      <c r="PY6" s="4433"/>
      <c r="PZ6" s="4433"/>
      <c r="QA6" s="4433"/>
      <c r="QB6" s="4433"/>
      <c r="QC6" s="4433"/>
      <c r="QD6" s="4433"/>
      <c r="QE6" s="4433"/>
      <c r="QF6" s="4433"/>
      <c r="QG6" s="4433"/>
      <c r="QH6" s="4433"/>
      <c r="QI6" s="4433"/>
      <c r="QJ6" s="4433"/>
      <c r="QK6" s="4433"/>
      <c r="QL6" s="4434"/>
      <c r="QM6" s="2259" t="s">
        <v>448</v>
      </c>
      <c r="QN6" s="2256"/>
      <c r="QO6" s="2256"/>
      <c r="QP6" s="2256"/>
      <c r="QQ6" s="2256"/>
      <c r="QR6" s="2256"/>
      <c r="QS6" s="2257"/>
      <c r="QT6" s="4432" t="s">
        <v>1240</v>
      </c>
      <c r="QU6" s="4433"/>
      <c r="QV6" s="4433"/>
      <c r="QW6" s="4433"/>
      <c r="QX6" s="4433"/>
      <c r="QY6" s="4434"/>
      <c r="QZ6" s="4432" t="s">
        <v>1253</v>
      </c>
      <c r="RA6" s="4433"/>
      <c r="RB6" s="4433"/>
      <c r="RC6" s="4433"/>
      <c r="RD6" s="4433"/>
      <c r="RE6" s="4434"/>
      <c r="RF6" s="4432" t="s">
        <v>449</v>
      </c>
      <c r="RG6" s="4433"/>
      <c r="RH6" s="4433"/>
      <c r="RI6" s="4433"/>
      <c r="RJ6" s="4434"/>
      <c r="RK6" s="4432" t="s">
        <v>1254</v>
      </c>
      <c r="RL6" s="4433"/>
      <c r="RM6" s="4433"/>
      <c r="RN6" s="4433"/>
      <c r="RO6" s="4433"/>
      <c r="RP6" s="4433"/>
      <c r="RQ6" s="4433"/>
      <c r="RR6" s="4433"/>
      <c r="RS6" s="4433"/>
      <c r="RT6" s="4433"/>
      <c r="RU6" s="4433"/>
      <c r="RV6" s="4434"/>
      <c r="RW6" s="3359"/>
      <c r="RX6" s="3418"/>
      <c r="RY6" s="4412" t="s">
        <v>1255</v>
      </c>
      <c r="RZ6" s="4355"/>
      <c r="SA6" s="4355"/>
      <c r="SB6" s="4355"/>
      <c r="SC6" s="4355"/>
      <c r="SD6" s="4355"/>
      <c r="SE6" s="4355"/>
      <c r="SF6" s="4355"/>
      <c r="SG6" s="4355"/>
      <c r="SH6" s="4355"/>
      <c r="SI6" s="4355"/>
      <c r="SJ6" s="4355"/>
      <c r="SK6" s="4355"/>
      <c r="SL6" s="4355"/>
      <c r="SM6" s="4355"/>
      <c r="SN6" s="4355"/>
      <c r="SO6" s="4355"/>
      <c r="SP6" s="4355"/>
      <c r="SQ6" s="4355"/>
      <c r="SR6" s="4356"/>
      <c r="SS6" s="3432" t="s">
        <v>1256</v>
      </c>
      <c r="ST6" s="3432"/>
      <c r="SU6" s="3432"/>
      <c r="SV6" s="3432"/>
      <c r="SW6" s="3432"/>
      <c r="SX6" s="3432"/>
      <c r="SY6" s="3432"/>
      <c r="SZ6" s="3432"/>
      <c r="TA6" s="3432"/>
      <c r="TB6" s="3432"/>
      <c r="TC6" s="3432"/>
      <c r="TD6" s="3432"/>
      <c r="TE6" s="3433"/>
      <c r="TF6" s="4347" t="s">
        <v>1257</v>
      </c>
      <c r="TG6" s="4348"/>
      <c r="TH6" s="4348"/>
      <c r="TI6" s="4348"/>
      <c r="TJ6" s="4348"/>
      <c r="TK6" s="4348"/>
      <c r="TL6" s="4348"/>
      <c r="TM6" s="4348"/>
      <c r="TN6" s="4348"/>
      <c r="TO6" s="4348"/>
      <c r="TP6" s="4349"/>
      <c r="TQ6" s="3432"/>
      <c r="TR6" s="3433"/>
      <c r="TS6" s="4411" t="s">
        <v>452</v>
      </c>
      <c r="TT6" s="4353"/>
      <c r="TU6" s="4353"/>
      <c r="TV6" s="4353"/>
      <c r="TW6" s="3431" t="s">
        <v>1474</v>
      </c>
      <c r="TX6" s="3432"/>
      <c r="TY6" s="3432"/>
      <c r="TZ6" s="3432"/>
      <c r="UA6" s="3432"/>
      <c r="UB6" s="3432"/>
      <c r="UC6" s="3432"/>
      <c r="UD6" s="3432"/>
      <c r="UE6" s="3432"/>
      <c r="UF6" s="3432"/>
      <c r="UG6" s="3432"/>
      <c r="UH6" s="3432"/>
      <c r="UI6" s="3432"/>
      <c r="UJ6" s="3432"/>
      <c r="UK6" s="3432"/>
      <c r="UL6" s="3432"/>
      <c r="UM6" s="3432"/>
      <c r="UN6" s="3433"/>
      <c r="UO6" s="3431" t="s">
        <v>1250</v>
      </c>
      <c r="UP6" s="3432"/>
      <c r="UQ6" s="3432"/>
      <c r="UR6" s="3432"/>
      <c r="US6" s="2260"/>
      <c r="UT6" s="2261"/>
      <c r="UU6" s="2261"/>
      <c r="UV6" s="3359"/>
      <c r="UW6" s="3360"/>
      <c r="UX6" s="4430" t="s">
        <v>1258</v>
      </c>
      <c r="UY6" s="3432"/>
      <c r="UZ6" s="3432"/>
      <c r="VA6" s="3432"/>
      <c r="VB6" s="3432"/>
      <c r="VC6" s="3433"/>
      <c r="VD6" s="3431" t="s">
        <v>1259</v>
      </c>
      <c r="VE6" s="3432"/>
      <c r="VF6" s="3432"/>
      <c r="VG6" s="3432"/>
      <c r="VH6" s="3432"/>
      <c r="VI6" s="3432"/>
      <c r="VJ6" s="3432"/>
      <c r="VK6" s="3432"/>
      <c r="VL6" s="3432"/>
      <c r="VM6" s="3432"/>
      <c r="VN6" s="3432"/>
      <c r="VO6" s="3432"/>
      <c r="VP6" s="3432"/>
      <c r="VQ6" s="3432"/>
      <c r="VR6" s="3433"/>
      <c r="VS6" s="2259" t="s">
        <v>1260</v>
      </c>
      <c r="VT6" s="2256"/>
      <c r="VU6" s="2256"/>
      <c r="VV6" s="2256"/>
      <c r="VW6" s="2256"/>
      <c r="VX6" s="2256"/>
      <c r="VY6" s="2257"/>
      <c r="VZ6" s="4411" t="s">
        <v>1261</v>
      </c>
      <c r="WA6" s="4353"/>
      <c r="WB6" s="4353"/>
      <c r="WC6" s="4353"/>
      <c r="WD6" s="4353"/>
      <c r="WE6" s="4354"/>
      <c r="WF6" s="4411" t="s">
        <v>1262</v>
      </c>
      <c r="WG6" s="4353"/>
      <c r="WH6" s="4353"/>
      <c r="WI6" s="4353"/>
      <c r="WJ6" s="4354"/>
      <c r="WK6" s="4411" t="s">
        <v>449</v>
      </c>
      <c r="WL6" s="4353"/>
      <c r="WM6" s="4353"/>
      <c r="WN6" s="4353"/>
      <c r="WO6" s="4354"/>
      <c r="WP6" s="3431" t="s">
        <v>1263</v>
      </c>
      <c r="WQ6" s="3432"/>
      <c r="WR6" s="3432"/>
      <c r="WS6" s="3432"/>
      <c r="WT6" s="3432"/>
      <c r="WU6" s="3432"/>
      <c r="WV6" s="3432"/>
      <c r="WW6" s="3432"/>
      <c r="WX6" s="3432"/>
      <c r="WY6" s="3433"/>
      <c r="WZ6" s="3431" t="s">
        <v>1264</v>
      </c>
      <c r="XA6" s="3432"/>
      <c r="XB6" s="3432"/>
      <c r="XC6" s="3432"/>
      <c r="XD6" s="3432"/>
      <c r="XE6" s="3432"/>
      <c r="XF6" s="3432"/>
      <c r="XG6" s="3432"/>
      <c r="XH6" s="3432"/>
      <c r="XI6" s="3432"/>
      <c r="XJ6" s="3432"/>
      <c r="XK6" s="3432"/>
      <c r="XL6" s="3433"/>
      <c r="XM6" s="4303"/>
      <c r="XN6" s="4343"/>
      <c r="XO6" s="3432" t="s">
        <v>1256</v>
      </c>
      <c r="XP6" s="3432"/>
      <c r="XQ6" s="3432"/>
      <c r="XR6" s="3432"/>
      <c r="XS6" s="3432"/>
      <c r="XT6" s="3432"/>
      <c r="XU6" s="3432"/>
      <c r="XV6" s="3432"/>
      <c r="XW6" s="3432"/>
      <c r="XX6" s="3432"/>
      <c r="XY6" s="3432"/>
      <c r="XZ6" s="3432"/>
      <c r="YA6" s="3432"/>
      <c r="YB6" s="3432"/>
      <c r="YC6" s="2256"/>
      <c r="YD6" s="4347" t="s">
        <v>1265</v>
      </c>
      <c r="YE6" s="4348"/>
      <c r="YF6" s="4348"/>
      <c r="YG6" s="4348"/>
      <c r="YH6" s="4348"/>
      <c r="YI6" s="4348"/>
      <c r="YJ6" s="4348"/>
      <c r="YK6" s="4348"/>
      <c r="YL6" s="4348"/>
      <c r="YM6" s="4348"/>
      <c r="YN6" s="4349"/>
      <c r="YO6" s="4411" t="s">
        <v>1266</v>
      </c>
      <c r="YP6" s="4353"/>
      <c r="YQ6" s="4353"/>
      <c r="YR6" s="4353"/>
      <c r="YS6" s="4354"/>
      <c r="YT6" s="4411" t="s">
        <v>1267</v>
      </c>
      <c r="YU6" s="4353"/>
      <c r="YV6" s="4353"/>
      <c r="YW6" s="4353"/>
      <c r="YX6" s="4353"/>
      <c r="YY6" s="4353"/>
      <c r="YZ6" s="4353"/>
      <c r="ZA6" s="4354"/>
      <c r="ZB6" s="4411" t="s">
        <v>451</v>
      </c>
      <c r="ZC6" s="4353"/>
      <c r="ZD6" s="4353"/>
      <c r="ZE6" s="4353"/>
      <c r="ZF6" s="4354"/>
      <c r="ZG6" s="4411" t="s">
        <v>1268</v>
      </c>
      <c r="ZH6" s="4353"/>
      <c r="ZI6" s="4353"/>
      <c r="ZJ6" s="4353"/>
      <c r="ZK6" s="4354"/>
      <c r="ZL6" s="4411" t="s">
        <v>1269</v>
      </c>
      <c r="ZM6" s="4353"/>
      <c r="ZN6" s="4353"/>
      <c r="ZO6" s="4353"/>
      <c r="ZP6" s="4354"/>
      <c r="ZQ6" s="4411" t="s">
        <v>1270</v>
      </c>
      <c r="ZR6" s="4353"/>
      <c r="ZS6" s="4353"/>
      <c r="ZT6" s="4353"/>
      <c r="ZU6" s="4354"/>
      <c r="ZV6" s="3431" t="s">
        <v>1271</v>
      </c>
      <c r="ZW6" s="3432"/>
      <c r="ZX6" s="3432"/>
      <c r="ZY6" s="3432"/>
      <c r="ZZ6" s="3433"/>
      <c r="AAA6" s="4303"/>
      <c r="AAB6" s="4343"/>
      <c r="AAC6" s="3431" t="s">
        <v>1272</v>
      </c>
      <c r="AAD6" s="3432"/>
      <c r="AAE6" s="3432"/>
      <c r="AAF6" s="3432"/>
      <c r="AAG6" s="3432"/>
      <c r="AAH6" s="3432"/>
      <c r="AAI6" s="3432"/>
      <c r="AAJ6" s="3432"/>
      <c r="AAK6" s="3432"/>
      <c r="AAL6" s="3432"/>
      <c r="AAM6" s="3432"/>
      <c r="AAN6" s="3432"/>
      <c r="AAO6" s="3432"/>
      <c r="AAP6" s="3432"/>
      <c r="AAQ6" s="3432"/>
      <c r="AAR6" s="3432"/>
      <c r="AAS6" s="3432"/>
      <c r="AAT6" s="3432"/>
      <c r="AAU6" s="3431" t="s">
        <v>1250</v>
      </c>
      <c r="AAV6" s="3432"/>
      <c r="AAW6" s="3432"/>
      <c r="AAX6" s="3433"/>
      <c r="AAY6" s="4395" t="s">
        <v>1273</v>
      </c>
      <c r="AAZ6" s="4396"/>
      <c r="ABA6" s="4396"/>
      <c r="ABB6" s="4396"/>
      <c r="ABC6" s="4396"/>
      <c r="ABD6" s="4396"/>
      <c r="ABE6" s="4397"/>
      <c r="ABF6" s="3431" t="s">
        <v>1274</v>
      </c>
      <c r="ABG6" s="3432"/>
      <c r="ABH6" s="3432"/>
      <c r="ABI6" s="3432"/>
      <c r="ABJ6" s="3432"/>
      <c r="ABK6" s="3432"/>
      <c r="ABL6" s="3432"/>
      <c r="ABM6" s="3432"/>
      <c r="ABN6" s="3432"/>
      <c r="ABO6" s="3432"/>
      <c r="ABP6" s="3432"/>
      <c r="ABQ6" s="3432"/>
      <c r="ABR6" s="3432"/>
      <c r="ABS6" s="3432"/>
      <c r="ABT6" s="3432"/>
      <c r="ABU6" s="3432"/>
      <c r="ABV6" s="3432"/>
      <c r="ABW6" s="3432"/>
      <c r="ABX6" s="3432"/>
      <c r="ABY6" s="3433"/>
      <c r="ABZ6" s="4708" t="s">
        <v>1475</v>
      </c>
      <c r="ACA6" s="4709"/>
      <c r="ACB6" s="4709"/>
      <c r="ACC6" s="4712"/>
      <c r="ACD6" s="3431" t="s">
        <v>1275</v>
      </c>
      <c r="ACE6" s="3432"/>
      <c r="ACF6" s="3432"/>
      <c r="ACG6" s="4422"/>
      <c r="ACH6" s="262"/>
      <c r="ACI6" s="262"/>
      <c r="ACJ6" s="262"/>
      <c r="ACK6" s="262"/>
      <c r="ACL6" s="262"/>
      <c r="ACM6" s="262"/>
      <c r="ACN6" s="262"/>
      <c r="ACO6" s="262"/>
      <c r="ACP6" s="262"/>
      <c r="ACQ6" s="262"/>
      <c r="ACR6" s="262"/>
      <c r="ACS6" s="262"/>
      <c r="ACT6" s="262"/>
      <c r="ACU6" s="262"/>
      <c r="ACV6" s="262"/>
      <c r="ACW6" s="262"/>
      <c r="ACX6" s="262"/>
      <c r="ACY6" s="262"/>
      <c r="ACZ6" s="262"/>
      <c r="ADA6" s="262"/>
      <c r="ADB6" s="262"/>
      <c r="ADC6" s="262"/>
      <c r="ADD6" s="262"/>
      <c r="ADE6" s="262"/>
      <c r="ADF6" s="262"/>
      <c r="ADG6" s="262"/>
      <c r="ADH6" s="262"/>
      <c r="ADI6" s="262"/>
      <c r="ADJ6" s="262"/>
      <c r="ADK6" s="262"/>
      <c r="ADL6" s="262"/>
      <c r="ADM6" s="262"/>
      <c r="ADN6" s="262"/>
      <c r="ADO6" s="262"/>
      <c r="ADP6" s="262"/>
      <c r="ADQ6" s="262"/>
      <c r="ADR6" s="262"/>
      <c r="ADS6" s="262"/>
      <c r="ADT6" s="262"/>
      <c r="ADU6" s="262"/>
      <c r="ADV6" s="262"/>
      <c r="ADW6" s="262"/>
      <c r="ADX6" s="262"/>
      <c r="ADY6" s="262"/>
      <c r="ADZ6" s="262"/>
      <c r="AEA6" s="262"/>
      <c r="AEB6" s="262"/>
      <c r="AEC6" s="262"/>
      <c r="AED6" s="262"/>
      <c r="AEE6" s="262"/>
      <c r="AEF6" s="262"/>
      <c r="AEG6" s="262"/>
      <c r="AEH6" s="262"/>
      <c r="AEI6" s="262"/>
      <c r="AEJ6" s="262"/>
      <c r="AEK6" s="262"/>
    </row>
    <row r="7" spans="1:817" ht="12.95" customHeight="1">
      <c r="A7" s="2231"/>
      <c r="B7" s="3713"/>
      <c r="C7" s="3642"/>
      <c r="D7" s="3900"/>
      <c r="E7" s="3901"/>
      <c r="F7" s="3901"/>
      <c r="G7" s="3901"/>
      <c r="H7" s="3901"/>
      <c r="I7" s="3901"/>
      <c r="J7" s="3904"/>
      <c r="K7" s="3901"/>
      <c r="L7" s="3901"/>
      <c r="M7" s="3901"/>
      <c r="N7" s="3901"/>
      <c r="O7" s="3902"/>
      <c r="P7" s="3904"/>
      <c r="Q7" s="3901"/>
      <c r="R7" s="3901"/>
      <c r="S7" s="3901"/>
      <c r="T7" s="3901"/>
      <c r="U7" s="3902"/>
      <c r="V7" s="3427"/>
      <c r="W7" s="3427"/>
      <c r="X7" s="3427"/>
      <c r="Y7" s="3427"/>
      <c r="Z7" s="3427"/>
      <c r="AA7" s="3428"/>
      <c r="AB7" s="3394"/>
      <c r="AC7" s="3395"/>
      <c r="AD7" s="3395"/>
      <c r="AE7" s="3395"/>
      <c r="AF7" s="3395"/>
      <c r="AG7" s="3396"/>
      <c r="AH7" s="3394"/>
      <c r="AI7" s="3395"/>
      <c r="AJ7" s="3395"/>
      <c r="AK7" s="3395"/>
      <c r="AL7" s="3395"/>
      <c r="AM7" s="3396"/>
      <c r="AN7" s="3394"/>
      <c r="AO7" s="3395"/>
      <c r="AP7" s="3395"/>
      <c r="AQ7" s="3395"/>
      <c r="AR7" s="3395"/>
      <c r="AS7" s="3396"/>
      <c r="AT7" s="3394"/>
      <c r="AU7" s="3395"/>
      <c r="AV7" s="3395"/>
      <c r="AW7" s="3395"/>
      <c r="AX7" s="3395"/>
      <c r="AY7" s="3396"/>
      <c r="AZ7" s="3394"/>
      <c r="BA7" s="3395"/>
      <c r="BB7" s="3395"/>
      <c r="BC7" s="3395"/>
      <c r="BD7" s="3395"/>
      <c r="BE7" s="3396"/>
      <c r="BF7" s="3394"/>
      <c r="BG7" s="3395"/>
      <c r="BH7" s="3395"/>
      <c r="BI7" s="3395"/>
      <c r="BJ7" s="3395"/>
      <c r="BK7" s="3395"/>
      <c r="BL7" s="3395"/>
      <c r="BM7" s="3396"/>
      <c r="BN7" s="3713"/>
      <c r="BO7" s="3642"/>
      <c r="BP7" s="3394"/>
      <c r="BQ7" s="3395"/>
      <c r="BR7" s="3395"/>
      <c r="BS7" s="3395"/>
      <c r="BT7" s="3395"/>
      <c r="BU7" s="3396"/>
      <c r="BV7" s="3394"/>
      <c r="BW7" s="3395"/>
      <c r="BX7" s="3395"/>
      <c r="BY7" s="3395"/>
      <c r="BZ7" s="3395"/>
      <c r="CA7" s="3395"/>
      <c r="CB7" s="3394"/>
      <c r="CC7" s="3395"/>
      <c r="CD7" s="3395"/>
      <c r="CE7" s="3395"/>
      <c r="CF7" s="3395"/>
      <c r="CG7" s="3395"/>
      <c r="CH7" s="4404"/>
      <c r="CI7" s="3395"/>
      <c r="CJ7" s="3395"/>
      <c r="CK7" s="3395"/>
      <c r="CL7" s="3395"/>
      <c r="CM7" s="3396"/>
      <c r="CN7" s="3394"/>
      <c r="CO7" s="3395"/>
      <c r="CP7" s="3395"/>
      <c r="CQ7" s="3395"/>
      <c r="CR7" s="3395"/>
      <c r="CS7" s="3395"/>
      <c r="CT7" s="3395"/>
      <c r="CU7" s="3396"/>
      <c r="CV7" s="3394"/>
      <c r="CW7" s="3395"/>
      <c r="CX7" s="3395"/>
      <c r="CY7" s="3395"/>
      <c r="CZ7" s="3395"/>
      <c r="DA7" s="3395"/>
      <c r="DB7" s="3395"/>
      <c r="DC7" s="3396"/>
      <c r="DD7" s="3394"/>
      <c r="DE7" s="3395"/>
      <c r="DF7" s="3395"/>
      <c r="DG7" s="3395"/>
      <c r="DH7" s="3395"/>
      <c r="DI7" s="3395"/>
      <c r="DJ7" s="3395"/>
      <c r="DK7" s="3395"/>
      <c r="DL7" s="3395"/>
      <c r="DM7" s="3395"/>
      <c r="DN7" s="3395"/>
      <c r="DO7" s="3395"/>
      <c r="DP7" s="3395"/>
      <c r="DQ7" s="3395"/>
      <c r="DR7" s="3395"/>
      <c r="DS7" s="3395"/>
      <c r="DT7" s="3395"/>
      <c r="DU7" s="3395"/>
      <c r="DV7" s="3395"/>
      <c r="DW7" s="3395"/>
      <c r="DX7" s="3395"/>
      <c r="DY7" s="3395"/>
      <c r="DZ7" s="3395"/>
      <c r="EA7" s="3396"/>
      <c r="EB7" s="2253"/>
      <c r="EC7" s="3713"/>
      <c r="ED7" s="3641"/>
      <c r="EE7" s="3427"/>
      <c r="EF7" s="3427"/>
      <c r="EG7" s="3427"/>
      <c r="EH7" s="3427"/>
      <c r="EI7" s="3394"/>
      <c r="EJ7" s="3395"/>
      <c r="EK7" s="3395"/>
      <c r="EL7" s="3395"/>
      <c r="EM7" s="3396"/>
      <c r="EN7" s="3426"/>
      <c r="EO7" s="3427"/>
      <c r="EP7" s="3427"/>
      <c r="EQ7" s="3427"/>
      <c r="ER7" s="3427"/>
      <c r="ES7" s="3427"/>
      <c r="ET7" s="3427"/>
      <c r="EU7" s="3427"/>
      <c r="EV7" s="3427"/>
      <c r="EW7" s="3427"/>
      <c r="EX7" s="3427"/>
      <c r="EY7" s="3427"/>
      <c r="EZ7" s="3427"/>
      <c r="FA7" s="3427"/>
      <c r="FB7" s="3427"/>
      <c r="FC7" s="3427"/>
      <c r="FD7" s="3427"/>
      <c r="FE7" s="3427"/>
      <c r="FF7" s="3427"/>
      <c r="FG7" s="3427"/>
      <c r="FH7" s="3427"/>
      <c r="FI7" s="3427"/>
      <c r="FJ7" s="3427"/>
      <c r="FK7" s="3427"/>
      <c r="FL7" s="3427"/>
      <c r="FM7" s="3427"/>
      <c r="FN7" s="3427"/>
      <c r="FO7" s="3427"/>
      <c r="FP7" s="3427"/>
      <c r="FQ7" s="3427"/>
      <c r="FR7" s="3427"/>
      <c r="FS7" s="3428"/>
      <c r="FT7" s="4274"/>
      <c r="FU7" s="4275"/>
      <c r="FV7" s="4275"/>
      <c r="FW7" s="4275"/>
      <c r="FX7" s="4275"/>
      <c r="FY7" s="4275"/>
      <c r="FZ7" s="4275"/>
      <c r="GA7" s="4275"/>
      <c r="GB7" s="4275"/>
      <c r="GC7" s="4275"/>
      <c r="GD7" s="4275"/>
      <c r="GE7" s="4275"/>
      <c r="GF7" s="4275"/>
      <c r="GG7" s="4275"/>
      <c r="GH7" s="4275"/>
      <c r="GI7" s="4275"/>
      <c r="GJ7" s="4275"/>
      <c r="GK7" s="4275"/>
      <c r="GL7" s="4275"/>
      <c r="GM7" s="4275"/>
      <c r="GN7" s="4275"/>
      <c r="GO7" s="4275"/>
      <c r="GP7" s="4275"/>
      <c r="GQ7" s="4275"/>
      <c r="GR7" s="4275"/>
      <c r="GS7" s="4275"/>
      <c r="GT7" s="4276"/>
      <c r="GU7" s="3426"/>
      <c r="GV7" s="3427"/>
      <c r="GW7" s="3427"/>
      <c r="GX7" s="3427"/>
      <c r="GY7" s="3427"/>
      <c r="GZ7" s="3428"/>
      <c r="HA7" s="3713"/>
      <c r="HB7" s="3642"/>
      <c r="HC7" s="3426"/>
      <c r="HD7" s="3427"/>
      <c r="HE7" s="3427"/>
      <c r="HF7" s="3427"/>
      <c r="HG7" s="3427"/>
      <c r="HH7" s="3427"/>
      <c r="HI7" s="3427"/>
      <c r="HJ7" s="3427"/>
      <c r="HK7" s="3427"/>
      <c r="HL7" s="3427"/>
      <c r="HM7" s="3427"/>
      <c r="HN7" s="3427"/>
      <c r="HO7" s="3427"/>
      <c r="HP7" s="3427"/>
      <c r="HQ7" s="3394"/>
      <c r="HR7" s="3395"/>
      <c r="HS7" s="3395"/>
      <c r="HT7" s="3395"/>
      <c r="HU7" s="3395"/>
      <c r="HV7" s="3395"/>
      <c r="HW7" s="3396"/>
      <c r="HX7" s="3394"/>
      <c r="HY7" s="3395"/>
      <c r="HZ7" s="3395"/>
      <c r="IA7" s="3395"/>
      <c r="IB7" s="3395"/>
      <c r="IC7" s="3395"/>
      <c r="ID7" s="3395"/>
      <c r="IE7" s="3396"/>
      <c r="IF7" s="4316" t="s">
        <v>1276</v>
      </c>
      <c r="IG7" s="4317"/>
      <c r="IH7" s="4317"/>
      <c r="II7" s="4317"/>
      <c r="IJ7" s="4317"/>
      <c r="IK7" s="4317"/>
      <c r="IL7" s="4317"/>
      <c r="IM7" s="4317"/>
      <c r="IN7" s="4317"/>
      <c r="IO7" s="4317"/>
      <c r="IP7" s="4317"/>
      <c r="IQ7" s="4317"/>
      <c r="IR7" s="4317"/>
      <c r="IS7" s="4317"/>
      <c r="IT7" s="4317"/>
      <c r="IU7" s="4317"/>
      <c r="IV7" s="4317"/>
      <c r="IW7" s="4317"/>
      <c r="IX7" s="4317"/>
      <c r="IY7" s="3434"/>
      <c r="IZ7" s="3435"/>
      <c r="JA7" s="3435"/>
      <c r="JB7" s="3435"/>
      <c r="JC7" s="3435"/>
      <c r="JD7" s="3435"/>
      <c r="JE7" s="2254"/>
      <c r="JF7" s="2255"/>
      <c r="JG7" s="4303"/>
      <c r="JH7" s="4304"/>
      <c r="JI7" s="4315"/>
      <c r="JJ7" s="3435"/>
      <c r="JK7" s="3435"/>
      <c r="JL7" s="3435"/>
      <c r="JM7" s="3435"/>
      <c r="JN7" s="3435"/>
      <c r="JO7" s="3435"/>
      <c r="JP7" s="3435"/>
      <c r="JQ7" s="3435"/>
      <c r="JR7" s="3435"/>
      <c r="JS7" s="3435"/>
      <c r="JT7" s="3435"/>
      <c r="JU7" s="3435"/>
      <c r="JV7" s="3435"/>
      <c r="JW7" s="3436"/>
      <c r="JX7" s="2262"/>
      <c r="JY7" s="2262"/>
      <c r="JZ7" s="2262"/>
      <c r="KA7" s="2262"/>
      <c r="KB7" s="2262"/>
      <c r="KC7" s="2262"/>
      <c r="KD7" s="2263"/>
      <c r="KE7" s="3434"/>
      <c r="KF7" s="3435"/>
      <c r="KG7" s="3435"/>
      <c r="KH7" s="3435"/>
      <c r="KI7" s="3435"/>
      <c r="KJ7" s="3436"/>
      <c r="KK7" s="3434"/>
      <c r="KL7" s="3435"/>
      <c r="KM7" s="3435"/>
      <c r="KN7" s="3435"/>
      <c r="KO7" s="3435"/>
      <c r="KP7" s="3436"/>
      <c r="KQ7" s="3434"/>
      <c r="KR7" s="3435"/>
      <c r="KS7" s="3435"/>
      <c r="KT7" s="3435"/>
      <c r="KU7" s="3436"/>
      <c r="KV7" s="3434"/>
      <c r="KW7" s="3435"/>
      <c r="KX7" s="3435"/>
      <c r="KY7" s="3435"/>
      <c r="KZ7" s="3435"/>
      <c r="LA7" s="3435"/>
      <c r="LB7" s="3435"/>
      <c r="LC7" s="3435"/>
      <c r="LD7" s="3435"/>
      <c r="LE7" s="3435"/>
      <c r="LF7" s="3435"/>
      <c r="LG7" s="3436"/>
      <c r="LH7" s="3434"/>
      <c r="LI7" s="3435"/>
      <c r="LJ7" s="3435"/>
      <c r="LK7" s="3435"/>
      <c r="LL7" s="3435"/>
      <c r="LM7" s="3435"/>
      <c r="LN7" s="3435"/>
      <c r="LO7" s="3435"/>
      <c r="LP7" s="3435"/>
      <c r="LQ7" s="3435"/>
      <c r="LR7" s="3435"/>
      <c r="LS7" s="3435"/>
      <c r="LT7" s="3435"/>
      <c r="LU7" s="3435"/>
      <c r="LV7" s="3435"/>
      <c r="LW7" s="3435"/>
      <c r="LX7" s="3435"/>
      <c r="LY7" s="2263"/>
      <c r="LZ7" s="4417"/>
      <c r="MA7" s="4418"/>
      <c r="MB7" s="4418"/>
      <c r="MC7" s="4418"/>
      <c r="MD7" s="4418"/>
      <c r="ME7" s="4418"/>
      <c r="MF7" s="4418"/>
      <c r="MG7" s="4418"/>
      <c r="MH7" s="4418"/>
      <c r="MI7" s="4418"/>
      <c r="MJ7" s="4418"/>
      <c r="MK7" s="4418"/>
      <c r="ML7" s="4418"/>
      <c r="MM7" s="4418"/>
      <c r="MN7" s="4419"/>
      <c r="MO7" s="4358"/>
      <c r="MP7" s="2258"/>
      <c r="MQ7" s="4303"/>
      <c r="MR7" s="4343"/>
      <c r="MS7" s="4350"/>
      <c r="MT7" s="4351"/>
      <c r="MU7" s="4351"/>
      <c r="MV7" s="4351"/>
      <c r="MW7" s="4351"/>
      <c r="MX7" s="4351"/>
      <c r="MY7" s="4351"/>
      <c r="MZ7" s="4351"/>
      <c r="NA7" s="4351"/>
      <c r="NB7" s="4351"/>
      <c r="NC7" s="4352"/>
      <c r="ND7" s="4355"/>
      <c r="NE7" s="4355"/>
      <c r="NF7" s="4355"/>
      <c r="NG7" s="4355"/>
      <c r="NH7" s="4356"/>
      <c r="NI7" s="3426"/>
      <c r="NJ7" s="3427"/>
      <c r="NK7" s="3427"/>
      <c r="NL7" s="3427"/>
      <c r="NM7" s="3427"/>
      <c r="NN7" s="3427"/>
      <c r="NO7" s="3427"/>
      <c r="NP7" s="3428"/>
      <c r="NQ7" s="3427"/>
      <c r="NR7" s="3427"/>
      <c r="NS7" s="3427"/>
      <c r="NT7" s="3428"/>
      <c r="NU7" s="3426"/>
      <c r="NV7" s="3427"/>
      <c r="NW7" s="3427"/>
      <c r="NX7" s="3428"/>
      <c r="NY7" s="3426"/>
      <c r="NZ7" s="3427"/>
      <c r="OA7" s="3427"/>
      <c r="OB7" s="3428"/>
      <c r="OC7" s="3426"/>
      <c r="OD7" s="3427"/>
      <c r="OE7" s="3427"/>
      <c r="OF7" s="3427"/>
      <c r="OG7" s="3428"/>
      <c r="OH7" s="3394"/>
      <c r="OI7" s="3395"/>
      <c r="OJ7" s="3395"/>
      <c r="OK7" s="3395"/>
      <c r="OL7" s="3395"/>
      <c r="OM7" s="3434"/>
      <c r="ON7" s="3435"/>
      <c r="OO7" s="3435"/>
      <c r="OP7" s="3435"/>
      <c r="OQ7" s="3435"/>
      <c r="OR7" s="3435"/>
      <c r="OS7" s="3435"/>
      <c r="OT7" s="3435"/>
      <c r="OU7" s="3435"/>
      <c r="OV7" s="3435"/>
      <c r="OW7" s="3435"/>
      <c r="OX7" s="3435"/>
      <c r="OY7" s="3435"/>
      <c r="OZ7" s="3435"/>
      <c r="PA7" s="3435"/>
      <c r="PB7" s="3435"/>
      <c r="PC7" s="3435"/>
      <c r="PD7" s="3436"/>
      <c r="PE7" s="3641"/>
      <c r="PF7" s="3642"/>
      <c r="PG7" s="3395"/>
      <c r="PH7" s="3395"/>
      <c r="PI7" s="3395"/>
      <c r="PJ7" s="3396"/>
      <c r="PK7" s="2242"/>
      <c r="PL7" s="2242"/>
      <c r="PN7" s="3233"/>
      <c r="PO7" s="3234"/>
      <c r="PP7" s="3234"/>
      <c r="PQ7" s="3234"/>
      <c r="PR7" s="3234"/>
      <c r="PS7" s="3242"/>
      <c r="PT7" s="4435"/>
      <c r="PU7" s="4436"/>
      <c r="PV7" s="4436"/>
      <c r="PW7" s="4436"/>
      <c r="PX7" s="4436"/>
      <c r="PY7" s="4436"/>
      <c r="PZ7" s="4436"/>
      <c r="QA7" s="4436"/>
      <c r="QB7" s="4436"/>
      <c r="QC7" s="4436"/>
      <c r="QD7" s="4436"/>
      <c r="QE7" s="4436"/>
      <c r="QF7" s="4436"/>
      <c r="QG7" s="4436"/>
      <c r="QH7" s="4436"/>
      <c r="QI7" s="4436"/>
      <c r="QJ7" s="4436"/>
      <c r="QK7" s="4436"/>
      <c r="QL7" s="4437"/>
      <c r="QM7" s="2264"/>
      <c r="QN7" s="2262"/>
      <c r="QO7" s="2262"/>
      <c r="QP7" s="2262"/>
      <c r="QQ7" s="2262"/>
      <c r="QR7" s="2262"/>
      <c r="QS7" s="2263"/>
      <c r="QT7" s="4435"/>
      <c r="QU7" s="4436"/>
      <c r="QV7" s="4436"/>
      <c r="QW7" s="4436"/>
      <c r="QX7" s="4436"/>
      <c r="QY7" s="4437"/>
      <c r="QZ7" s="4435"/>
      <c r="RA7" s="4436"/>
      <c r="RB7" s="4436"/>
      <c r="RC7" s="4436"/>
      <c r="RD7" s="4436"/>
      <c r="RE7" s="4437"/>
      <c r="RF7" s="4435"/>
      <c r="RG7" s="4436"/>
      <c r="RH7" s="4436"/>
      <c r="RI7" s="4436"/>
      <c r="RJ7" s="4437"/>
      <c r="RK7" s="4435"/>
      <c r="RL7" s="4436"/>
      <c r="RM7" s="4436"/>
      <c r="RN7" s="4436"/>
      <c r="RO7" s="4436"/>
      <c r="RP7" s="4436"/>
      <c r="RQ7" s="4436"/>
      <c r="RR7" s="4436"/>
      <c r="RS7" s="4436"/>
      <c r="RT7" s="4436"/>
      <c r="RU7" s="4436"/>
      <c r="RV7" s="4437"/>
      <c r="RW7" s="3359"/>
      <c r="RX7" s="3418"/>
      <c r="RY7" s="4412"/>
      <c r="RZ7" s="4355"/>
      <c r="SA7" s="4355"/>
      <c r="SB7" s="4355"/>
      <c r="SC7" s="4355"/>
      <c r="SD7" s="4355"/>
      <c r="SE7" s="4355"/>
      <c r="SF7" s="4355"/>
      <c r="SG7" s="4355"/>
      <c r="SH7" s="4355"/>
      <c r="SI7" s="4355"/>
      <c r="SJ7" s="4355"/>
      <c r="SK7" s="4355"/>
      <c r="SL7" s="4355"/>
      <c r="SM7" s="4355"/>
      <c r="SN7" s="4355"/>
      <c r="SO7" s="4355"/>
      <c r="SP7" s="4355"/>
      <c r="SQ7" s="4355"/>
      <c r="SR7" s="4356"/>
      <c r="SS7" s="3435"/>
      <c r="ST7" s="3435"/>
      <c r="SU7" s="3435"/>
      <c r="SV7" s="3435"/>
      <c r="SW7" s="3435"/>
      <c r="SX7" s="3435"/>
      <c r="SY7" s="3435"/>
      <c r="SZ7" s="3435"/>
      <c r="TA7" s="3435"/>
      <c r="TB7" s="3435"/>
      <c r="TC7" s="3435"/>
      <c r="TD7" s="3435"/>
      <c r="TE7" s="3436"/>
      <c r="TF7" s="4350"/>
      <c r="TG7" s="4351"/>
      <c r="TH7" s="4351"/>
      <c r="TI7" s="4351"/>
      <c r="TJ7" s="4351"/>
      <c r="TK7" s="4351"/>
      <c r="TL7" s="4351"/>
      <c r="TM7" s="4351"/>
      <c r="TN7" s="4351"/>
      <c r="TO7" s="4351"/>
      <c r="TP7" s="4352"/>
      <c r="TQ7" s="3435"/>
      <c r="TR7" s="3436"/>
      <c r="TS7" s="4412"/>
      <c r="TT7" s="4355"/>
      <c r="TU7" s="4355"/>
      <c r="TV7" s="4355"/>
      <c r="TW7" s="3434"/>
      <c r="TX7" s="3435"/>
      <c r="TY7" s="3435"/>
      <c r="TZ7" s="3435"/>
      <c r="UA7" s="3435"/>
      <c r="UB7" s="3435"/>
      <c r="UC7" s="3435"/>
      <c r="UD7" s="3435"/>
      <c r="UE7" s="3435"/>
      <c r="UF7" s="3435"/>
      <c r="UG7" s="3435"/>
      <c r="UH7" s="3435"/>
      <c r="UI7" s="3435"/>
      <c r="UJ7" s="3435"/>
      <c r="UK7" s="3435"/>
      <c r="UL7" s="3435"/>
      <c r="UM7" s="3435"/>
      <c r="UN7" s="3436"/>
      <c r="UO7" s="3434"/>
      <c r="UP7" s="3435"/>
      <c r="UQ7" s="3435"/>
      <c r="UR7" s="3435"/>
      <c r="US7" s="2260"/>
      <c r="UT7" s="2261"/>
      <c r="UU7" s="2261"/>
      <c r="UV7" s="3359"/>
      <c r="UW7" s="3360"/>
      <c r="UX7" s="4431"/>
      <c r="UY7" s="3435"/>
      <c r="UZ7" s="3435"/>
      <c r="VA7" s="3435"/>
      <c r="VB7" s="3435"/>
      <c r="VC7" s="3436"/>
      <c r="VD7" s="3434"/>
      <c r="VE7" s="3435"/>
      <c r="VF7" s="3435"/>
      <c r="VG7" s="3435"/>
      <c r="VH7" s="3435"/>
      <c r="VI7" s="3435"/>
      <c r="VJ7" s="3435"/>
      <c r="VK7" s="3435"/>
      <c r="VL7" s="3435"/>
      <c r="VM7" s="3435"/>
      <c r="VN7" s="3435"/>
      <c r="VO7" s="3435"/>
      <c r="VP7" s="3435"/>
      <c r="VQ7" s="3435"/>
      <c r="VR7" s="3436"/>
      <c r="VS7" s="2264"/>
      <c r="VT7" s="2262"/>
      <c r="VU7" s="2262"/>
      <c r="VV7" s="2262"/>
      <c r="VW7" s="2262"/>
      <c r="VX7" s="2262"/>
      <c r="VY7" s="2263"/>
      <c r="VZ7" s="4412"/>
      <c r="WA7" s="4355"/>
      <c r="WB7" s="4355"/>
      <c r="WC7" s="4355"/>
      <c r="WD7" s="4355"/>
      <c r="WE7" s="4356"/>
      <c r="WF7" s="4412"/>
      <c r="WG7" s="4355"/>
      <c r="WH7" s="4355"/>
      <c r="WI7" s="4355"/>
      <c r="WJ7" s="4356"/>
      <c r="WK7" s="4412"/>
      <c r="WL7" s="4355"/>
      <c r="WM7" s="4355"/>
      <c r="WN7" s="4355"/>
      <c r="WO7" s="4356"/>
      <c r="WP7" s="3434"/>
      <c r="WQ7" s="3435"/>
      <c r="WR7" s="3435"/>
      <c r="WS7" s="3435"/>
      <c r="WT7" s="3435"/>
      <c r="WU7" s="3435"/>
      <c r="WV7" s="3435"/>
      <c r="WW7" s="3435"/>
      <c r="WX7" s="3435"/>
      <c r="WY7" s="3436"/>
      <c r="WZ7" s="3434"/>
      <c r="XA7" s="3435"/>
      <c r="XB7" s="3435"/>
      <c r="XC7" s="3435"/>
      <c r="XD7" s="3435"/>
      <c r="XE7" s="3435"/>
      <c r="XF7" s="3435"/>
      <c r="XG7" s="3435"/>
      <c r="XH7" s="3435"/>
      <c r="XI7" s="3435"/>
      <c r="XJ7" s="3435"/>
      <c r="XK7" s="3435"/>
      <c r="XL7" s="3436"/>
      <c r="XM7" s="4303"/>
      <c r="XN7" s="4343"/>
      <c r="XO7" s="3435"/>
      <c r="XP7" s="3435"/>
      <c r="XQ7" s="3435"/>
      <c r="XR7" s="3435"/>
      <c r="XS7" s="3435"/>
      <c r="XT7" s="3435"/>
      <c r="XU7" s="3435"/>
      <c r="XV7" s="3435"/>
      <c r="XW7" s="3435"/>
      <c r="XX7" s="3435"/>
      <c r="XY7" s="3435"/>
      <c r="XZ7" s="3435"/>
      <c r="YA7" s="3435"/>
      <c r="YB7" s="3435"/>
      <c r="YC7" s="2262"/>
      <c r="YD7" s="4350"/>
      <c r="YE7" s="4351"/>
      <c r="YF7" s="4351"/>
      <c r="YG7" s="4351"/>
      <c r="YH7" s="4351"/>
      <c r="YI7" s="4351"/>
      <c r="YJ7" s="4351"/>
      <c r="YK7" s="4351"/>
      <c r="YL7" s="4351"/>
      <c r="YM7" s="4351"/>
      <c r="YN7" s="4352"/>
      <c r="YO7" s="4412"/>
      <c r="YP7" s="4355"/>
      <c r="YQ7" s="4355"/>
      <c r="YR7" s="4355"/>
      <c r="YS7" s="4356"/>
      <c r="YT7" s="4412"/>
      <c r="YU7" s="4355"/>
      <c r="YV7" s="4355"/>
      <c r="YW7" s="4355"/>
      <c r="YX7" s="4355"/>
      <c r="YY7" s="4355"/>
      <c r="YZ7" s="4355"/>
      <c r="ZA7" s="4356"/>
      <c r="ZB7" s="4412"/>
      <c r="ZC7" s="4355"/>
      <c r="ZD7" s="4355"/>
      <c r="ZE7" s="4355"/>
      <c r="ZF7" s="4356"/>
      <c r="ZG7" s="4412"/>
      <c r="ZH7" s="4355"/>
      <c r="ZI7" s="4355"/>
      <c r="ZJ7" s="4355"/>
      <c r="ZK7" s="4356"/>
      <c r="ZL7" s="4412"/>
      <c r="ZM7" s="4355"/>
      <c r="ZN7" s="4355"/>
      <c r="ZO7" s="4355"/>
      <c r="ZP7" s="4356"/>
      <c r="ZQ7" s="4412"/>
      <c r="ZR7" s="4355"/>
      <c r="ZS7" s="4355"/>
      <c r="ZT7" s="4355"/>
      <c r="ZU7" s="4356"/>
      <c r="ZV7" s="3434"/>
      <c r="ZW7" s="3435"/>
      <c r="ZX7" s="3435"/>
      <c r="ZY7" s="3435"/>
      <c r="ZZ7" s="3436"/>
      <c r="AAA7" s="4303"/>
      <c r="AAB7" s="4343"/>
      <c r="AAC7" s="3434"/>
      <c r="AAD7" s="3435"/>
      <c r="AAE7" s="3435"/>
      <c r="AAF7" s="3435"/>
      <c r="AAG7" s="3435"/>
      <c r="AAH7" s="3435"/>
      <c r="AAI7" s="3435"/>
      <c r="AAJ7" s="3435"/>
      <c r="AAK7" s="3435"/>
      <c r="AAL7" s="3435"/>
      <c r="AAM7" s="3435"/>
      <c r="AAN7" s="3435"/>
      <c r="AAO7" s="3435"/>
      <c r="AAP7" s="3435"/>
      <c r="AAQ7" s="3435"/>
      <c r="AAR7" s="3435"/>
      <c r="AAS7" s="3435"/>
      <c r="AAT7" s="3435"/>
      <c r="AAU7" s="3434"/>
      <c r="AAV7" s="3435"/>
      <c r="AAW7" s="3435"/>
      <c r="AAX7" s="3436"/>
      <c r="AAY7" s="4398"/>
      <c r="AAZ7" s="4399"/>
      <c r="ABA7" s="4399"/>
      <c r="ABB7" s="4399"/>
      <c r="ABC7" s="4399"/>
      <c r="ABD7" s="4399"/>
      <c r="ABE7" s="4400"/>
      <c r="ABF7" s="3434"/>
      <c r="ABG7" s="3435"/>
      <c r="ABH7" s="3435"/>
      <c r="ABI7" s="3435"/>
      <c r="ABJ7" s="3435"/>
      <c r="ABK7" s="3435"/>
      <c r="ABL7" s="3435"/>
      <c r="ABM7" s="3435"/>
      <c r="ABN7" s="3435"/>
      <c r="ABO7" s="3435"/>
      <c r="ABP7" s="3435"/>
      <c r="ABQ7" s="3435"/>
      <c r="ABR7" s="3435"/>
      <c r="ABS7" s="3435"/>
      <c r="ABT7" s="3435"/>
      <c r="ABU7" s="3435"/>
      <c r="ABV7" s="3435"/>
      <c r="ABW7" s="3435"/>
      <c r="ABX7" s="3435"/>
      <c r="ABY7" s="3436"/>
      <c r="ABZ7" s="4468"/>
      <c r="ACA7" s="4469"/>
      <c r="ACB7" s="4469"/>
      <c r="ACC7" s="4470"/>
      <c r="ACD7" s="3434"/>
      <c r="ACE7" s="3435"/>
      <c r="ACF7" s="3435"/>
      <c r="ACG7" s="4423"/>
      <c r="ACH7" s="262"/>
      <c r="ACI7" s="262"/>
      <c r="ACJ7" s="262"/>
      <c r="ACK7" s="262"/>
      <c r="ACL7" s="262"/>
      <c r="ACM7" s="262"/>
      <c r="ACN7" s="262"/>
      <c r="ACO7" s="262"/>
      <c r="ACP7" s="262"/>
      <c r="ACQ7" s="262"/>
      <c r="ACR7" s="262"/>
      <c r="ACS7" s="262"/>
      <c r="ACT7" s="262"/>
      <c r="ACU7" s="262"/>
      <c r="ACV7" s="262"/>
      <c r="ACW7" s="262"/>
      <c r="ACX7" s="262"/>
      <c r="ACY7" s="262"/>
      <c r="ACZ7" s="262"/>
      <c r="ADA7" s="262"/>
      <c r="ADB7" s="262"/>
      <c r="ADC7" s="262"/>
      <c r="ADD7" s="262"/>
      <c r="ADE7" s="262"/>
      <c r="ADF7" s="262"/>
      <c r="ADG7" s="262"/>
      <c r="ADH7" s="262"/>
      <c r="ADI7" s="262"/>
      <c r="ADJ7" s="262"/>
      <c r="ADK7" s="262"/>
      <c r="ADL7" s="262"/>
      <c r="ADM7" s="262"/>
      <c r="ADN7" s="262"/>
      <c r="ADO7" s="262"/>
      <c r="ADP7" s="262"/>
      <c r="ADQ7" s="262"/>
      <c r="ADR7" s="262"/>
      <c r="ADS7" s="262"/>
      <c r="ADT7" s="262"/>
      <c r="ADU7" s="262"/>
      <c r="ADV7" s="262"/>
      <c r="ADW7" s="262"/>
      <c r="ADX7" s="262"/>
      <c r="ADY7" s="262"/>
      <c r="ADZ7" s="262"/>
      <c r="AEA7" s="262"/>
      <c r="AEB7" s="262"/>
      <c r="AEC7" s="262"/>
      <c r="AED7" s="262"/>
      <c r="AEE7" s="262"/>
      <c r="AEF7" s="262"/>
      <c r="AEG7" s="262"/>
      <c r="AEH7" s="262"/>
      <c r="AEI7" s="262"/>
      <c r="AEJ7" s="262"/>
      <c r="AEK7" s="262"/>
    </row>
    <row r="8" spans="1:817" ht="12.95" customHeight="1">
      <c r="A8" s="2231"/>
      <c r="B8" s="3713"/>
      <c r="C8" s="3642"/>
      <c r="D8" s="3900"/>
      <c r="E8" s="3901"/>
      <c r="F8" s="3901"/>
      <c r="G8" s="3901"/>
      <c r="H8" s="3901"/>
      <c r="I8" s="3901"/>
      <c r="J8" s="3904"/>
      <c r="K8" s="3901"/>
      <c r="L8" s="3901"/>
      <c r="M8" s="3901"/>
      <c r="N8" s="3901"/>
      <c r="O8" s="3902"/>
      <c r="P8" s="3904"/>
      <c r="Q8" s="3901"/>
      <c r="R8" s="3901"/>
      <c r="S8" s="3901"/>
      <c r="T8" s="3901"/>
      <c r="U8" s="3902"/>
      <c r="V8" s="3427"/>
      <c r="W8" s="3427"/>
      <c r="X8" s="3427"/>
      <c r="Y8" s="3427"/>
      <c r="Z8" s="3427"/>
      <c r="AA8" s="3428"/>
      <c r="AB8" s="3394"/>
      <c r="AC8" s="3395"/>
      <c r="AD8" s="3395"/>
      <c r="AE8" s="3395"/>
      <c r="AF8" s="3395"/>
      <c r="AG8" s="3396"/>
      <c r="AH8" s="3394"/>
      <c r="AI8" s="3395"/>
      <c r="AJ8" s="3395"/>
      <c r="AK8" s="3395"/>
      <c r="AL8" s="3395"/>
      <c r="AM8" s="3396"/>
      <c r="AN8" s="3394"/>
      <c r="AO8" s="3395"/>
      <c r="AP8" s="3395"/>
      <c r="AQ8" s="3395"/>
      <c r="AR8" s="3395"/>
      <c r="AS8" s="3396"/>
      <c r="AT8" s="3394"/>
      <c r="AU8" s="3395"/>
      <c r="AV8" s="3395"/>
      <c r="AW8" s="3395"/>
      <c r="AX8" s="3395"/>
      <c r="AY8" s="3396"/>
      <c r="AZ8" s="3394"/>
      <c r="BA8" s="3395"/>
      <c r="BB8" s="3395"/>
      <c r="BC8" s="3395"/>
      <c r="BD8" s="3395"/>
      <c r="BE8" s="3396"/>
      <c r="BF8" s="3394"/>
      <c r="BG8" s="3395"/>
      <c r="BH8" s="3395"/>
      <c r="BI8" s="3395"/>
      <c r="BJ8" s="3395"/>
      <c r="BK8" s="3395"/>
      <c r="BL8" s="3395"/>
      <c r="BM8" s="3396"/>
      <c r="BN8" s="3713"/>
      <c r="BO8" s="3642"/>
      <c r="BP8" s="3394"/>
      <c r="BQ8" s="3395"/>
      <c r="BR8" s="3395"/>
      <c r="BS8" s="3395"/>
      <c r="BT8" s="3395"/>
      <c r="BU8" s="3396"/>
      <c r="BV8" s="3394"/>
      <c r="BW8" s="3395"/>
      <c r="BX8" s="3395"/>
      <c r="BY8" s="3395"/>
      <c r="BZ8" s="3395"/>
      <c r="CA8" s="3395"/>
      <c r="CB8" s="3394"/>
      <c r="CC8" s="3395"/>
      <c r="CD8" s="3395"/>
      <c r="CE8" s="3395"/>
      <c r="CF8" s="3395"/>
      <c r="CG8" s="3395"/>
      <c r="CH8" s="4404"/>
      <c r="CI8" s="3395"/>
      <c r="CJ8" s="3395"/>
      <c r="CK8" s="3395"/>
      <c r="CL8" s="3395"/>
      <c r="CM8" s="3396"/>
      <c r="CN8" s="3394"/>
      <c r="CO8" s="3395"/>
      <c r="CP8" s="3395"/>
      <c r="CQ8" s="3395"/>
      <c r="CR8" s="3395"/>
      <c r="CS8" s="3395"/>
      <c r="CT8" s="3395"/>
      <c r="CU8" s="3396"/>
      <c r="CV8" s="3394"/>
      <c r="CW8" s="3395"/>
      <c r="CX8" s="3395"/>
      <c r="CY8" s="3395"/>
      <c r="CZ8" s="3395"/>
      <c r="DA8" s="3395"/>
      <c r="DB8" s="3395"/>
      <c r="DC8" s="3396"/>
      <c r="DD8" s="78"/>
      <c r="DE8" s="402"/>
      <c r="DF8" s="402"/>
      <c r="DG8" s="402"/>
      <c r="DH8" s="402"/>
      <c r="DI8" s="402"/>
      <c r="DJ8" s="402"/>
      <c r="DK8" s="402"/>
      <c r="DL8" s="758"/>
      <c r="DM8" s="758"/>
      <c r="DN8" s="1979"/>
      <c r="DO8" s="1979"/>
      <c r="DP8" s="78"/>
      <c r="DQ8" s="78"/>
      <c r="DR8" s="78"/>
      <c r="DS8" s="73"/>
      <c r="DT8" s="73"/>
      <c r="DU8" s="73"/>
      <c r="DV8" s="73"/>
      <c r="DW8" s="73"/>
      <c r="DX8" s="1947"/>
      <c r="DY8" s="758"/>
      <c r="DZ8" s="1979"/>
      <c r="EA8" s="759"/>
      <c r="EB8" s="2265"/>
      <c r="EC8" s="3713"/>
      <c r="ED8" s="3641"/>
      <c r="EE8" s="3427"/>
      <c r="EF8" s="3427"/>
      <c r="EG8" s="3427"/>
      <c r="EH8" s="3427"/>
      <c r="EI8" s="3394"/>
      <c r="EJ8" s="3395"/>
      <c r="EK8" s="3395"/>
      <c r="EL8" s="3395"/>
      <c r="EM8" s="3396"/>
      <c r="EN8" s="3665" t="s">
        <v>459</v>
      </c>
      <c r="EO8" s="3666"/>
      <c r="EP8" s="3666"/>
      <c r="EQ8" s="3666"/>
      <c r="ER8" s="3666"/>
      <c r="ES8" s="3666"/>
      <c r="ET8" s="3666"/>
      <c r="EU8" s="3666"/>
      <c r="EV8" s="3666"/>
      <c r="EW8" s="3666"/>
      <c r="EX8" s="3365" t="s">
        <v>80</v>
      </c>
      <c r="EY8" s="3225"/>
      <c r="EZ8" s="3664" t="s">
        <v>53</v>
      </c>
      <c r="FA8" s="4268">
        <f>GU5</f>
        <v>422</v>
      </c>
      <c r="FB8" s="1972"/>
      <c r="FC8" s="3666" t="s">
        <v>504</v>
      </c>
      <c r="FD8" s="3666"/>
      <c r="FE8" s="3666"/>
      <c r="FF8" s="3666"/>
      <c r="FG8" s="3666"/>
      <c r="FH8" s="3666"/>
      <c r="FI8" s="3666"/>
      <c r="FJ8" s="3666"/>
      <c r="FK8" s="3666"/>
      <c r="FL8" s="3666"/>
      <c r="FM8" s="880"/>
      <c r="FN8" s="3225">
        <v>8</v>
      </c>
      <c r="FO8" s="3225"/>
      <c r="FP8" s="3664" t="s">
        <v>53</v>
      </c>
      <c r="FQ8" s="4267">
        <f>GU5</f>
        <v>422</v>
      </c>
      <c r="FR8" s="1917"/>
      <c r="FS8" s="1918"/>
      <c r="FT8" s="4277">
        <v>1</v>
      </c>
      <c r="FU8" s="4278"/>
      <c r="FV8" s="4279"/>
      <c r="FW8" s="4271">
        <v>2</v>
      </c>
      <c r="FX8" s="4272"/>
      <c r="FY8" s="4273"/>
      <c r="FZ8" s="4271">
        <v>3</v>
      </c>
      <c r="GA8" s="4272"/>
      <c r="GB8" s="4273"/>
      <c r="GC8" s="4271">
        <v>4</v>
      </c>
      <c r="GD8" s="4272"/>
      <c r="GE8" s="4273"/>
      <c r="GF8" s="4271">
        <v>5</v>
      </c>
      <c r="GG8" s="4272"/>
      <c r="GH8" s="4273"/>
      <c r="GI8" s="4271">
        <v>6</v>
      </c>
      <c r="GJ8" s="4272"/>
      <c r="GK8" s="4273"/>
      <c r="GL8" s="4271">
        <v>7</v>
      </c>
      <c r="GM8" s="4272"/>
      <c r="GN8" s="4273"/>
      <c r="GO8" s="4271">
        <v>8</v>
      </c>
      <c r="GP8" s="4272"/>
      <c r="GQ8" s="4273"/>
      <c r="GR8" s="4280">
        <v>98</v>
      </c>
      <c r="GS8" s="4281"/>
      <c r="GT8" s="4282"/>
      <c r="GU8" s="3426"/>
      <c r="GV8" s="3427"/>
      <c r="GW8" s="3427"/>
      <c r="GX8" s="3427"/>
      <c r="GY8" s="3427"/>
      <c r="GZ8" s="3428"/>
      <c r="HA8" s="3713"/>
      <c r="HB8" s="3642"/>
      <c r="HC8" s="3426"/>
      <c r="HD8" s="3427"/>
      <c r="HE8" s="3427"/>
      <c r="HF8" s="3427"/>
      <c r="HG8" s="3427"/>
      <c r="HH8" s="3427"/>
      <c r="HI8" s="3427"/>
      <c r="HJ8" s="3427"/>
      <c r="HK8" s="3427"/>
      <c r="HL8" s="3427"/>
      <c r="HM8" s="3427"/>
      <c r="HN8" s="3427"/>
      <c r="HO8" s="3427"/>
      <c r="HP8" s="3427"/>
      <c r="HQ8" s="3394"/>
      <c r="HR8" s="3395"/>
      <c r="HS8" s="3395"/>
      <c r="HT8" s="3395"/>
      <c r="HU8" s="3395"/>
      <c r="HV8" s="3395"/>
      <c r="HW8" s="3396"/>
      <c r="HX8" s="3394"/>
      <c r="HY8" s="3395"/>
      <c r="HZ8" s="3395"/>
      <c r="IA8" s="3395"/>
      <c r="IB8" s="3395"/>
      <c r="IC8" s="3395"/>
      <c r="ID8" s="3395"/>
      <c r="IE8" s="3396"/>
      <c r="IF8" s="4316" t="s">
        <v>1277</v>
      </c>
      <c r="IG8" s="4317"/>
      <c r="IH8" s="4317"/>
      <c r="II8" s="4317"/>
      <c r="IJ8" s="4317"/>
      <c r="IK8" s="4317"/>
      <c r="IL8" s="4317"/>
      <c r="IM8" s="4317"/>
      <c r="IN8" s="4317"/>
      <c r="IO8" s="4317"/>
      <c r="IP8" s="4317"/>
      <c r="IQ8" s="4317"/>
      <c r="IR8" s="4317"/>
      <c r="IS8" s="4317"/>
      <c r="IT8" s="4317"/>
      <c r="IU8" s="4317"/>
      <c r="IV8" s="4317"/>
      <c r="IW8" s="4317"/>
      <c r="IX8" s="4317"/>
      <c r="IY8" s="3434"/>
      <c r="IZ8" s="3435"/>
      <c r="JA8" s="3435"/>
      <c r="JB8" s="3435"/>
      <c r="JC8" s="3435"/>
      <c r="JD8" s="3435"/>
      <c r="JE8" s="2254"/>
      <c r="JF8" s="2255"/>
      <c r="JG8" s="4303"/>
      <c r="JH8" s="4304"/>
      <c r="JI8" s="2266"/>
      <c r="JJ8" s="2267"/>
      <c r="JK8" s="2267"/>
      <c r="JL8" s="2267"/>
      <c r="JM8" s="2267"/>
      <c r="JN8" s="2267"/>
      <c r="JO8" s="2267"/>
      <c r="JP8" s="2267"/>
      <c r="JQ8" s="2267"/>
      <c r="JR8" s="2267"/>
      <c r="JS8" s="2267"/>
      <c r="JT8" s="2267"/>
      <c r="JU8" s="2267"/>
      <c r="JV8" s="2267"/>
      <c r="JW8" s="2268"/>
      <c r="JX8" s="2267"/>
      <c r="JY8" s="2267"/>
      <c r="JZ8" s="2267"/>
      <c r="KA8" s="2262"/>
      <c r="KB8" s="2262"/>
      <c r="KC8" s="2262"/>
      <c r="KD8" s="2263"/>
      <c r="KE8" s="3434"/>
      <c r="KF8" s="3435"/>
      <c r="KG8" s="3435"/>
      <c r="KH8" s="3435"/>
      <c r="KI8" s="3435"/>
      <c r="KJ8" s="3436"/>
      <c r="KK8" s="3434"/>
      <c r="KL8" s="3435"/>
      <c r="KM8" s="3435"/>
      <c r="KN8" s="3435"/>
      <c r="KO8" s="3435"/>
      <c r="KP8" s="3436"/>
      <c r="KQ8" s="3434"/>
      <c r="KR8" s="3435"/>
      <c r="KS8" s="3435"/>
      <c r="KT8" s="3435"/>
      <c r="KU8" s="3436"/>
      <c r="KV8" s="3434"/>
      <c r="KW8" s="3435"/>
      <c r="KX8" s="3435"/>
      <c r="KY8" s="3435"/>
      <c r="KZ8" s="3435"/>
      <c r="LA8" s="3435"/>
      <c r="LB8" s="3435"/>
      <c r="LC8" s="3435"/>
      <c r="LD8" s="3435"/>
      <c r="LE8" s="3435"/>
      <c r="LF8" s="3435"/>
      <c r="LG8" s="3436"/>
      <c r="LH8" s="3434"/>
      <c r="LI8" s="3435"/>
      <c r="LJ8" s="3435"/>
      <c r="LK8" s="3435"/>
      <c r="LL8" s="3435"/>
      <c r="LM8" s="3435"/>
      <c r="LN8" s="3435"/>
      <c r="LO8" s="3435"/>
      <c r="LP8" s="3435"/>
      <c r="LQ8" s="3435"/>
      <c r="LR8" s="3435"/>
      <c r="LS8" s="3435"/>
      <c r="LT8" s="3435"/>
      <c r="LU8" s="3435"/>
      <c r="LV8" s="3435"/>
      <c r="LW8" s="3435"/>
      <c r="LX8" s="3435"/>
      <c r="LY8" s="2263"/>
      <c r="LZ8" s="4417"/>
      <c r="MA8" s="4418"/>
      <c r="MB8" s="4418"/>
      <c r="MC8" s="4418"/>
      <c r="MD8" s="4418"/>
      <c r="ME8" s="4418"/>
      <c r="MF8" s="4418"/>
      <c r="MG8" s="4418"/>
      <c r="MH8" s="4418"/>
      <c r="MI8" s="4418"/>
      <c r="MJ8" s="4418"/>
      <c r="MK8" s="4418"/>
      <c r="ML8" s="4418"/>
      <c r="MM8" s="4418"/>
      <c r="MN8" s="4419"/>
      <c r="MO8" s="4358"/>
      <c r="MP8" s="2258"/>
      <c r="MQ8" s="4303"/>
      <c r="MR8" s="4343"/>
      <c r="MS8" s="4350"/>
      <c r="MT8" s="4351"/>
      <c r="MU8" s="4351"/>
      <c r="MV8" s="4351"/>
      <c r="MW8" s="4351"/>
      <c r="MX8" s="4351"/>
      <c r="MY8" s="4351"/>
      <c r="MZ8" s="4351"/>
      <c r="NA8" s="4351"/>
      <c r="NB8" s="4351"/>
      <c r="NC8" s="4352"/>
      <c r="ND8" s="4355"/>
      <c r="NE8" s="4355"/>
      <c r="NF8" s="4355"/>
      <c r="NG8" s="4355"/>
      <c r="NH8" s="4356"/>
      <c r="NI8" s="1916"/>
      <c r="NJ8" s="1917"/>
      <c r="NK8" s="1917"/>
      <c r="NL8" s="1917"/>
      <c r="NM8" s="1917"/>
      <c r="NN8" s="1917"/>
      <c r="NO8" s="1917"/>
      <c r="NP8" s="1918"/>
      <c r="NQ8" s="3427"/>
      <c r="NR8" s="3427"/>
      <c r="NS8" s="3427"/>
      <c r="NT8" s="3428"/>
      <c r="NU8" s="3426"/>
      <c r="NV8" s="3427"/>
      <c r="NW8" s="3427"/>
      <c r="NX8" s="3428"/>
      <c r="NY8" s="3426"/>
      <c r="NZ8" s="3427"/>
      <c r="OA8" s="3427"/>
      <c r="OB8" s="3428"/>
      <c r="OC8" s="3426"/>
      <c r="OD8" s="3427"/>
      <c r="OE8" s="3427"/>
      <c r="OF8" s="3427"/>
      <c r="OG8" s="3428"/>
      <c r="OH8" s="3394"/>
      <c r="OI8" s="3395"/>
      <c r="OJ8" s="3395"/>
      <c r="OK8" s="3395"/>
      <c r="OL8" s="3395"/>
      <c r="OM8" s="3434"/>
      <c r="ON8" s="3435"/>
      <c r="OO8" s="3435"/>
      <c r="OP8" s="3435"/>
      <c r="OQ8" s="3435"/>
      <c r="OR8" s="3435"/>
      <c r="OS8" s="3435"/>
      <c r="OT8" s="3435"/>
      <c r="OU8" s="3435"/>
      <c r="OV8" s="3435"/>
      <c r="OW8" s="3435"/>
      <c r="OX8" s="3435"/>
      <c r="OY8" s="3435"/>
      <c r="OZ8" s="3435"/>
      <c r="PA8" s="3435"/>
      <c r="PB8" s="3435"/>
      <c r="PC8" s="3435"/>
      <c r="PD8" s="3436"/>
      <c r="PE8" s="3641"/>
      <c r="PF8" s="3642"/>
      <c r="PG8" s="3395"/>
      <c r="PH8" s="3395"/>
      <c r="PI8" s="3395"/>
      <c r="PJ8" s="3396"/>
      <c r="PK8" s="2242"/>
      <c r="PL8" s="2242"/>
      <c r="PN8" s="3233"/>
      <c r="PO8" s="3234"/>
      <c r="PP8" s="3234"/>
      <c r="PQ8" s="3234"/>
      <c r="PR8" s="3234"/>
      <c r="PS8" s="3242"/>
      <c r="PT8" s="4438" t="s">
        <v>1278</v>
      </c>
      <c r="PU8" s="4439"/>
      <c r="PV8" s="4439"/>
      <c r="PW8" s="4439"/>
      <c r="PX8" s="4439"/>
      <c r="PY8" s="4439"/>
      <c r="PZ8" s="4439"/>
      <c r="QA8" s="4439"/>
      <c r="QB8" s="4439"/>
      <c r="QC8" s="4439"/>
      <c r="QD8" s="4439"/>
      <c r="QE8" s="4439"/>
      <c r="QF8" s="4439"/>
      <c r="QG8" s="4439"/>
      <c r="QH8" s="4439"/>
      <c r="QI8" s="4439"/>
      <c r="QJ8" s="4439"/>
      <c r="QK8" s="4439"/>
      <c r="QL8" s="4440"/>
      <c r="QM8" s="2264"/>
      <c r="QN8" s="2262"/>
      <c r="QO8" s="2262"/>
      <c r="QP8" s="2262"/>
      <c r="QQ8" s="2262"/>
      <c r="QR8" s="2262"/>
      <c r="QS8" s="2263"/>
      <c r="QT8" s="4435"/>
      <c r="QU8" s="4436"/>
      <c r="QV8" s="4436"/>
      <c r="QW8" s="4436"/>
      <c r="QX8" s="4436"/>
      <c r="QY8" s="4437"/>
      <c r="QZ8" s="4435"/>
      <c r="RA8" s="4436"/>
      <c r="RB8" s="4436"/>
      <c r="RC8" s="4436"/>
      <c r="RD8" s="4436"/>
      <c r="RE8" s="4437"/>
      <c r="RF8" s="4435"/>
      <c r="RG8" s="4436"/>
      <c r="RH8" s="4436"/>
      <c r="RI8" s="4436"/>
      <c r="RJ8" s="4437"/>
      <c r="RK8" s="4435"/>
      <c r="RL8" s="4436"/>
      <c r="RM8" s="4436"/>
      <c r="RN8" s="4436"/>
      <c r="RO8" s="4436"/>
      <c r="RP8" s="4436"/>
      <c r="RQ8" s="4436"/>
      <c r="RR8" s="4436"/>
      <c r="RS8" s="4436"/>
      <c r="RT8" s="4436"/>
      <c r="RU8" s="4436"/>
      <c r="RV8" s="4437"/>
      <c r="RW8" s="3359"/>
      <c r="RX8" s="3418"/>
      <c r="RY8" s="4412"/>
      <c r="RZ8" s="4355"/>
      <c r="SA8" s="4355"/>
      <c r="SB8" s="4355"/>
      <c r="SC8" s="4355"/>
      <c r="SD8" s="4355"/>
      <c r="SE8" s="4355"/>
      <c r="SF8" s="4355"/>
      <c r="SG8" s="4355"/>
      <c r="SH8" s="4355"/>
      <c r="SI8" s="4355"/>
      <c r="SJ8" s="4355"/>
      <c r="SK8" s="4355"/>
      <c r="SL8" s="4355"/>
      <c r="SM8" s="4355"/>
      <c r="SN8" s="4355"/>
      <c r="SO8" s="4355"/>
      <c r="SP8" s="4355"/>
      <c r="SQ8" s="4355"/>
      <c r="SR8" s="4356"/>
      <c r="SS8" s="3435"/>
      <c r="ST8" s="3435"/>
      <c r="SU8" s="3435"/>
      <c r="SV8" s="3435"/>
      <c r="SW8" s="3435"/>
      <c r="SX8" s="3435"/>
      <c r="SY8" s="3435"/>
      <c r="SZ8" s="3435"/>
      <c r="TA8" s="3435"/>
      <c r="TB8" s="3435"/>
      <c r="TC8" s="3435"/>
      <c r="TD8" s="3435"/>
      <c r="TE8" s="3436"/>
      <c r="TF8" s="4350"/>
      <c r="TG8" s="4351"/>
      <c r="TH8" s="4351"/>
      <c r="TI8" s="4351"/>
      <c r="TJ8" s="4351"/>
      <c r="TK8" s="4351"/>
      <c r="TL8" s="4351"/>
      <c r="TM8" s="4351"/>
      <c r="TN8" s="4351"/>
      <c r="TO8" s="4351"/>
      <c r="TP8" s="4352"/>
      <c r="TQ8" s="3435"/>
      <c r="TR8" s="3436"/>
      <c r="TS8" s="4412"/>
      <c r="TT8" s="4355"/>
      <c r="TU8" s="4355"/>
      <c r="TV8" s="4355"/>
      <c r="TW8" s="3434"/>
      <c r="TX8" s="3435"/>
      <c r="TY8" s="3435"/>
      <c r="TZ8" s="3435"/>
      <c r="UA8" s="3435"/>
      <c r="UB8" s="3435"/>
      <c r="UC8" s="3435"/>
      <c r="UD8" s="3435"/>
      <c r="UE8" s="3435"/>
      <c r="UF8" s="3435"/>
      <c r="UG8" s="3435"/>
      <c r="UH8" s="3435"/>
      <c r="UI8" s="3435"/>
      <c r="UJ8" s="3435"/>
      <c r="UK8" s="3435"/>
      <c r="UL8" s="3435"/>
      <c r="UM8" s="3435"/>
      <c r="UN8" s="3436"/>
      <c r="UO8" s="3434"/>
      <c r="UP8" s="3435"/>
      <c r="UQ8" s="3435"/>
      <c r="UR8" s="3435"/>
      <c r="US8" s="2260"/>
      <c r="UT8" s="2261"/>
      <c r="UU8" s="2261"/>
      <c r="UV8" s="3359"/>
      <c r="UW8" s="3360"/>
      <c r="UX8" s="4431"/>
      <c r="UY8" s="3435"/>
      <c r="UZ8" s="3435"/>
      <c r="VA8" s="3435"/>
      <c r="VB8" s="3435"/>
      <c r="VC8" s="3436"/>
      <c r="VD8" s="4441" t="s">
        <v>1278</v>
      </c>
      <c r="VE8" s="4442"/>
      <c r="VF8" s="4442"/>
      <c r="VG8" s="4442"/>
      <c r="VH8" s="4442"/>
      <c r="VI8" s="4442"/>
      <c r="VJ8" s="4442"/>
      <c r="VK8" s="4442"/>
      <c r="VL8" s="4442"/>
      <c r="VM8" s="4442"/>
      <c r="VN8" s="4442"/>
      <c r="VO8" s="4442"/>
      <c r="VP8" s="4442"/>
      <c r="VQ8" s="4442"/>
      <c r="VR8" s="4442"/>
      <c r="VS8" s="2264"/>
      <c r="VT8" s="2262"/>
      <c r="VU8" s="2262"/>
      <c r="VV8" s="2262"/>
      <c r="VW8" s="2262"/>
      <c r="VX8" s="2262"/>
      <c r="VY8" s="2263"/>
      <c r="VZ8" s="4412"/>
      <c r="WA8" s="4355"/>
      <c r="WB8" s="4355"/>
      <c r="WC8" s="4355"/>
      <c r="WD8" s="4355"/>
      <c r="WE8" s="4356"/>
      <c r="WF8" s="4412"/>
      <c r="WG8" s="4355"/>
      <c r="WH8" s="4355"/>
      <c r="WI8" s="4355"/>
      <c r="WJ8" s="4356"/>
      <c r="WK8" s="4412"/>
      <c r="WL8" s="4355"/>
      <c r="WM8" s="4355"/>
      <c r="WN8" s="4355"/>
      <c r="WO8" s="4356"/>
      <c r="WP8" s="3434"/>
      <c r="WQ8" s="3435"/>
      <c r="WR8" s="3435"/>
      <c r="WS8" s="3435"/>
      <c r="WT8" s="3435"/>
      <c r="WU8" s="3435"/>
      <c r="WV8" s="3435"/>
      <c r="WW8" s="3435"/>
      <c r="WX8" s="3435"/>
      <c r="WY8" s="3436"/>
      <c r="WZ8" s="4388"/>
      <c r="XA8" s="4389"/>
      <c r="XB8" s="4389"/>
      <c r="XC8" s="4389"/>
      <c r="XD8" s="4389"/>
      <c r="XE8" s="4389"/>
      <c r="XF8" s="4389"/>
      <c r="XG8" s="4389"/>
      <c r="XH8" s="4389"/>
      <c r="XI8" s="4389"/>
      <c r="XJ8" s="4389"/>
      <c r="XK8" s="4389"/>
      <c r="XL8" s="4390"/>
      <c r="XM8" s="4303"/>
      <c r="XN8" s="4343"/>
      <c r="XO8" s="1984"/>
      <c r="XP8" s="1984"/>
      <c r="XQ8" s="1984"/>
      <c r="XR8" s="1984"/>
      <c r="XS8" s="1984"/>
      <c r="XT8" s="1984"/>
      <c r="XU8" s="1984"/>
      <c r="XV8" s="1984"/>
      <c r="XW8" s="1984"/>
      <c r="XX8" s="1984"/>
      <c r="XY8" s="1984"/>
      <c r="XZ8" s="1984"/>
      <c r="YA8" s="2262"/>
      <c r="YB8" s="2262"/>
      <c r="YC8" s="2262"/>
      <c r="YD8" s="4350"/>
      <c r="YE8" s="4351"/>
      <c r="YF8" s="4351"/>
      <c r="YG8" s="4351"/>
      <c r="YH8" s="4351"/>
      <c r="YI8" s="4351"/>
      <c r="YJ8" s="4351"/>
      <c r="YK8" s="4351"/>
      <c r="YL8" s="4351"/>
      <c r="YM8" s="4351"/>
      <c r="YN8" s="4352"/>
      <c r="YO8" s="4412"/>
      <c r="YP8" s="4355"/>
      <c r="YQ8" s="4355"/>
      <c r="YR8" s="4355"/>
      <c r="YS8" s="4356"/>
      <c r="YT8" s="2269"/>
      <c r="YU8" s="2270"/>
      <c r="YV8" s="2270"/>
      <c r="YW8" s="2270"/>
      <c r="YX8" s="2270"/>
      <c r="YY8" s="2270"/>
      <c r="YZ8" s="2270"/>
      <c r="ZA8" s="2258"/>
      <c r="ZB8" s="4412"/>
      <c r="ZC8" s="4355"/>
      <c r="ZD8" s="4355"/>
      <c r="ZE8" s="4355"/>
      <c r="ZF8" s="4356"/>
      <c r="ZG8" s="4412"/>
      <c r="ZH8" s="4355"/>
      <c r="ZI8" s="4355"/>
      <c r="ZJ8" s="4355"/>
      <c r="ZK8" s="4356"/>
      <c r="ZL8" s="4412"/>
      <c r="ZM8" s="4355"/>
      <c r="ZN8" s="4355"/>
      <c r="ZO8" s="4355"/>
      <c r="ZP8" s="4356"/>
      <c r="ZQ8" s="4412"/>
      <c r="ZR8" s="4355"/>
      <c r="ZS8" s="4355"/>
      <c r="ZT8" s="4355"/>
      <c r="ZU8" s="4356"/>
      <c r="ZV8" s="3434"/>
      <c r="ZW8" s="3435"/>
      <c r="ZX8" s="3435"/>
      <c r="ZY8" s="3435"/>
      <c r="ZZ8" s="3436"/>
      <c r="AAA8" s="4303"/>
      <c r="AAB8" s="4343"/>
      <c r="AAC8" s="3434"/>
      <c r="AAD8" s="3435"/>
      <c r="AAE8" s="3435"/>
      <c r="AAF8" s="3435"/>
      <c r="AAG8" s="3435"/>
      <c r="AAH8" s="3435"/>
      <c r="AAI8" s="3435"/>
      <c r="AAJ8" s="3435"/>
      <c r="AAK8" s="3435"/>
      <c r="AAL8" s="3435"/>
      <c r="AAM8" s="3435"/>
      <c r="AAN8" s="3435"/>
      <c r="AAO8" s="3435"/>
      <c r="AAP8" s="3435"/>
      <c r="AAQ8" s="3435"/>
      <c r="AAR8" s="3435"/>
      <c r="AAS8" s="3435"/>
      <c r="AAT8" s="3435"/>
      <c r="AAU8" s="3434"/>
      <c r="AAV8" s="3435"/>
      <c r="AAW8" s="3435"/>
      <c r="AAX8" s="3436"/>
      <c r="AAY8" s="4398"/>
      <c r="AAZ8" s="4399"/>
      <c r="ABA8" s="4399"/>
      <c r="ABB8" s="4399"/>
      <c r="ABC8" s="4399"/>
      <c r="ABD8" s="4399"/>
      <c r="ABE8" s="4400"/>
      <c r="ABF8" s="3434"/>
      <c r="ABG8" s="3435"/>
      <c r="ABH8" s="3435"/>
      <c r="ABI8" s="3435"/>
      <c r="ABJ8" s="3435"/>
      <c r="ABK8" s="3435"/>
      <c r="ABL8" s="3435"/>
      <c r="ABM8" s="3435"/>
      <c r="ABN8" s="3435"/>
      <c r="ABO8" s="3435"/>
      <c r="ABP8" s="3435"/>
      <c r="ABQ8" s="3435"/>
      <c r="ABR8" s="3435"/>
      <c r="ABS8" s="3435"/>
      <c r="ABT8" s="3435"/>
      <c r="ABU8" s="3435"/>
      <c r="ABV8" s="3435"/>
      <c r="ABW8" s="3435"/>
      <c r="ABX8" s="3435"/>
      <c r="ABY8" s="3436"/>
      <c r="ABZ8" s="4468"/>
      <c r="ACA8" s="4469"/>
      <c r="ACB8" s="4469"/>
      <c r="ACC8" s="4470"/>
      <c r="ACD8" s="3434"/>
      <c r="ACE8" s="3435"/>
      <c r="ACF8" s="3435"/>
      <c r="ACG8" s="4423"/>
      <c r="ACH8" s="262"/>
      <c r="ACI8" s="262"/>
      <c r="ACJ8" s="262"/>
      <c r="ACK8" s="262"/>
      <c r="ACL8" s="262"/>
      <c r="ACM8" s="262"/>
      <c r="ACN8" s="262"/>
      <c r="ACO8" s="262"/>
      <c r="ACP8" s="262"/>
      <c r="ACQ8" s="262"/>
      <c r="ACR8" s="262"/>
      <c r="ACS8" s="262"/>
      <c r="ACT8" s="262"/>
      <c r="ACU8" s="262"/>
      <c r="ACV8" s="262"/>
      <c r="ACW8" s="262"/>
      <c r="ACX8" s="262"/>
      <c r="ACY8" s="262"/>
      <c r="ACZ8" s="262"/>
      <c r="ADA8" s="262"/>
      <c r="ADB8" s="262"/>
      <c r="ADC8" s="262"/>
      <c r="ADD8" s="262"/>
      <c r="ADE8" s="262"/>
      <c r="ADF8" s="262"/>
      <c r="ADG8" s="262"/>
      <c r="ADH8" s="262"/>
      <c r="ADI8" s="262"/>
      <c r="ADJ8" s="262"/>
      <c r="ADK8" s="262"/>
      <c r="ADL8" s="262"/>
      <c r="ADM8" s="262"/>
      <c r="ADN8" s="262"/>
      <c r="ADO8" s="262"/>
      <c r="ADP8" s="262"/>
      <c r="ADQ8" s="262"/>
      <c r="ADR8" s="262"/>
      <c r="ADS8" s="262"/>
      <c r="ADT8" s="262"/>
      <c r="ADU8" s="262"/>
      <c r="ADV8" s="262"/>
      <c r="ADW8" s="262"/>
      <c r="ADX8" s="262"/>
      <c r="ADY8" s="262"/>
      <c r="ADZ8" s="262"/>
      <c r="AEA8" s="262"/>
      <c r="AEB8" s="262"/>
      <c r="AEC8" s="262"/>
      <c r="AED8" s="262"/>
      <c r="AEE8" s="262"/>
      <c r="AEF8" s="262"/>
      <c r="AEG8" s="262"/>
      <c r="AEH8" s="262"/>
      <c r="AEI8" s="262"/>
      <c r="AEJ8" s="262"/>
      <c r="AEK8" s="262"/>
    </row>
    <row r="9" spans="1:817" ht="12.95" customHeight="1" thickBot="1">
      <c r="A9" s="2231"/>
      <c r="B9" s="3713"/>
      <c r="C9" s="3642"/>
      <c r="D9" s="3900"/>
      <c r="E9" s="3901"/>
      <c r="F9" s="3901"/>
      <c r="G9" s="3901"/>
      <c r="H9" s="3901"/>
      <c r="I9" s="3901"/>
      <c r="J9" s="3904"/>
      <c r="K9" s="3901"/>
      <c r="L9" s="3901"/>
      <c r="M9" s="3901"/>
      <c r="N9" s="3901"/>
      <c r="O9" s="3902"/>
      <c r="P9" s="3904"/>
      <c r="Q9" s="3901"/>
      <c r="R9" s="3901"/>
      <c r="S9" s="3901"/>
      <c r="T9" s="3901"/>
      <c r="U9" s="3902"/>
      <c r="V9" s="3427"/>
      <c r="W9" s="3427"/>
      <c r="X9" s="3427"/>
      <c r="Y9" s="3427"/>
      <c r="Z9" s="3427"/>
      <c r="AA9" s="3428"/>
      <c r="AB9" s="3394"/>
      <c r="AC9" s="3395"/>
      <c r="AD9" s="3395"/>
      <c r="AE9" s="3395"/>
      <c r="AF9" s="3395"/>
      <c r="AG9" s="3396"/>
      <c r="AH9" s="3394"/>
      <c r="AI9" s="3395"/>
      <c r="AJ9" s="3395"/>
      <c r="AK9" s="3395"/>
      <c r="AL9" s="3395"/>
      <c r="AM9" s="3396"/>
      <c r="AN9" s="3394"/>
      <c r="AO9" s="3395"/>
      <c r="AP9" s="3395"/>
      <c r="AQ9" s="3395"/>
      <c r="AR9" s="3395"/>
      <c r="AS9" s="3396"/>
      <c r="AT9" s="3394"/>
      <c r="AU9" s="3395"/>
      <c r="AV9" s="3395"/>
      <c r="AW9" s="3395"/>
      <c r="AX9" s="3395"/>
      <c r="AY9" s="3396"/>
      <c r="AZ9" s="3394"/>
      <c r="BA9" s="3395"/>
      <c r="BB9" s="3395"/>
      <c r="BC9" s="3395"/>
      <c r="BD9" s="3395"/>
      <c r="BE9" s="3396"/>
      <c r="BF9" s="3394"/>
      <c r="BG9" s="3395"/>
      <c r="BH9" s="3395"/>
      <c r="BI9" s="3395"/>
      <c r="BJ9" s="3395"/>
      <c r="BK9" s="3395"/>
      <c r="BL9" s="3395"/>
      <c r="BM9" s="3396"/>
      <c r="BN9" s="3713"/>
      <c r="BO9" s="3642"/>
      <c r="BP9" s="3394"/>
      <c r="BQ9" s="3395"/>
      <c r="BR9" s="3395"/>
      <c r="BS9" s="3395"/>
      <c r="BT9" s="3395"/>
      <c r="BU9" s="3396"/>
      <c r="BV9" s="3394"/>
      <c r="BW9" s="3395"/>
      <c r="BX9" s="3395"/>
      <c r="BY9" s="3395"/>
      <c r="BZ9" s="3395"/>
      <c r="CA9" s="3395"/>
      <c r="CB9" s="3394"/>
      <c r="CC9" s="3395"/>
      <c r="CD9" s="3395"/>
      <c r="CE9" s="3395"/>
      <c r="CF9" s="3395"/>
      <c r="CG9" s="3395"/>
      <c r="CH9" s="4404"/>
      <c r="CI9" s="3395"/>
      <c r="CJ9" s="3395"/>
      <c r="CK9" s="3395"/>
      <c r="CL9" s="3395"/>
      <c r="CM9" s="3396"/>
      <c r="CN9" s="3394"/>
      <c r="CO9" s="3395"/>
      <c r="CP9" s="3395"/>
      <c r="CQ9" s="3395"/>
      <c r="CR9" s="3395"/>
      <c r="CS9" s="3395"/>
      <c r="CT9" s="3395"/>
      <c r="CU9" s="3396"/>
      <c r="CV9" s="3394"/>
      <c r="CW9" s="3395"/>
      <c r="CX9" s="3395"/>
      <c r="CY9" s="3395"/>
      <c r="CZ9" s="3395"/>
      <c r="DA9" s="3395"/>
      <c r="DB9" s="3395"/>
      <c r="DC9" s="3396"/>
      <c r="DD9" s="1940" t="s">
        <v>462</v>
      </c>
      <c r="DE9" s="553"/>
      <c r="DF9" s="553"/>
      <c r="DG9" s="553"/>
      <c r="DH9" s="553"/>
      <c r="DI9" s="553"/>
      <c r="DJ9" s="553"/>
      <c r="DK9" s="553"/>
      <c r="DL9" s="179">
        <v>1</v>
      </c>
      <c r="DM9" s="2271" t="s">
        <v>53</v>
      </c>
      <c r="DN9" s="2272">
        <f>JI5</f>
        <v>428</v>
      </c>
      <c r="DO9" s="2273"/>
      <c r="DP9" s="1940" t="s">
        <v>463</v>
      </c>
      <c r="DQ9" s="1940"/>
      <c r="DR9" s="1940"/>
      <c r="DS9" s="106"/>
      <c r="DT9" s="106"/>
      <c r="DU9" s="106"/>
      <c r="DV9" s="106"/>
      <c r="DW9" s="106"/>
      <c r="DX9" s="1953"/>
      <c r="DY9" s="1973">
        <v>7</v>
      </c>
      <c r="DZ9" s="1967" t="s">
        <v>53</v>
      </c>
      <c r="EA9" s="2274">
        <f>JI5</f>
        <v>428</v>
      </c>
      <c r="EB9" s="2275"/>
      <c r="EC9" s="3713"/>
      <c r="ED9" s="3641"/>
      <c r="EE9" s="3427"/>
      <c r="EF9" s="3427"/>
      <c r="EG9" s="3427"/>
      <c r="EH9" s="3427"/>
      <c r="EI9" s="3394"/>
      <c r="EJ9" s="3395"/>
      <c r="EK9" s="3395"/>
      <c r="EL9" s="3395"/>
      <c r="EM9" s="3396"/>
      <c r="EN9" s="3665"/>
      <c r="EO9" s="3666"/>
      <c r="EP9" s="3666"/>
      <c r="EQ9" s="3666"/>
      <c r="ER9" s="3666"/>
      <c r="ES9" s="3666"/>
      <c r="ET9" s="3666"/>
      <c r="EU9" s="3666"/>
      <c r="EV9" s="3666"/>
      <c r="EW9" s="3666"/>
      <c r="EX9" s="3225">
        <v>1</v>
      </c>
      <c r="EY9" s="3225"/>
      <c r="EZ9" s="3664"/>
      <c r="FA9" s="4268"/>
      <c r="FB9" s="1972"/>
      <c r="FC9" s="3666"/>
      <c r="FD9" s="3666"/>
      <c r="FE9" s="3666"/>
      <c r="FF9" s="3666"/>
      <c r="FG9" s="3666"/>
      <c r="FH9" s="3666"/>
      <c r="FI9" s="3666"/>
      <c r="FJ9" s="3666"/>
      <c r="FK9" s="3666"/>
      <c r="FL9" s="3666"/>
      <c r="FM9" s="880"/>
      <c r="FN9" s="3225"/>
      <c r="FO9" s="3225"/>
      <c r="FP9" s="3664"/>
      <c r="FQ9" s="4267"/>
      <c r="FR9" s="1917"/>
      <c r="FS9" s="2276"/>
      <c r="FT9" s="4369" t="s">
        <v>455</v>
      </c>
      <c r="FU9" s="4378"/>
      <c r="FV9" s="4623"/>
      <c r="FW9" s="4283" t="s">
        <v>456</v>
      </c>
      <c r="FX9" s="4284"/>
      <c r="FY9" s="4285"/>
      <c r="FZ9" s="4283" t="s">
        <v>1279</v>
      </c>
      <c r="GA9" s="4284"/>
      <c r="GB9" s="4285"/>
      <c r="GC9" s="4283" t="s">
        <v>1280</v>
      </c>
      <c r="GD9" s="4284"/>
      <c r="GE9" s="4285"/>
      <c r="GF9" s="4283" t="s">
        <v>457</v>
      </c>
      <c r="GG9" s="4284"/>
      <c r="GH9" s="4285"/>
      <c r="GI9" s="4283" t="s">
        <v>1281</v>
      </c>
      <c r="GJ9" s="4284"/>
      <c r="GK9" s="4285"/>
      <c r="GL9" s="4283" t="s">
        <v>1282</v>
      </c>
      <c r="GM9" s="4284"/>
      <c r="GN9" s="4285"/>
      <c r="GO9" s="4283" t="s">
        <v>1283</v>
      </c>
      <c r="GP9" s="4284"/>
      <c r="GQ9" s="4285"/>
      <c r="GR9" s="4292" t="s">
        <v>458</v>
      </c>
      <c r="GS9" s="4293"/>
      <c r="GT9" s="4294"/>
      <c r="GU9" s="3426"/>
      <c r="GV9" s="3427"/>
      <c r="GW9" s="3427"/>
      <c r="GX9" s="3427"/>
      <c r="GY9" s="3427"/>
      <c r="GZ9" s="3428"/>
      <c r="HA9" s="3713"/>
      <c r="HB9" s="3642"/>
      <c r="HC9" s="3426"/>
      <c r="HD9" s="3427"/>
      <c r="HE9" s="3427"/>
      <c r="HF9" s="3427"/>
      <c r="HG9" s="3427"/>
      <c r="HH9" s="3427"/>
      <c r="HI9" s="3427"/>
      <c r="HJ9" s="3427"/>
      <c r="HK9" s="3427"/>
      <c r="HL9" s="3427"/>
      <c r="HM9" s="3427"/>
      <c r="HN9" s="3427"/>
      <c r="HO9" s="3427"/>
      <c r="HP9" s="3427"/>
      <c r="HQ9" s="3394"/>
      <c r="HR9" s="3395"/>
      <c r="HS9" s="3395"/>
      <c r="HT9" s="3395"/>
      <c r="HU9" s="3395"/>
      <c r="HV9" s="3395"/>
      <c r="HW9" s="3396"/>
      <c r="HX9" s="3394"/>
      <c r="HY9" s="3395"/>
      <c r="HZ9" s="3395"/>
      <c r="IA9" s="3395"/>
      <c r="IB9" s="3395"/>
      <c r="IC9" s="3395"/>
      <c r="ID9" s="3395"/>
      <c r="IE9" s="3396"/>
      <c r="IF9" s="4319">
        <v>1</v>
      </c>
      <c r="IG9" s="4318"/>
      <c r="IH9" s="4318">
        <v>2</v>
      </c>
      <c r="II9" s="4318"/>
      <c r="IJ9" s="4318">
        <v>3</v>
      </c>
      <c r="IK9" s="4318"/>
      <c r="IL9" s="4318">
        <v>4</v>
      </c>
      <c r="IM9" s="4318"/>
      <c r="IN9" s="4318">
        <v>5</v>
      </c>
      <c r="IO9" s="4318"/>
      <c r="IP9" s="4318">
        <v>6</v>
      </c>
      <c r="IQ9" s="4318"/>
      <c r="IR9" s="4318">
        <v>7</v>
      </c>
      <c r="IS9" s="4318"/>
      <c r="IT9" s="4318">
        <v>8</v>
      </c>
      <c r="IU9" s="4318"/>
      <c r="IV9" s="4471">
        <v>98</v>
      </c>
      <c r="IW9" s="4472"/>
      <c r="IX9" s="4473"/>
      <c r="IY9" s="3434"/>
      <c r="IZ9" s="3435"/>
      <c r="JA9" s="3435"/>
      <c r="JB9" s="3435"/>
      <c r="JC9" s="3435"/>
      <c r="JD9" s="3435"/>
      <c r="JE9" s="2254"/>
      <c r="JF9" s="2255"/>
      <c r="JG9" s="4303"/>
      <c r="JH9" s="4304"/>
      <c r="JI9" s="2277" t="s">
        <v>461</v>
      </c>
      <c r="JJ9" s="1121"/>
      <c r="JK9" s="2262"/>
      <c r="JL9" s="2262"/>
      <c r="JM9" s="2262"/>
      <c r="JN9" s="2262"/>
      <c r="JO9" s="2262"/>
      <c r="JP9" s="2262"/>
      <c r="JQ9" s="2262"/>
      <c r="JR9" s="2262"/>
      <c r="JS9" s="2262"/>
      <c r="JT9" s="2262"/>
      <c r="JU9" s="2262"/>
      <c r="JV9" s="1147"/>
      <c r="JW9" s="2263"/>
      <c r="JX9" s="2262"/>
      <c r="JY9" s="2262"/>
      <c r="JZ9" s="2262"/>
      <c r="KA9" s="2262"/>
      <c r="KB9" s="2262"/>
      <c r="KC9" s="2262"/>
      <c r="KD9" s="2263"/>
      <c r="KE9" s="3434"/>
      <c r="KF9" s="3435"/>
      <c r="KG9" s="3435"/>
      <c r="KH9" s="3435"/>
      <c r="KI9" s="3435"/>
      <c r="KJ9" s="3436"/>
      <c r="KK9" s="3434"/>
      <c r="KL9" s="3435"/>
      <c r="KM9" s="3435"/>
      <c r="KN9" s="3435"/>
      <c r="KO9" s="3435"/>
      <c r="KP9" s="3436"/>
      <c r="KQ9" s="3434"/>
      <c r="KR9" s="3435"/>
      <c r="KS9" s="3435"/>
      <c r="KT9" s="3435"/>
      <c r="KU9" s="3436"/>
      <c r="KV9" s="3434"/>
      <c r="KW9" s="3435"/>
      <c r="KX9" s="3435"/>
      <c r="KY9" s="3435"/>
      <c r="KZ9" s="3435"/>
      <c r="LA9" s="3435"/>
      <c r="LB9" s="3435"/>
      <c r="LC9" s="3435"/>
      <c r="LD9" s="3435"/>
      <c r="LE9" s="3435"/>
      <c r="LF9" s="3435"/>
      <c r="LG9" s="3436"/>
      <c r="LH9" s="3434"/>
      <c r="LI9" s="3435"/>
      <c r="LJ9" s="3435"/>
      <c r="LK9" s="3435"/>
      <c r="LL9" s="3435"/>
      <c r="LM9" s="3435"/>
      <c r="LN9" s="3435"/>
      <c r="LO9" s="3435"/>
      <c r="LP9" s="3435"/>
      <c r="LQ9" s="3435"/>
      <c r="LR9" s="3435"/>
      <c r="LS9" s="3435"/>
      <c r="LT9" s="3435"/>
      <c r="LU9" s="3435"/>
      <c r="LV9" s="3435"/>
      <c r="LW9" s="3435"/>
      <c r="LX9" s="3435"/>
      <c r="LY9" s="2263"/>
      <c r="LZ9" s="2264"/>
      <c r="MA9" s="2262"/>
      <c r="MB9" s="1984"/>
      <c r="MC9" s="1984"/>
      <c r="MD9" s="1984"/>
      <c r="ME9" s="1984"/>
      <c r="MF9" s="1984"/>
      <c r="MG9" s="1984"/>
      <c r="MH9" s="1984"/>
      <c r="MI9" s="1984"/>
      <c r="MJ9" s="1984"/>
      <c r="MK9" s="1984"/>
      <c r="ML9" s="1984"/>
      <c r="MM9" s="2262"/>
      <c r="MN9" s="2263"/>
      <c r="MO9" s="4358"/>
      <c r="MP9" s="2258"/>
      <c r="MQ9" s="4303"/>
      <c r="MR9" s="4343"/>
      <c r="MS9" s="4350"/>
      <c r="MT9" s="4351"/>
      <c r="MU9" s="4351"/>
      <c r="MV9" s="4351"/>
      <c r="MW9" s="4351"/>
      <c r="MX9" s="4351"/>
      <c r="MY9" s="4351"/>
      <c r="MZ9" s="4351"/>
      <c r="NA9" s="4351"/>
      <c r="NB9" s="4351"/>
      <c r="NC9" s="4352"/>
      <c r="ND9" s="4355"/>
      <c r="NE9" s="4355"/>
      <c r="NF9" s="4355"/>
      <c r="NG9" s="4355"/>
      <c r="NH9" s="4356"/>
      <c r="NI9" s="3577" t="s">
        <v>1284</v>
      </c>
      <c r="NJ9" s="3570"/>
      <c r="NK9" s="3570"/>
      <c r="NL9" s="3570"/>
      <c r="NM9" s="3570"/>
      <c r="NN9" s="3570"/>
      <c r="NO9" s="3570"/>
      <c r="NP9" s="3571"/>
      <c r="NQ9" s="3427"/>
      <c r="NR9" s="3427"/>
      <c r="NS9" s="3427"/>
      <c r="NT9" s="3428"/>
      <c r="NU9" s="3426"/>
      <c r="NV9" s="3427"/>
      <c r="NW9" s="3427"/>
      <c r="NX9" s="3428"/>
      <c r="NY9" s="3426"/>
      <c r="NZ9" s="3427"/>
      <c r="OA9" s="3427"/>
      <c r="OB9" s="3428"/>
      <c r="OC9" s="3426"/>
      <c r="OD9" s="3427"/>
      <c r="OE9" s="3427"/>
      <c r="OF9" s="3427"/>
      <c r="OG9" s="3428"/>
      <c r="OH9" s="3394"/>
      <c r="OI9" s="3395"/>
      <c r="OJ9" s="3395"/>
      <c r="OK9" s="3395"/>
      <c r="OL9" s="3395"/>
      <c r="OM9" s="3434"/>
      <c r="ON9" s="3435"/>
      <c r="OO9" s="3435"/>
      <c r="OP9" s="3435"/>
      <c r="OQ9" s="3435"/>
      <c r="OR9" s="3435"/>
      <c r="OS9" s="3435"/>
      <c r="OT9" s="3435"/>
      <c r="OU9" s="3435"/>
      <c r="OV9" s="3435"/>
      <c r="OW9" s="3435"/>
      <c r="OX9" s="3435"/>
      <c r="OY9" s="3435"/>
      <c r="OZ9" s="3435"/>
      <c r="PA9" s="3435"/>
      <c r="PB9" s="3435"/>
      <c r="PC9" s="3435"/>
      <c r="PD9" s="3436"/>
      <c r="PE9" s="3641"/>
      <c r="PF9" s="3642"/>
      <c r="PG9" s="3395"/>
      <c r="PH9" s="3395"/>
      <c r="PI9" s="3395"/>
      <c r="PJ9" s="3396"/>
      <c r="PK9" s="2242"/>
      <c r="PL9" s="2242"/>
      <c r="PN9" s="3233"/>
      <c r="PO9" s="3234"/>
      <c r="PP9" s="3234"/>
      <c r="PQ9" s="3234"/>
      <c r="PR9" s="3234"/>
      <c r="PS9" s="3242"/>
      <c r="PT9" s="1007"/>
      <c r="PU9" s="2279" t="s">
        <v>468</v>
      </c>
      <c r="PV9" s="2280"/>
      <c r="PW9" s="2280"/>
      <c r="PX9" s="2280"/>
      <c r="PY9" s="2278"/>
      <c r="PZ9" s="2278"/>
      <c r="QA9" s="2278"/>
      <c r="QB9" s="2278"/>
      <c r="QC9" s="2278"/>
      <c r="QD9" s="2278"/>
      <c r="QE9" s="2278"/>
      <c r="QF9" s="2278"/>
      <c r="QG9" s="2278"/>
      <c r="QH9" s="2278"/>
      <c r="QI9" s="2278"/>
      <c r="QJ9" s="2278"/>
      <c r="QK9" s="4420">
        <v>1</v>
      </c>
      <c r="QL9" s="4421"/>
      <c r="QM9" s="2264"/>
      <c r="QN9" s="2262"/>
      <c r="QO9" s="2262"/>
      <c r="QP9" s="2262"/>
      <c r="QQ9" s="2262"/>
      <c r="QR9" s="2262"/>
      <c r="QS9" s="2263"/>
      <c r="QT9" s="4435"/>
      <c r="QU9" s="4436"/>
      <c r="QV9" s="4436"/>
      <c r="QW9" s="4436"/>
      <c r="QX9" s="4436"/>
      <c r="QY9" s="4437"/>
      <c r="QZ9" s="4435"/>
      <c r="RA9" s="4436"/>
      <c r="RB9" s="4436"/>
      <c r="RC9" s="4436"/>
      <c r="RD9" s="4436"/>
      <c r="RE9" s="4437"/>
      <c r="RF9" s="4435"/>
      <c r="RG9" s="4436"/>
      <c r="RH9" s="4436"/>
      <c r="RI9" s="4436"/>
      <c r="RJ9" s="4437"/>
      <c r="RK9" s="4435"/>
      <c r="RL9" s="4436"/>
      <c r="RM9" s="4436"/>
      <c r="RN9" s="4436"/>
      <c r="RO9" s="4436"/>
      <c r="RP9" s="4436"/>
      <c r="RQ9" s="4436"/>
      <c r="RR9" s="4436"/>
      <c r="RS9" s="4436"/>
      <c r="RT9" s="4436"/>
      <c r="RU9" s="4436"/>
      <c r="RV9" s="4437"/>
      <c r="RW9" s="3359"/>
      <c r="RX9" s="3418"/>
      <c r="RY9" s="4412"/>
      <c r="RZ9" s="4355"/>
      <c r="SA9" s="4355"/>
      <c r="SB9" s="4355"/>
      <c r="SC9" s="4355"/>
      <c r="SD9" s="4355"/>
      <c r="SE9" s="4355"/>
      <c r="SF9" s="4355"/>
      <c r="SG9" s="4355"/>
      <c r="SH9" s="4355"/>
      <c r="SI9" s="4355"/>
      <c r="SJ9" s="4355"/>
      <c r="SK9" s="4355"/>
      <c r="SL9" s="4355"/>
      <c r="SM9" s="4355"/>
      <c r="SN9" s="4355"/>
      <c r="SO9" s="4355"/>
      <c r="SP9" s="4355"/>
      <c r="SQ9" s="4355"/>
      <c r="SR9" s="4356"/>
      <c r="SS9" s="3435"/>
      <c r="ST9" s="3435"/>
      <c r="SU9" s="3435"/>
      <c r="SV9" s="3435"/>
      <c r="SW9" s="3435"/>
      <c r="SX9" s="3435"/>
      <c r="SY9" s="3435"/>
      <c r="SZ9" s="3435"/>
      <c r="TA9" s="3435"/>
      <c r="TB9" s="3435"/>
      <c r="TC9" s="3435"/>
      <c r="TD9" s="3435"/>
      <c r="TE9" s="3436"/>
      <c r="TF9" s="4350"/>
      <c r="TG9" s="4351"/>
      <c r="TH9" s="4351"/>
      <c r="TI9" s="4351"/>
      <c r="TJ9" s="4351"/>
      <c r="TK9" s="4351"/>
      <c r="TL9" s="4351"/>
      <c r="TM9" s="4351"/>
      <c r="TN9" s="4351"/>
      <c r="TO9" s="4351"/>
      <c r="TP9" s="4352"/>
      <c r="TQ9" s="3435"/>
      <c r="TR9" s="3436"/>
      <c r="TS9" s="4412"/>
      <c r="TT9" s="4355"/>
      <c r="TU9" s="4355"/>
      <c r="TV9" s="4355"/>
      <c r="TW9" s="3434"/>
      <c r="TX9" s="3435"/>
      <c r="TY9" s="3435"/>
      <c r="TZ9" s="3435"/>
      <c r="UA9" s="3435"/>
      <c r="UB9" s="3435"/>
      <c r="UC9" s="3435"/>
      <c r="UD9" s="3435"/>
      <c r="UE9" s="3435"/>
      <c r="UF9" s="3435"/>
      <c r="UG9" s="3435"/>
      <c r="UH9" s="3435"/>
      <c r="UI9" s="3435"/>
      <c r="UJ9" s="3435"/>
      <c r="UK9" s="3435"/>
      <c r="UL9" s="3435"/>
      <c r="UM9" s="3435"/>
      <c r="UN9" s="3436"/>
      <c r="UO9" s="3434"/>
      <c r="UP9" s="3435"/>
      <c r="UQ9" s="3435"/>
      <c r="UR9" s="3435"/>
      <c r="US9" s="2260"/>
      <c r="UT9" s="2261"/>
      <c r="UU9" s="2261"/>
      <c r="UV9" s="3359"/>
      <c r="UW9" s="3360"/>
      <c r="UX9" s="4431"/>
      <c r="UY9" s="3435"/>
      <c r="UZ9" s="3435"/>
      <c r="VA9" s="3435"/>
      <c r="VB9" s="3435"/>
      <c r="VC9" s="3436"/>
      <c r="VD9" s="1121"/>
      <c r="VE9" s="2279" t="s">
        <v>468</v>
      </c>
      <c r="VF9" s="2280"/>
      <c r="VG9" s="2280"/>
      <c r="VH9" s="2280"/>
      <c r="VI9" s="2280"/>
      <c r="VJ9" s="2280"/>
      <c r="VK9" s="2280"/>
      <c r="VL9" s="2280"/>
      <c r="VM9" s="2280"/>
      <c r="VN9" s="2280"/>
      <c r="VO9" s="2280"/>
      <c r="VP9" s="2280"/>
      <c r="VQ9" s="4326">
        <v>1</v>
      </c>
      <c r="VR9" s="4327"/>
      <c r="VS9" s="2264"/>
      <c r="VT9" s="2262"/>
      <c r="VU9" s="2262"/>
      <c r="VV9" s="2262"/>
      <c r="VW9" s="2262"/>
      <c r="VX9" s="2262"/>
      <c r="VY9" s="2263"/>
      <c r="VZ9" s="4412"/>
      <c r="WA9" s="4355"/>
      <c r="WB9" s="4355"/>
      <c r="WC9" s="4355"/>
      <c r="WD9" s="4355"/>
      <c r="WE9" s="4356"/>
      <c r="WF9" s="4412"/>
      <c r="WG9" s="4355"/>
      <c r="WH9" s="4355"/>
      <c r="WI9" s="4355"/>
      <c r="WJ9" s="4356"/>
      <c r="WK9" s="4412"/>
      <c r="WL9" s="4355"/>
      <c r="WM9" s="4355"/>
      <c r="WN9" s="4355"/>
      <c r="WO9" s="4356"/>
      <c r="WP9" s="4443" t="s">
        <v>1285</v>
      </c>
      <c r="WQ9" s="4444"/>
      <c r="WR9" s="4444"/>
      <c r="WS9" s="4444"/>
      <c r="WT9" s="4444"/>
      <c r="WU9" s="4444"/>
      <c r="WV9" s="4444"/>
      <c r="WW9" s="4444"/>
      <c r="WX9" s="4444"/>
      <c r="WY9" s="4445"/>
      <c r="WZ9" s="4388"/>
      <c r="XA9" s="4389"/>
      <c r="XB9" s="4389"/>
      <c r="XC9" s="4389"/>
      <c r="XD9" s="4389"/>
      <c r="XE9" s="4389"/>
      <c r="XF9" s="4389"/>
      <c r="XG9" s="4389"/>
      <c r="XH9" s="4389"/>
      <c r="XI9" s="4389"/>
      <c r="XJ9" s="4389"/>
      <c r="XK9" s="4389"/>
      <c r="XL9" s="4390"/>
      <c r="XM9" s="4303"/>
      <c r="XN9" s="4343"/>
      <c r="XO9" s="1984"/>
      <c r="XP9" s="1984"/>
      <c r="XQ9" s="1984"/>
      <c r="XR9" s="1984"/>
      <c r="XS9" s="1984"/>
      <c r="XT9" s="1984"/>
      <c r="XU9" s="1984"/>
      <c r="XV9" s="1984"/>
      <c r="XW9" s="1984"/>
      <c r="XX9" s="1984"/>
      <c r="XY9" s="1984"/>
      <c r="XZ9" s="1984"/>
      <c r="YA9" s="2262"/>
      <c r="YB9" s="2262"/>
      <c r="YC9" s="2262"/>
      <c r="YD9" s="4350"/>
      <c r="YE9" s="4351"/>
      <c r="YF9" s="4351"/>
      <c r="YG9" s="4351"/>
      <c r="YH9" s="4351"/>
      <c r="YI9" s="4351"/>
      <c r="YJ9" s="4351"/>
      <c r="YK9" s="4351"/>
      <c r="YL9" s="4351"/>
      <c r="YM9" s="4351"/>
      <c r="YN9" s="4352"/>
      <c r="YO9" s="4412"/>
      <c r="YP9" s="4355"/>
      <c r="YQ9" s="4355"/>
      <c r="YR9" s="4355"/>
      <c r="YS9" s="4356"/>
      <c r="YT9" s="3442" t="s">
        <v>1284</v>
      </c>
      <c r="YU9" s="3443"/>
      <c r="YV9" s="3443"/>
      <c r="YW9" s="3443"/>
      <c r="YX9" s="3443"/>
      <c r="YY9" s="3443"/>
      <c r="YZ9" s="3443"/>
      <c r="ZA9" s="3444"/>
      <c r="ZB9" s="4412"/>
      <c r="ZC9" s="4355"/>
      <c r="ZD9" s="4355"/>
      <c r="ZE9" s="4355"/>
      <c r="ZF9" s="4356"/>
      <c r="ZG9" s="4412"/>
      <c r="ZH9" s="4355"/>
      <c r="ZI9" s="4355"/>
      <c r="ZJ9" s="4355"/>
      <c r="ZK9" s="4356"/>
      <c r="ZL9" s="4412"/>
      <c r="ZM9" s="4355"/>
      <c r="ZN9" s="4355"/>
      <c r="ZO9" s="4355"/>
      <c r="ZP9" s="4356"/>
      <c r="ZQ9" s="4412"/>
      <c r="ZR9" s="4355"/>
      <c r="ZS9" s="4355"/>
      <c r="ZT9" s="4355"/>
      <c r="ZU9" s="4356"/>
      <c r="ZV9" s="3434"/>
      <c r="ZW9" s="3435"/>
      <c r="ZX9" s="3435"/>
      <c r="ZY9" s="3435"/>
      <c r="ZZ9" s="3436"/>
      <c r="AAA9" s="4303"/>
      <c r="AAB9" s="4343"/>
      <c r="AAC9" s="1983"/>
      <c r="AAD9" s="1984"/>
      <c r="AAE9" s="1984"/>
      <c r="AAF9" s="1984"/>
      <c r="AAG9" s="1984"/>
      <c r="AAH9" s="1984"/>
      <c r="AAI9" s="1984"/>
      <c r="AAJ9" s="1984"/>
      <c r="AAK9" s="1984"/>
      <c r="AAL9" s="1984"/>
      <c r="AAM9" s="1984"/>
      <c r="AAN9" s="2643"/>
      <c r="AAO9" s="2643"/>
      <c r="AAP9" s="2643"/>
      <c r="AAQ9" s="2643"/>
      <c r="AAR9" s="2643"/>
      <c r="AAS9" s="2643"/>
      <c r="AAT9" s="2643"/>
      <c r="AAU9" s="3434"/>
      <c r="AAV9" s="3435"/>
      <c r="AAW9" s="3435"/>
      <c r="AAX9" s="3436"/>
      <c r="AAY9" s="4398"/>
      <c r="AAZ9" s="4399"/>
      <c r="ABA9" s="4399"/>
      <c r="ABB9" s="4399"/>
      <c r="ABC9" s="4399"/>
      <c r="ABD9" s="4399"/>
      <c r="ABE9" s="4400"/>
      <c r="ABF9" s="3434"/>
      <c r="ABG9" s="3435"/>
      <c r="ABH9" s="3435"/>
      <c r="ABI9" s="3435"/>
      <c r="ABJ9" s="3435"/>
      <c r="ABK9" s="3435"/>
      <c r="ABL9" s="3435"/>
      <c r="ABM9" s="3435"/>
      <c r="ABN9" s="3435"/>
      <c r="ABO9" s="3435"/>
      <c r="ABP9" s="3435"/>
      <c r="ABQ9" s="3435"/>
      <c r="ABR9" s="3435"/>
      <c r="ABS9" s="3435"/>
      <c r="ABT9" s="3435"/>
      <c r="ABU9" s="3435"/>
      <c r="ABV9" s="3435"/>
      <c r="ABW9" s="3435"/>
      <c r="ABX9" s="3435"/>
      <c r="ABY9" s="3436"/>
      <c r="ABZ9" s="4468"/>
      <c r="ACA9" s="4469"/>
      <c r="ACB9" s="4469"/>
      <c r="ACC9" s="4470"/>
      <c r="ACD9" s="3434"/>
      <c r="ACE9" s="3435"/>
      <c r="ACF9" s="3435"/>
      <c r="ACG9" s="4423"/>
      <c r="ACH9" s="262"/>
      <c r="ACI9" s="262"/>
      <c r="ACJ9" s="262"/>
      <c r="ACK9" s="262"/>
      <c r="ACL9" s="262"/>
      <c r="ACM9" s="262"/>
      <c r="ACN9" s="262"/>
      <c r="ACO9" s="262"/>
      <c r="ACP9" s="262"/>
      <c r="ACQ9" s="262"/>
      <c r="ACR9" s="262"/>
      <c r="ACS9" s="262"/>
      <c r="ACT9" s="262"/>
      <c r="ACU9" s="262"/>
      <c r="ACV9" s="262"/>
      <c r="ACW9" s="262"/>
      <c r="ACX9" s="262"/>
      <c r="ACY9" s="262"/>
      <c r="ACZ9" s="262"/>
      <c r="ADA9" s="262"/>
      <c r="ADB9" s="262"/>
      <c r="ADC9" s="262"/>
      <c r="ADD9" s="262"/>
      <c r="ADE9" s="262"/>
      <c r="ADF9" s="262"/>
      <c r="ADG9" s="262"/>
      <c r="ADH9" s="262"/>
      <c r="ADI9" s="262"/>
      <c r="ADJ9" s="262"/>
      <c r="ADK9" s="262"/>
      <c r="ADL9" s="262"/>
      <c r="ADM9" s="262"/>
      <c r="ADN9" s="262"/>
      <c r="ADO9" s="262"/>
      <c r="ADP9" s="262"/>
      <c r="ADQ9" s="262"/>
      <c r="ADR9" s="262"/>
      <c r="ADS9" s="262"/>
      <c r="ADT9" s="262"/>
      <c r="ADU9" s="262"/>
      <c r="ADV9" s="262"/>
      <c r="ADW9" s="262"/>
      <c r="ADX9" s="262"/>
      <c r="ADY9" s="262"/>
      <c r="ADZ9" s="262"/>
      <c r="AEA9" s="262"/>
      <c r="AEB9" s="262"/>
      <c r="AEC9" s="262"/>
      <c r="AED9" s="262"/>
      <c r="AEE9" s="262"/>
      <c r="AEF9" s="262"/>
      <c r="AEG9" s="262"/>
      <c r="AEH9" s="262"/>
      <c r="AEI9" s="262"/>
      <c r="AEJ9" s="262"/>
      <c r="AEK9" s="262"/>
    </row>
    <row r="10" spans="1:817" ht="12.95" customHeight="1" thickTop="1">
      <c r="A10" s="2231"/>
      <c r="B10" s="3713"/>
      <c r="C10" s="3642"/>
      <c r="D10" s="3900"/>
      <c r="E10" s="3901"/>
      <c r="F10" s="3901"/>
      <c r="G10" s="3901"/>
      <c r="H10" s="3901"/>
      <c r="I10" s="3901"/>
      <c r="J10" s="3904"/>
      <c r="K10" s="3901"/>
      <c r="L10" s="3901"/>
      <c r="M10" s="3901"/>
      <c r="N10" s="3901"/>
      <c r="O10" s="3902"/>
      <c r="P10" s="3904"/>
      <c r="Q10" s="3901"/>
      <c r="R10" s="3901"/>
      <c r="S10" s="3901"/>
      <c r="T10" s="3901"/>
      <c r="U10" s="3902"/>
      <c r="V10" s="3427"/>
      <c r="W10" s="3427"/>
      <c r="X10" s="3427"/>
      <c r="Y10" s="3427"/>
      <c r="Z10" s="3427"/>
      <c r="AA10" s="3428"/>
      <c r="AB10" s="3394"/>
      <c r="AC10" s="3395"/>
      <c r="AD10" s="3395"/>
      <c r="AE10" s="3395"/>
      <c r="AF10" s="3395"/>
      <c r="AG10" s="3396"/>
      <c r="AH10" s="3394"/>
      <c r="AI10" s="3395"/>
      <c r="AJ10" s="3395"/>
      <c r="AK10" s="3395"/>
      <c r="AL10" s="3395"/>
      <c r="AM10" s="3396"/>
      <c r="AN10" s="3394"/>
      <c r="AO10" s="3395"/>
      <c r="AP10" s="3395"/>
      <c r="AQ10" s="3395"/>
      <c r="AR10" s="3395"/>
      <c r="AS10" s="3396"/>
      <c r="AT10" s="3394"/>
      <c r="AU10" s="3395"/>
      <c r="AV10" s="3395"/>
      <c r="AW10" s="3395"/>
      <c r="AX10" s="3395"/>
      <c r="AY10" s="3396"/>
      <c r="AZ10" s="3394"/>
      <c r="BA10" s="3395"/>
      <c r="BB10" s="3395"/>
      <c r="BC10" s="3395"/>
      <c r="BD10" s="3395"/>
      <c r="BE10" s="3396"/>
      <c r="BF10" s="3394"/>
      <c r="BG10" s="3395"/>
      <c r="BH10" s="3395"/>
      <c r="BI10" s="3395"/>
      <c r="BJ10" s="3395"/>
      <c r="BK10" s="3395"/>
      <c r="BL10" s="3395"/>
      <c r="BM10" s="3396"/>
      <c r="BN10" s="3713"/>
      <c r="BO10" s="3642"/>
      <c r="BP10" s="3394"/>
      <c r="BQ10" s="3395"/>
      <c r="BR10" s="3395"/>
      <c r="BS10" s="3395"/>
      <c r="BT10" s="3395"/>
      <c r="BU10" s="3396"/>
      <c r="BV10" s="3394"/>
      <c r="BW10" s="3395"/>
      <c r="BX10" s="3395"/>
      <c r="BY10" s="3395"/>
      <c r="BZ10" s="3395"/>
      <c r="CA10" s="3395"/>
      <c r="CB10" s="3394"/>
      <c r="CC10" s="3395"/>
      <c r="CD10" s="3395"/>
      <c r="CE10" s="3395"/>
      <c r="CF10" s="3395"/>
      <c r="CG10" s="3395"/>
      <c r="CH10" s="4404"/>
      <c r="CI10" s="3395"/>
      <c r="CJ10" s="3395"/>
      <c r="CK10" s="3395"/>
      <c r="CL10" s="3395"/>
      <c r="CM10" s="3396"/>
      <c r="CN10" s="3394"/>
      <c r="CO10" s="3395"/>
      <c r="CP10" s="3395"/>
      <c r="CQ10" s="3395"/>
      <c r="CR10" s="3395"/>
      <c r="CS10" s="3395"/>
      <c r="CT10" s="3395"/>
      <c r="CU10" s="3396"/>
      <c r="CV10" s="3394"/>
      <c r="CW10" s="3395"/>
      <c r="CX10" s="3395"/>
      <c r="CY10" s="3395"/>
      <c r="CZ10" s="3395"/>
      <c r="DA10" s="3395"/>
      <c r="DB10" s="3395"/>
      <c r="DC10" s="3396"/>
      <c r="DD10" s="1940" t="s">
        <v>471</v>
      </c>
      <c r="DE10" s="553"/>
      <c r="DF10" s="553"/>
      <c r="DG10" s="553"/>
      <c r="DH10" s="553"/>
      <c r="DI10" s="553"/>
      <c r="DJ10" s="553"/>
      <c r="DK10" s="553"/>
      <c r="DL10" s="179">
        <v>2</v>
      </c>
      <c r="DM10" s="2271" t="s">
        <v>53</v>
      </c>
      <c r="DN10" s="2272">
        <f>JI5</f>
        <v>428</v>
      </c>
      <c r="DO10" s="2281"/>
      <c r="DP10" s="3466" t="s">
        <v>472</v>
      </c>
      <c r="DQ10" s="3466"/>
      <c r="DR10" s="3466"/>
      <c r="DS10" s="3466"/>
      <c r="DT10" s="3466"/>
      <c r="DU10" s="3466"/>
      <c r="DV10" s="3466"/>
      <c r="DW10" s="3466"/>
      <c r="DX10" s="3466"/>
      <c r="DY10" s="3717">
        <v>8</v>
      </c>
      <c r="DZ10" s="3717" t="s">
        <v>53</v>
      </c>
      <c r="EA10" s="4269">
        <f>JI5</f>
        <v>428</v>
      </c>
      <c r="EB10" s="2275"/>
      <c r="EC10" s="3713"/>
      <c r="ED10" s="3641"/>
      <c r="EE10" s="3427"/>
      <c r="EF10" s="3427"/>
      <c r="EG10" s="3427"/>
      <c r="EH10" s="3427"/>
      <c r="EI10" s="3394"/>
      <c r="EJ10" s="3395"/>
      <c r="EK10" s="3395"/>
      <c r="EL10" s="3395"/>
      <c r="EM10" s="3396"/>
      <c r="EN10" s="3548" t="s">
        <v>464</v>
      </c>
      <c r="EO10" s="3549"/>
      <c r="EP10" s="3549"/>
      <c r="EQ10" s="3549"/>
      <c r="ER10" s="3549"/>
      <c r="ES10" s="3549"/>
      <c r="ET10" s="3549"/>
      <c r="EU10" s="3549"/>
      <c r="EV10" s="3549"/>
      <c r="EW10" s="3549"/>
      <c r="EX10" s="3225">
        <v>2</v>
      </c>
      <c r="EY10" s="3225"/>
      <c r="EZ10" s="3664" t="s">
        <v>53</v>
      </c>
      <c r="FA10" s="4268">
        <f>GU5</f>
        <v>422</v>
      </c>
      <c r="FB10" s="1972"/>
      <c r="FC10" s="3549" t="s">
        <v>495</v>
      </c>
      <c r="FD10" s="3549"/>
      <c r="FE10" s="3549"/>
      <c r="FF10" s="3549"/>
      <c r="FG10" s="3549"/>
      <c r="FH10" s="3549"/>
      <c r="FI10" s="3549"/>
      <c r="FJ10" s="3549"/>
      <c r="FK10" s="3549"/>
      <c r="FL10" s="3549"/>
      <c r="FM10" s="3549"/>
      <c r="FN10" s="3225">
        <v>9</v>
      </c>
      <c r="FO10" s="3225"/>
      <c r="FP10" s="3664" t="s">
        <v>53</v>
      </c>
      <c r="FQ10" s="4267">
        <f>GU5</f>
        <v>422</v>
      </c>
      <c r="FR10" s="762"/>
      <c r="FS10" s="2282"/>
      <c r="FT10" s="4371"/>
      <c r="FU10" s="4287"/>
      <c r="FV10" s="4288"/>
      <c r="FW10" s="4286"/>
      <c r="FX10" s="4287"/>
      <c r="FY10" s="4288"/>
      <c r="FZ10" s="4286"/>
      <c r="GA10" s="4287"/>
      <c r="GB10" s="4288"/>
      <c r="GC10" s="4286"/>
      <c r="GD10" s="4287"/>
      <c r="GE10" s="4288"/>
      <c r="GF10" s="4286"/>
      <c r="GG10" s="4287"/>
      <c r="GH10" s="4288"/>
      <c r="GI10" s="4286"/>
      <c r="GJ10" s="4287"/>
      <c r="GK10" s="4288"/>
      <c r="GL10" s="4286"/>
      <c r="GM10" s="4287"/>
      <c r="GN10" s="4288"/>
      <c r="GO10" s="4286"/>
      <c r="GP10" s="4287"/>
      <c r="GQ10" s="4288"/>
      <c r="GR10" s="4295"/>
      <c r="GS10" s="4296"/>
      <c r="GT10" s="4297"/>
      <c r="GU10" s="3426"/>
      <c r="GV10" s="3427"/>
      <c r="GW10" s="3427"/>
      <c r="GX10" s="3427"/>
      <c r="GY10" s="3427"/>
      <c r="GZ10" s="3428"/>
      <c r="HA10" s="3713"/>
      <c r="HB10" s="3642"/>
      <c r="HC10" s="1917"/>
      <c r="HD10" s="1917"/>
      <c r="HE10" s="1917"/>
      <c r="HF10" s="1917"/>
      <c r="HG10" s="1917"/>
      <c r="HH10" s="1917"/>
      <c r="HI10" s="1917"/>
      <c r="HJ10" s="1917"/>
      <c r="HK10" s="1917"/>
      <c r="HL10" s="1917"/>
      <c r="HM10" s="1917"/>
      <c r="HN10" s="1917"/>
      <c r="HO10" s="1917"/>
      <c r="HP10" s="1917"/>
      <c r="HQ10" s="3394"/>
      <c r="HR10" s="3395"/>
      <c r="HS10" s="3395"/>
      <c r="HT10" s="3395"/>
      <c r="HU10" s="3395"/>
      <c r="HV10" s="3395"/>
      <c r="HW10" s="3396"/>
      <c r="HX10" s="3394"/>
      <c r="HY10" s="3395"/>
      <c r="HZ10" s="3395"/>
      <c r="IA10" s="3395"/>
      <c r="IB10" s="3395"/>
      <c r="IC10" s="3395"/>
      <c r="ID10" s="3395"/>
      <c r="IE10" s="3396"/>
      <c r="IF10" s="4320" t="s">
        <v>1286</v>
      </c>
      <c r="IG10" s="4321"/>
      <c r="IH10" s="4321" t="s">
        <v>465</v>
      </c>
      <c r="II10" s="4321"/>
      <c r="IJ10" s="4321" t="s">
        <v>466</v>
      </c>
      <c r="IK10" s="4321"/>
      <c r="IL10" s="4321" t="s">
        <v>1287</v>
      </c>
      <c r="IM10" s="4321"/>
      <c r="IN10" s="4321" t="s">
        <v>1288</v>
      </c>
      <c r="IO10" s="4321"/>
      <c r="IP10" s="4321" t="s">
        <v>1289</v>
      </c>
      <c r="IQ10" s="4321"/>
      <c r="IR10" s="4321" t="s">
        <v>1290</v>
      </c>
      <c r="IS10" s="4321"/>
      <c r="IT10" s="4321" t="s">
        <v>1291</v>
      </c>
      <c r="IU10" s="4321"/>
      <c r="IV10" s="3459" t="s">
        <v>467</v>
      </c>
      <c r="IW10" s="4338"/>
      <c r="IX10" s="3462"/>
      <c r="IY10" s="3434"/>
      <c r="IZ10" s="3435"/>
      <c r="JA10" s="3435"/>
      <c r="JB10" s="3435"/>
      <c r="JC10" s="3435"/>
      <c r="JD10" s="3435"/>
      <c r="JE10" s="2254"/>
      <c r="JF10" s="2255"/>
      <c r="JG10" s="4303"/>
      <c r="JH10" s="4304"/>
      <c r="JI10" s="2283"/>
      <c r="JJ10" s="2279" t="s">
        <v>468</v>
      </c>
      <c r="JK10" s="2280"/>
      <c r="JL10" s="2280"/>
      <c r="JM10" s="2280"/>
      <c r="JN10" s="2280"/>
      <c r="JO10" s="2280"/>
      <c r="JP10" s="2280"/>
      <c r="JQ10" s="2280"/>
      <c r="JR10" s="2280"/>
      <c r="JS10" s="2280"/>
      <c r="JT10" s="2280"/>
      <c r="JU10" s="2280"/>
      <c r="JV10" s="4326">
        <v>1</v>
      </c>
      <c r="JW10" s="4327"/>
      <c r="JX10" s="1156" t="s">
        <v>473</v>
      </c>
      <c r="JY10" s="1109"/>
      <c r="JZ10" s="1109"/>
      <c r="KA10" s="1109"/>
      <c r="KB10" s="1109"/>
      <c r="KC10" s="1109"/>
      <c r="KD10" s="1157">
        <v>1</v>
      </c>
      <c r="KE10" s="3434"/>
      <c r="KF10" s="3435"/>
      <c r="KG10" s="3435"/>
      <c r="KH10" s="3435"/>
      <c r="KI10" s="3435"/>
      <c r="KJ10" s="3436"/>
      <c r="KK10" s="3434"/>
      <c r="KL10" s="3435"/>
      <c r="KM10" s="3435"/>
      <c r="KN10" s="3435"/>
      <c r="KO10" s="3435"/>
      <c r="KP10" s="3436"/>
      <c r="KQ10" s="3434"/>
      <c r="KR10" s="3435"/>
      <c r="KS10" s="3435"/>
      <c r="KT10" s="3435"/>
      <c r="KU10" s="3436"/>
      <c r="KV10" s="4479" t="s">
        <v>1292</v>
      </c>
      <c r="KW10" s="4480"/>
      <c r="KX10" s="4480"/>
      <c r="KY10" s="4480"/>
      <c r="KZ10" s="4480"/>
      <c r="LA10" s="4480"/>
      <c r="LB10" s="4480"/>
      <c r="LC10" s="4480"/>
      <c r="LD10" s="4480"/>
      <c r="LE10" s="4480"/>
      <c r="LF10" s="4480"/>
      <c r="LG10" s="4481"/>
      <c r="LH10" s="2264"/>
      <c r="LI10" s="4360" t="s">
        <v>469</v>
      </c>
      <c r="LJ10" s="4361"/>
      <c r="LK10" s="4361"/>
      <c r="LL10" s="4361"/>
      <c r="LM10" s="4361"/>
      <c r="LN10" s="4361"/>
      <c r="LO10" s="4361"/>
      <c r="LP10" s="4361"/>
      <c r="LQ10" s="4361"/>
      <c r="LR10" s="4361"/>
      <c r="LS10" s="4361"/>
      <c r="LT10" s="4361"/>
      <c r="LU10" s="4361"/>
      <c r="LV10" s="4361"/>
      <c r="LW10" s="4361"/>
      <c r="LX10" s="4362"/>
      <c r="LY10" s="1998"/>
      <c r="LZ10" s="1997"/>
      <c r="MA10" s="1987"/>
      <c r="MB10" s="2262"/>
      <c r="MC10" s="4360" t="s">
        <v>470</v>
      </c>
      <c r="MD10" s="4361"/>
      <c r="ME10" s="4361"/>
      <c r="MF10" s="4361"/>
      <c r="MG10" s="4361"/>
      <c r="MH10" s="4361"/>
      <c r="MI10" s="4361"/>
      <c r="MJ10" s="4361"/>
      <c r="MK10" s="4361"/>
      <c r="ML10" s="4361"/>
      <c r="MM10" s="4362"/>
      <c r="MN10" s="2263"/>
      <c r="MO10" s="4358"/>
      <c r="MP10" s="2258"/>
      <c r="MQ10" s="4303"/>
      <c r="MR10" s="4343"/>
      <c r="MS10" s="4350"/>
      <c r="MT10" s="4351"/>
      <c r="MU10" s="4351"/>
      <c r="MV10" s="4351"/>
      <c r="MW10" s="4351"/>
      <c r="MX10" s="4351"/>
      <c r="MY10" s="4351"/>
      <c r="MZ10" s="4351"/>
      <c r="NA10" s="4351"/>
      <c r="NB10" s="4351"/>
      <c r="NC10" s="4352"/>
      <c r="ND10" s="4355"/>
      <c r="NE10" s="4355"/>
      <c r="NF10" s="4355"/>
      <c r="NG10" s="4355"/>
      <c r="NH10" s="4356"/>
      <c r="NI10" s="4474"/>
      <c r="NJ10" s="4475"/>
      <c r="NK10" s="4475"/>
      <c r="NL10" s="4475"/>
      <c r="NM10" s="4475"/>
      <c r="NN10" s="4475"/>
      <c r="NO10" s="4475"/>
      <c r="NP10" s="4476"/>
      <c r="NQ10" s="3427"/>
      <c r="NR10" s="3427"/>
      <c r="NS10" s="3427"/>
      <c r="NT10" s="3428"/>
      <c r="NU10" s="3426"/>
      <c r="NV10" s="3427"/>
      <c r="NW10" s="3427"/>
      <c r="NX10" s="3428"/>
      <c r="NY10" s="3426"/>
      <c r="NZ10" s="3427"/>
      <c r="OA10" s="3427"/>
      <c r="OB10" s="3428"/>
      <c r="OC10" s="3426"/>
      <c r="OD10" s="3427"/>
      <c r="OE10" s="3427"/>
      <c r="OF10" s="3427"/>
      <c r="OG10" s="3428"/>
      <c r="OH10" s="3394"/>
      <c r="OI10" s="3395"/>
      <c r="OJ10" s="3395"/>
      <c r="OK10" s="3395"/>
      <c r="OL10" s="3395"/>
      <c r="OM10" s="3434"/>
      <c r="ON10" s="3435"/>
      <c r="OO10" s="3435"/>
      <c r="OP10" s="3435"/>
      <c r="OQ10" s="3435"/>
      <c r="OR10" s="3435"/>
      <c r="OS10" s="3435"/>
      <c r="OT10" s="3435"/>
      <c r="OU10" s="3435"/>
      <c r="OV10" s="3435"/>
      <c r="OW10" s="3435"/>
      <c r="OX10" s="3435"/>
      <c r="OY10" s="3435"/>
      <c r="OZ10" s="3435"/>
      <c r="PA10" s="3435"/>
      <c r="PB10" s="3435"/>
      <c r="PC10" s="3435"/>
      <c r="PD10" s="3436"/>
      <c r="PE10" s="3641"/>
      <c r="PF10" s="3642"/>
      <c r="PG10" s="3395" t="s">
        <v>1293</v>
      </c>
      <c r="PH10" s="3395"/>
      <c r="PI10" s="3395"/>
      <c r="PJ10" s="3396"/>
      <c r="PK10" s="2242"/>
      <c r="PL10" s="2242"/>
      <c r="PN10" s="3233"/>
      <c r="PO10" s="3234"/>
      <c r="PP10" s="3234"/>
      <c r="PQ10" s="3234"/>
      <c r="PR10" s="3234"/>
      <c r="PS10" s="3242"/>
      <c r="PT10" s="1007"/>
      <c r="PU10" s="2279" t="s">
        <v>1294</v>
      </c>
      <c r="PV10" s="2280"/>
      <c r="PW10" s="2280"/>
      <c r="PX10" s="2280"/>
      <c r="PY10" s="2278"/>
      <c r="PZ10" s="2278"/>
      <c r="QA10" s="2278"/>
      <c r="QB10" s="2278"/>
      <c r="QC10" s="2278"/>
      <c r="QD10" s="2278"/>
      <c r="QE10" s="2278"/>
      <c r="QF10" s="2278"/>
      <c r="QG10" s="2278"/>
      <c r="QH10" s="2278"/>
      <c r="QI10" s="2278"/>
      <c r="QJ10" s="2278"/>
      <c r="QK10" s="4420">
        <v>2</v>
      </c>
      <c r="QL10" s="4421">
        <v>2</v>
      </c>
      <c r="QM10" s="1156" t="s">
        <v>473</v>
      </c>
      <c r="QN10" s="1109"/>
      <c r="QO10" s="1109"/>
      <c r="QP10" s="1109"/>
      <c r="QQ10" s="1109"/>
      <c r="QR10" s="1109"/>
      <c r="QS10" s="1157">
        <v>1</v>
      </c>
      <c r="QT10" s="4435"/>
      <c r="QU10" s="4436"/>
      <c r="QV10" s="4436"/>
      <c r="QW10" s="4436"/>
      <c r="QX10" s="4436"/>
      <c r="QY10" s="4437"/>
      <c r="QZ10" s="4435"/>
      <c r="RA10" s="4436"/>
      <c r="RB10" s="4436"/>
      <c r="RC10" s="4436"/>
      <c r="RD10" s="4436"/>
      <c r="RE10" s="4437"/>
      <c r="RF10" s="4435"/>
      <c r="RG10" s="4436"/>
      <c r="RH10" s="4436"/>
      <c r="RI10" s="4436"/>
      <c r="RJ10" s="4437"/>
      <c r="RK10" s="4446" t="s">
        <v>1295</v>
      </c>
      <c r="RL10" s="4447"/>
      <c r="RM10" s="4447"/>
      <c r="RN10" s="4447"/>
      <c r="RO10" s="4447"/>
      <c r="RP10" s="4447"/>
      <c r="RQ10" s="4447"/>
      <c r="RR10" s="4447"/>
      <c r="RS10" s="4447"/>
      <c r="RT10" s="4447"/>
      <c r="RU10" s="4447"/>
      <c r="RV10" s="4448"/>
      <c r="RW10" s="3359"/>
      <c r="RX10" s="3418"/>
      <c r="RY10" s="2269"/>
      <c r="RZ10" s="2284"/>
      <c r="SA10" s="1094"/>
      <c r="SB10" s="1094"/>
      <c r="SC10" s="1094"/>
      <c r="SD10" s="1094"/>
      <c r="SE10" s="1094"/>
      <c r="SF10" s="1094"/>
      <c r="SG10" s="1094"/>
      <c r="SH10" s="1094"/>
      <c r="SI10" s="1094"/>
      <c r="SJ10" s="1094"/>
      <c r="SK10" s="1094"/>
      <c r="SL10" s="1094"/>
      <c r="SM10" s="1094"/>
      <c r="SN10" s="1094"/>
      <c r="SO10" s="1094"/>
      <c r="SP10" s="1094"/>
      <c r="SQ10" s="1094"/>
      <c r="SR10" s="1985"/>
      <c r="SS10" s="2258"/>
      <c r="ST10" s="4452" t="s">
        <v>470</v>
      </c>
      <c r="SU10" s="4453"/>
      <c r="SV10" s="4453"/>
      <c r="SW10" s="4453"/>
      <c r="SX10" s="4453"/>
      <c r="SY10" s="4453"/>
      <c r="SZ10" s="4453"/>
      <c r="TA10" s="4453"/>
      <c r="TB10" s="4453"/>
      <c r="TC10" s="4453"/>
      <c r="TD10" s="4454"/>
      <c r="TE10" s="2263"/>
      <c r="TF10" s="4350"/>
      <c r="TG10" s="4351"/>
      <c r="TH10" s="4351"/>
      <c r="TI10" s="4351"/>
      <c r="TJ10" s="4351"/>
      <c r="TK10" s="4351"/>
      <c r="TL10" s="4351"/>
      <c r="TM10" s="4351"/>
      <c r="TN10" s="4351"/>
      <c r="TO10" s="4351"/>
      <c r="TP10" s="4352"/>
      <c r="TQ10" s="3435"/>
      <c r="TR10" s="3436"/>
      <c r="TS10" s="4412"/>
      <c r="TT10" s="4355"/>
      <c r="TU10" s="4355"/>
      <c r="TV10" s="4355"/>
      <c r="TW10" s="3434"/>
      <c r="TX10" s="3435"/>
      <c r="TY10" s="3435"/>
      <c r="TZ10" s="3435"/>
      <c r="UA10" s="3435"/>
      <c r="UB10" s="3435"/>
      <c r="UC10" s="3435"/>
      <c r="UD10" s="3435"/>
      <c r="UE10" s="3435"/>
      <c r="UF10" s="3435"/>
      <c r="UG10" s="3435"/>
      <c r="UH10" s="3435"/>
      <c r="UI10" s="3435"/>
      <c r="UJ10" s="3435"/>
      <c r="UK10" s="3435"/>
      <c r="UL10" s="3435"/>
      <c r="UM10" s="3435"/>
      <c r="UN10" s="3436"/>
      <c r="UO10" s="3434"/>
      <c r="UP10" s="3435"/>
      <c r="UQ10" s="3435"/>
      <c r="UR10" s="3435"/>
      <c r="US10" s="2260"/>
      <c r="UT10" s="2261"/>
      <c r="UU10" s="2261"/>
      <c r="UV10" s="3359"/>
      <c r="UW10" s="3360"/>
      <c r="UX10" s="4431"/>
      <c r="UY10" s="3435"/>
      <c r="UZ10" s="3435"/>
      <c r="VA10" s="3435"/>
      <c r="VB10" s="3435"/>
      <c r="VC10" s="3436"/>
      <c r="VD10" s="1121"/>
      <c r="VE10" s="2279" t="s">
        <v>1294</v>
      </c>
      <c r="VF10" s="2280"/>
      <c r="VG10" s="2280"/>
      <c r="VH10" s="2280"/>
      <c r="VI10" s="2280"/>
      <c r="VJ10" s="2280"/>
      <c r="VK10" s="2280"/>
      <c r="VL10" s="2280"/>
      <c r="VM10" s="2280"/>
      <c r="VN10" s="2280"/>
      <c r="VO10" s="2280"/>
      <c r="VP10" s="2280"/>
      <c r="VQ10" s="4326">
        <v>2</v>
      </c>
      <c r="VR10" s="4327">
        <v>2</v>
      </c>
      <c r="VS10" s="1156" t="s">
        <v>473</v>
      </c>
      <c r="VT10" s="1109"/>
      <c r="VU10" s="1109"/>
      <c r="VV10" s="1109"/>
      <c r="VW10" s="1109"/>
      <c r="VX10" s="1109"/>
      <c r="VY10" s="1157">
        <v>1</v>
      </c>
      <c r="VZ10" s="4412"/>
      <c r="WA10" s="4355"/>
      <c r="WB10" s="4355"/>
      <c r="WC10" s="4355"/>
      <c r="WD10" s="4355"/>
      <c r="WE10" s="4356"/>
      <c r="WF10" s="4412"/>
      <c r="WG10" s="4355"/>
      <c r="WH10" s="4355"/>
      <c r="WI10" s="4355"/>
      <c r="WJ10" s="4356"/>
      <c r="WK10" s="4412"/>
      <c r="WL10" s="4355"/>
      <c r="WM10" s="4355"/>
      <c r="WN10" s="4355"/>
      <c r="WO10" s="4356"/>
      <c r="WP10" s="4443"/>
      <c r="WQ10" s="4444"/>
      <c r="WR10" s="4444"/>
      <c r="WS10" s="4444"/>
      <c r="WT10" s="4444"/>
      <c r="WU10" s="4444"/>
      <c r="WV10" s="4444"/>
      <c r="WW10" s="4444"/>
      <c r="WX10" s="4444"/>
      <c r="WY10" s="4445"/>
      <c r="WZ10" s="2264"/>
      <c r="XA10" s="2284"/>
      <c r="XB10" s="1987"/>
      <c r="XC10" s="1987"/>
      <c r="XD10" s="1987"/>
      <c r="XE10" s="1987"/>
      <c r="XF10" s="1987"/>
      <c r="XG10" s="1987"/>
      <c r="XH10" s="1987"/>
      <c r="XI10" s="1987"/>
      <c r="XJ10" s="1987"/>
      <c r="XK10" s="1987"/>
      <c r="XL10" s="1998"/>
      <c r="XM10" s="4303"/>
      <c r="XN10" s="4343"/>
      <c r="XO10" s="2262"/>
      <c r="XP10" s="4360" t="s">
        <v>470</v>
      </c>
      <c r="XQ10" s="4361"/>
      <c r="XR10" s="4361"/>
      <c r="XS10" s="4361"/>
      <c r="XT10" s="4361"/>
      <c r="XU10" s="4361"/>
      <c r="XV10" s="4361"/>
      <c r="XW10" s="4361"/>
      <c r="XX10" s="4361"/>
      <c r="XY10" s="4361"/>
      <c r="XZ10" s="4361"/>
      <c r="YA10" s="4361"/>
      <c r="YB10" s="4362"/>
      <c r="YC10" s="2262"/>
      <c r="YD10" s="4350"/>
      <c r="YE10" s="4351"/>
      <c r="YF10" s="4351"/>
      <c r="YG10" s="4351"/>
      <c r="YH10" s="4351"/>
      <c r="YI10" s="4351"/>
      <c r="YJ10" s="4351"/>
      <c r="YK10" s="4351"/>
      <c r="YL10" s="4351"/>
      <c r="YM10" s="4351"/>
      <c r="YN10" s="4352"/>
      <c r="YO10" s="4412"/>
      <c r="YP10" s="4355"/>
      <c r="YQ10" s="4355"/>
      <c r="YR10" s="4355"/>
      <c r="YS10" s="4356"/>
      <c r="YT10" s="3445"/>
      <c r="YU10" s="3446"/>
      <c r="YV10" s="3446"/>
      <c r="YW10" s="3446"/>
      <c r="YX10" s="3446"/>
      <c r="YY10" s="3446"/>
      <c r="YZ10" s="3446"/>
      <c r="ZA10" s="3447"/>
      <c r="ZB10" s="4412"/>
      <c r="ZC10" s="4355"/>
      <c r="ZD10" s="4355"/>
      <c r="ZE10" s="4355"/>
      <c r="ZF10" s="4356"/>
      <c r="ZG10" s="4412"/>
      <c r="ZH10" s="4355"/>
      <c r="ZI10" s="4355"/>
      <c r="ZJ10" s="4355"/>
      <c r="ZK10" s="4356"/>
      <c r="ZL10" s="4412"/>
      <c r="ZM10" s="4355"/>
      <c r="ZN10" s="4355"/>
      <c r="ZO10" s="4355"/>
      <c r="ZP10" s="4356"/>
      <c r="ZQ10" s="4412"/>
      <c r="ZR10" s="4355"/>
      <c r="ZS10" s="4355"/>
      <c r="ZT10" s="4355"/>
      <c r="ZU10" s="4356"/>
      <c r="ZV10" s="3434"/>
      <c r="ZW10" s="3435"/>
      <c r="ZX10" s="3435"/>
      <c r="ZY10" s="3435"/>
      <c r="ZZ10" s="3436"/>
      <c r="AAA10" s="4303"/>
      <c r="AAB10" s="4343"/>
      <c r="AAC10" s="4490"/>
      <c r="AAD10" s="4469"/>
      <c r="AAE10" s="4469"/>
      <c r="AAF10" s="4469"/>
      <c r="AAG10" s="4469"/>
      <c r="AAH10" s="4469"/>
      <c r="AAI10" s="4469"/>
      <c r="AAJ10" s="4469"/>
      <c r="AAK10" s="4469"/>
      <c r="AAL10" s="4469"/>
      <c r="AAM10" s="4469"/>
      <c r="AAN10" s="4469"/>
      <c r="AAO10" s="4469"/>
      <c r="AAP10" s="4469"/>
      <c r="AAQ10" s="4469"/>
      <c r="AAR10" s="4469"/>
      <c r="AAS10" s="4469"/>
      <c r="AAT10" s="4469"/>
      <c r="AAU10" s="3434" t="s">
        <v>1293</v>
      </c>
      <c r="AAV10" s="3435"/>
      <c r="AAW10" s="3435"/>
      <c r="AAX10" s="3436"/>
      <c r="AAY10" s="4398"/>
      <c r="AAZ10" s="4399"/>
      <c r="ABA10" s="4399"/>
      <c r="ABB10" s="4399"/>
      <c r="ABC10" s="4399"/>
      <c r="ABD10" s="4399"/>
      <c r="ABE10" s="4400"/>
      <c r="ABF10" s="2269"/>
      <c r="ABG10" s="2270"/>
      <c r="ABH10" s="2270"/>
      <c r="ABI10" s="2270"/>
      <c r="ABJ10" s="1987"/>
      <c r="ABK10" s="2270"/>
      <c r="ABL10" s="2270"/>
      <c r="ABM10" s="2270"/>
      <c r="ABN10" s="2270"/>
      <c r="ABO10" s="2270"/>
      <c r="ABP10" s="2270"/>
      <c r="ABQ10" s="2270"/>
      <c r="ABR10" s="2270"/>
      <c r="ABS10" s="2270"/>
      <c r="ABT10" s="2270"/>
      <c r="ABU10" s="1987"/>
      <c r="ABV10" s="2270"/>
      <c r="ABW10" s="2270"/>
      <c r="ABX10" s="2270"/>
      <c r="ABY10" s="2258"/>
      <c r="ABZ10" s="4468"/>
      <c r="ACA10" s="4469"/>
      <c r="ACB10" s="4469"/>
      <c r="ACC10" s="4470"/>
      <c r="ACD10" s="3434"/>
      <c r="ACE10" s="3435"/>
      <c r="ACF10" s="3435"/>
      <c r="ACG10" s="4423"/>
      <c r="ACH10" s="262"/>
      <c r="ACI10" s="262"/>
      <c r="ACJ10" s="262"/>
      <c r="ACK10" s="262"/>
      <c r="ACL10" s="262"/>
      <c r="ACM10" s="262"/>
      <c r="ACN10" s="262"/>
      <c r="ACO10" s="262"/>
      <c r="ACP10" s="262"/>
      <c r="ACQ10" s="262"/>
      <c r="ACR10" s="262"/>
      <c r="ACS10" s="262"/>
      <c r="ACT10" s="262"/>
      <c r="ACU10" s="262"/>
      <c r="ACV10" s="262"/>
      <c r="ACW10" s="262"/>
      <c r="ACX10" s="262"/>
      <c r="ACY10" s="262"/>
      <c r="ACZ10" s="262"/>
      <c r="ADA10" s="262"/>
      <c r="ADB10" s="262"/>
      <c r="ADC10" s="262"/>
      <c r="ADD10" s="262"/>
      <c r="ADE10" s="262"/>
      <c r="ADF10" s="262"/>
      <c r="ADG10" s="262"/>
      <c r="ADH10" s="262"/>
      <c r="ADI10" s="262"/>
      <c r="ADJ10" s="262"/>
      <c r="ADK10" s="262"/>
      <c r="ADL10" s="262"/>
      <c r="ADM10" s="262"/>
      <c r="ADN10" s="262"/>
      <c r="ADO10" s="262"/>
      <c r="ADP10" s="262"/>
      <c r="ADQ10" s="262"/>
      <c r="ADR10" s="262"/>
      <c r="ADS10" s="262"/>
      <c r="ADT10" s="262"/>
      <c r="ADU10" s="262"/>
      <c r="ADV10" s="262"/>
      <c r="ADW10" s="262"/>
      <c r="ADX10" s="262"/>
      <c r="ADY10" s="262"/>
      <c r="ADZ10" s="262"/>
      <c r="AEA10" s="262"/>
      <c r="AEB10" s="262"/>
      <c r="AEC10" s="262"/>
      <c r="AED10" s="262"/>
      <c r="AEE10" s="262"/>
      <c r="AEF10" s="262"/>
      <c r="AEG10" s="262"/>
      <c r="AEH10" s="262"/>
      <c r="AEI10" s="262"/>
      <c r="AEJ10" s="262"/>
      <c r="AEK10" s="262"/>
    </row>
    <row r="11" spans="1:817" ht="12.95" customHeight="1" thickBot="1">
      <c r="A11" s="2231"/>
      <c r="B11" s="3713"/>
      <c r="C11" s="3642"/>
      <c r="D11" s="3900"/>
      <c r="E11" s="3901"/>
      <c r="F11" s="3901"/>
      <c r="G11" s="3901"/>
      <c r="H11" s="3901"/>
      <c r="I11" s="3901"/>
      <c r="J11" s="3904"/>
      <c r="K11" s="3901"/>
      <c r="L11" s="3901"/>
      <c r="M11" s="3901"/>
      <c r="N11" s="3901"/>
      <c r="O11" s="3902"/>
      <c r="P11" s="3904"/>
      <c r="Q11" s="3901"/>
      <c r="R11" s="3901"/>
      <c r="S11" s="3901"/>
      <c r="T11" s="3901"/>
      <c r="U11" s="3902"/>
      <c r="V11" s="3427"/>
      <c r="W11" s="3427"/>
      <c r="X11" s="3427"/>
      <c r="Y11" s="3427"/>
      <c r="Z11" s="3427"/>
      <c r="AA11" s="3428"/>
      <c r="AB11" s="3394"/>
      <c r="AC11" s="3395"/>
      <c r="AD11" s="3395"/>
      <c r="AE11" s="3395"/>
      <c r="AF11" s="3395"/>
      <c r="AG11" s="3396"/>
      <c r="AH11" s="3394"/>
      <c r="AI11" s="3395"/>
      <c r="AJ11" s="3395"/>
      <c r="AK11" s="3395"/>
      <c r="AL11" s="3395"/>
      <c r="AM11" s="3396"/>
      <c r="AN11" s="3394"/>
      <c r="AO11" s="3395"/>
      <c r="AP11" s="3395"/>
      <c r="AQ11" s="3395"/>
      <c r="AR11" s="3395"/>
      <c r="AS11" s="3396"/>
      <c r="AT11" s="3394"/>
      <c r="AU11" s="3395"/>
      <c r="AV11" s="3395"/>
      <c r="AW11" s="3395"/>
      <c r="AX11" s="3395"/>
      <c r="AY11" s="3396"/>
      <c r="AZ11" s="3394"/>
      <c r="BA11" s="3395"/>
      <c r="BB11" s="3395"/>
      <c r="BC11" s="3395"/>
      <c r="BD11" s="3395"/>
      <c r="BE11" s="3396"/>
      <c r="BF11" s="3394"/>
      <c r="BG11" s="3395"/>
      <c r="BH11" s="3395"/>
      <c r="BI11" s="3395"/>
      <c r="BJ11" s="3395"/>
      <c r="BK11" s="3395"/>
      <c r="BL11" s="3395"/>
      <c r="BM11" s="3396"/>
      <c r="BN11" s="3713"/>
      <c r="BO11" s="3642"/>
      <c r="BP11" s="3394"/>
      <c r="BQ11" s="3395"/>
      <c r="BR11" s="3395"/>
      <c r="BS11" s="3395"/>
      <c r="BT11" s="3395"/>
      <c r="BU11" s="3396"/>
      <c r="BV11" s="3394"/>
      <c r="BW11" s="3395"/>
      <c r="BX11" s="3395"/>
      <c r="BY11" s="3395"/>
      <c r="BZ11" s="3395"/>
      <c r="CA11" s="3395"/>
      <c r="CB11" s="3394"/>
      <c r="CC11" s="3395"/>
      <c r="CD11" s="3395"/>
      <c r="CE11" s="3395"/>
      <c r="CF11" s="3395"/>
      <c r="CG11" s="3395"/>
      <c r="CH11" s="4404"/>
      <c r="CI11" s="3395"/>
      <c r="CJ11" s="3395"/>
      <c r="CK11" s="3395"/>
      <c r="CL11" s="3395"/>
      <c r="CM11" s="3396"/>
      <c r="CN11" s="3394"/>
      <c r="CO11" s="3395"/>
      <c r="CP11" s="3395"/>
      <c r="CQ11" s="3395"/>
      <c r="CR11" s="3395"/>
      <c r="CS11" s="3395"/>
      <c r="CT11" s="3395"/>
      <c r="CU11" s="3396"/>
      <c r="CV11" s="3394"/>
      <c r="CW11" s="3395"/>
      <c r="CX11" s="3395"/>
      <c r="CY11" s="3395"/>
      <c r="CZ11" s="3395"/>
      <c r="DA11" s="3395"/>
      <c r="DB11" s="3395"/>
      <c r="DC11" s="3396"/>
      <c r="DD11" s="1940" t="s">
        <v>1296</v>
      </c>
      <c r="DE11" s="553"/>
      <c r="DF11" s="553"/>
      <c r="DG11" s="553"/>
      <c r="DH11" s="553"/>
      <c r="DI11" s="553"/>
      <c r="DJ11" s="553"/>
      <c r="DK11" s="553"/>
      <c r="DL11" s="179">
        <v>3</v>
      </c>
      <c r="DM11" s="2271" t="s">
        <v>53</v>
      </c>
      <c r="DN11" s="2272">
        <f>JI5</f>
        <v>428</v>
      </c>
      <c r="DO11" s="2281"/>
      <c r="DP11" s="3468"/>
      <c r="DQ11" s="3468"/>
      <c r="DR11" s="3468"/>
      <c r="DS11" s="3468"/>
      <c r="DT11" s="3468"/>
      <c r="DU11" s="3468"/>
      <c r="DV11" s="3468"/>
      <c r="DW11" s="3468"/>
      <c r="DX11" s="3468"/>
      <c r="DY11" s="3719"/>
      <c r="DZ11" s="3719"/>
      <c r="EA11" s="4270"/>
      <c r="EB11" s="2275"/>
      <c r="EC11" s="3713"/>
      <c r="ED11" s="3641"/>
      <c r="EE11" s="3427"/>
      <c r="EF11" s="3427"/>
      <c r="EG11" s="3427"/>
      <c r="EH11" s="3427"/>
      <c r="EI11" s="1916"/>
      <c r="EJ11" s="1917"/>
      <c r="EK11" s="1917"/>
      <c r="EL11" s="1917"/>
      <c r="EM11" s="1918"/>
      <c r="EN11" s="3548"/>
      <c r="EO11" s="3549"/>
      <c r="EP11" s="3549"/>
      <c r="EQ11" s="3549"/>
      <c r="ER11" s="3549"/>
      <c r="ES11" s="3549"/>
      <c r="ET11" s="3549"/>
      <c r="EU11" s="3549"/>
      <c r="EV11" s="3549"/>
      <c r="EW11" s="3549"/>
      <c r="EX11" s="3225"/>
      <c r="EY11" s="3225"/>
      <c r="EZ11" s="3664"/>
      <c r="FA11" s="4268"/>
      <c r="FB11" s="1972"/>
      <c r="FC11" s="3549"/>
      <c r="FD11" s="3549"/>
      <c r="FE11" s="3549"/>
      <c r="FF11" s="3549"/>
      <c r="FG11" s="3549"/>
      <c r="FH11" s="3549"/>
      <c r="FI11" s="3549"/>
      <c r="FJ11" s="3549"/>
      <c r="FK11" s="3549"/>
      <c r="FL11" s="3549"/>
      <c r="FM11" s="3549"/>
      <c r="FN11" s="3225"/>
      <c r="FO11" s="3225"/>
      <c r="FP11" s="3664"/>
      <c r="FQ11" s="4267"/>
      <c r="FR11" s="766"/>
      <c r="FS11" s="1933"/>
      <c r="FT11" s="4371"/>
      <c r="FU11" s="4287"/>
      <c r="FV11" s="4288"/>
      <c r="FW11" s="4286"/>
      <c r="FX11" s="4287"/>
      <c r="FY11" s="4288"/>
      <c r="FZ11" s="4286"/>
      <c r="GA11" s="4287"/>
      <c r="GB11" s="4288"/>
      <c r="GC11" s="4286"/>
      <c r="GD11" s="4287"/>
      <c r="GE11" s="4288"/>
      <c r="GF11" s="4286"/>
      <c r="GG11" s="4287"/>
      <c r="GH11" s="4288"/>
      <c r="GI11" s="4286"/>
      <c r="GJ11" s="4287"/>
      <c r="GK11" s="4288"/>
      <c r="GL11" s="4286"/>
      <c r="GM11" s="4287"/>
      <c r="GN11" s="4288"/>
      <c r="GO11" s="4286"/>
      <c r="GP11" s="4287"/>
      <c r="GQ11" s="4288"/>
      <c r="GR11" s="4295"/>
      <c r="GS11" s="4296"/>
      <c r="GT11" s="4297"/>
      <c r="GU11" s="3693"/>
      <c r="GV11" s="3370"/>
      <c r="GW11" s="3370"/>
      <c r="GX11" s="3370"/>
      <c r="GY11" s="3370"/>
      <c r="GZ11" s="3371"/>
      <c r="HA11" s="3713"/>
      <c r="HB11" s="3642"/>
      <c r="HC11" s="1917"/>
      <c r="HD11" s="1917"/>
      <c r="HE11" s="1917"/>
      <c r="HF11" s="1917"/>
      <c r="HG11" s="1917"/>
      <c r="HH11" s="1917"/>
      <c r="HI11" s="1917"/>
      <c r="HJ11" s="1917"/>
      <c r="HK11" s="1917"/>
      <c r="HL11" s="1917"/>
      <c r="HM11" s="1917"/>
      <c r="HN11" s="1917"/>
      <c r="HO11" s="1917"/>
      <c r="HP11" s="1917"/>
      <c r="HQ11" s="3467"/>
      <c r="HR11" s="3468"/>
      <c r="HS11" s="3468"/>
      <c r="HT11" s="3468"/>
      <c r="HU11" s="3468"/>
      <c r="HV11" s="3468"/>
      <c r="HW11" s="3490"/>
      <c r="HX11" s="3394"/>
      <c r="HY11" s="3395"/>
      <c r="HZ11" s="3395"/>
      <c r="IA11" s="3395"/>
      <c r="IB11" s="3395"/>
      <c r="IC11" s="3395"/>
      <c r="ID11" s="3395"/>
      <c r="IE11" s="3396"/>
      <c r="IF11" s="4322"/>
      <c r="IG11" s="4323"/>
      <c r="IH11" s="4323"/>
      <c r="II11" s="4323"/>
      <c r="IJ11" s="4323"/>
      <c r="IK11" s="4323"/>
      <c r="IL11" s="4323"/>
      <c r="IM11" s="4323"/>
      <c r="IN11" s="4323"/>
      <c r="IO11" s="4323"/>
      <c r="IP11" s="4323"/>
      <c r="IQ11" s="4323"/>
      <c r="IR11" s="4323"/>
      <c r="IS11" s="4323"/>
      <c r="IT11" s="4323"/>
      <c r="IU11" s="4323"/>
      <c r="IV11" s="3459"/>
      <c r="IW11" s="4338"/>
      <c r="IX11" s="3462"/>
      <c r="IY11" s="3434"/>
      <c r="IZ11" s="3435"/>
      <c r="JA11" s="3435"/>
      <c r="JB11" s="3435"/>
      <c r="JC11" s="3435"/>
      <c r="JD11" s="3435"/>
      <c r="JE11" s="2254"/>
      <c r="JF11" s="2255"/>
      <c r="JG11" s="4303"/>
      <c r="JH11" s="4304"/>
      <c r="JI11" s="2283"/>
      <c r="JJ11" s="2279" t="s">
        <v>1294</v>
      </c>
      <c r="JK11" s="2280"/>
      <c r="JL11" s="2280"/>
      <c r="JM11" s="2280"/>
      <c r="JN11" s="2280"/>
      <c r="JO11" s="2280"/>
      <c r="JP11" s="2280"/>
      <c r="JQ11" s="2280"/>
      <c r="JR11" s="2280"/>
      <c r="JS11" s="2280"/>
      <c r="JT11" s="2280"/>
      <c r="JU11" s="2280"/>
      <c r="JV11" s="4326">
        <v>2</v>
      </c>
      <c r="JW11" s="4327">
        <v>2</v>
      </c>
      <c r="JX11" s="1108" t="s">
        <v>479</v>
      </c>
      <c r="JY11" s="1110"/>
      <c r="JZ11" s="1110"/>
      <c r="KA11" s="1110"/>
      <c r="KB11" s="1110"/>
      <c r="KC11" s="1110"/>
      <c r="KD11" s="1157">
        <v>2</v>
      </c>
      <c r="KE11" s="3434"/>
      <c r="KF11" s="3435"/>
      <c r="KG11" s="3435"/>
      <c r="KH11" s="3435"/>
      <c r="KI11" s="3435"/>
      <c r="KJ11" s="3436"/>
      <c r="KK11" s="3434"/>
      <c r="KL11" s="3435"/>
      <c r="KM11" s="3435"/>
      <c r="KN11" s="3435"/>
      <c r="KO11" s="3435"/>
      <c r="KP11" s="3436"/>
      <c r="KQ11" s="3434"/>
      <c r="KR11" s="3435"/>
      <c r="KS11" s="3435"/>
      <c r="KT11" s="3435"/>
      <c r="KU11" s="3436"/>
      <c r="KV11" s="4482"/>
      <c r="KW11" s="4483"/>
      <c r="KX11" s="4483"/>
      <c r="KY11" s="4483"/>
      <c r="KZ11" s="4483"/>
      <c r="LA11" s="4483"/>
      <c r="LB11" s="4483"/>
      <c r="LC11" s="4483"/>
      <c r="LD11" s="4483"/>
      <c r="LE11" s="4483"/>
      <c r="LF11" s="4483"/>
      <c r="LG11" s="4484"/>
      <c r="LH11" s="2264"/>
      <c r="LI11" s="4363"/>
      <c r="LJ11" s="4364"/>
      <c r="LK11" s="4364"/>
      <c r="LL11" s="4364"/>
      <c r="LM11" s="4364"/>
      <c r="LN11" s="4364"/>
      <c r="LO11" s="4364"/>
      <c r="LP11" s="4364"/>
      <c r="LQ11" s="4364"/>
      <c r="LR11" s="4364"/>
      <c r="LS11" s="4364"/>
      <c r="LT11" s="4364"/>
      <c r="LU11" s="4364"/>
      <c r="LV11" s="4364"/>
      <c r="LW11" s="4364"/>
      <c r="LX11" s="4365"/>
      <c r="LY11" s="1998"/>
      <c r="LZ11" s="1997"/>
      <c r="MA11" s="1987"/>
      <c r="MB11" s="2262"/>
      <c r="MC11" s="4363"/>
      <c r="MD11" s="4364"/>
      <c r="ME11" s="4364"/>
      <c r="MF11" s="4364"/>
      <c r="MG11" s="4364"/>
      <c r="MH11" s="4364"/>
      <c r="MI11" s="4364"/>
      <c r="MJ11" s="4364"/>
      <c r="MK11" s="4364"/>
      <c r="ML11" s="4364"/>
      <c r="MM11" s="4365"/>
      <c r="MN11" s="2263"/>
      <c r="MO11" s="4359"/>
      <c r="MP11" s="2258"/>
      <c r="MQ11" s="4303"/>
      <c r="MR11" s="4343"/>
      <c r="MS11" s="4459" t="s">
        <v>1297</v>
      </c>
      <c r="MT11" s="4460"/>
      <c r="MU11" s="4460"/>
      <c r="MV11" s="4460"/>
      <c r="MW11" s="4460"/>
      <c r="MX11" s="4460"/>
      <c r="MY11" s="4460"/>
      <c r="MZ11" s="4460"/>
      <c r="NA11" s="4460"/>
      <c r="NB11" s="4460"/>
      <c r="NC11" s="4493">
        <v>1</v>
      </c>
      <c r="ND11" s="4355"/>
      <c r="NE11" s="4355"/>
      <c r="NF11" s="4355"/>
      <c r="NG11" s="4355"/>
      <c r="NH11" s="4356"/>
      <c r="NI11" s="4495">
        <v>1</v>
      </c>
      <c r="NJ11" s="4496"/>
      <c r="NK11" s="4496">
        <v>2</v>
      </c>
      <c r="NL11" s="4496"/>
      <c r="NM11" s="4496">
        <v>3</v>
      </c>
      <c r="NN11" s="4497"/>
      <c r="NO11" s="4496">
        <v>4</v>
      </c>
      <c r="NP11" s="4498"/>
      <c r="NQ11" s="3427"/>
      <c r="NR11" s="3427"/>
      <c r="NS11" s="3427"/>
      <c r="NT11" s="3428"/>
      <c r="NU11" s="3426"/>
      <c r="NV11" s="3427"/>
      <c r="NW11" s="3427"/>
      <c r="NX11" s="3428"/>
      <c r="NY11" s="3426"/>
      <c r="NZ11" s="3427"/>
      <c r="OA11" s="3427"/>
      <c r="OB11" s="3428"/>
      <c r="OC11" s="3426"/>
      <c r="OD11" s="3427"/>
      <c r="OE11" s="3427"/>
      <c r="OF11" s="3427"/>
      <c r="OG11" s="3428"/>
      <c r="OH11" s="3394"/>
      <c r="OI11" s="3395"/>
      <c r="OJ11" s="3395"/>
      <c r="OK11" s="3395"/>
      <c r="OL11" s="3395"/>
      <c r="OM11" s="1916"/>
      <c r="ON11" s="1917"/>
      <c r="OO11" s="1917"/>
      <c r="OP11" s="1917"/>
      <c r="OQ11" s="1917"/>
      <c r="OR11" s="1917"/>
      <c r="OS11" s="1917"/>
      <c r="OT11" s="1917"/>
      <c r="OU11" s="1917"/>
      <c r="OV11" s="1917"/>
      <c r="OW11" s="1917"/>
      <c r="OX11" s="2036"/>
      <c r="OY11" s="2036"/>
      <c r="OZ11" s="1917"/>
      <c r="PA11" s="1917"/>
      <c r="PB11" s="1917"/>
      <c r="PC11" s="1917"/>
      <c r="PD11" s="1918"/>
      <c r="PE11" s="3641"/>
      <c r="PF11" s="3642"/>
      <c r="PG11" s="3395"/>
      <c r="PH11" s="3395"/>
      <c r="PI11" s="3395"/>
      <c r="PJ11" s="3396"/>
      <c r="PK11" s="2242"/>
      <c r="PL11" s="2242"/>
      <c r="PN11" s="3233"/>
      <c r="PO11" s="3234"/>
      <c r="PP11" s="3234"/>
      <c r="PQ11" s="3234"/>
      <c r="PR11" s="3234"/>
      <c r="PS11" s="3242"/>
      <c r="PT11" s="1007"/>
      <c r="PU11" s="2279" t="s">
        <v>1303</v>
      </c>
      <c r="PV11" s="2280"/>
      <c r="PW11" s="2280"/>
      <c r="PX11" s="2280"/>
      <c r="PY11" s="2278"/>
      <c r="PZ11" s="2278"/>
      <c r="QA11" s="2278"/>
      <c r="QB11" s="2278"/>
      <c r="QC11" s="2278"/>
      <c r="QD11" s="2278"/>
      <c r="QE11" s="2278"/>
      <c r="QF11" s="2278"/>
      <c r="QG11" s="2278"/>
      <c r="QH11" s="2278"/>
      <c r="QI11" s="2278"/>
      <c r="QJ11" s="2278"/>
      <c r="QK11" s="4420">
        <v>3</v>
      </c>
      <c r="QL11" s="4421">
        <v>3</v>
      </c>
      <c r="QM11" s="1108" t="s">
        <v>479</v>
      </c>
      <c r="QN11" s="1110"/>
      <c r="QO11" s="1110"/>
      <c r="QP11" s="1110"/>
      <c r="QQ11" s="1110"/>
      <c r="QR11" s="1110"/>
      <c r="QS11" s="1157">
        <v>2</v>
      </c>
      <c r="QT11" s="4435"/>
      <c r="QU11" s="4436"/>
      <c r="QV11" s="4436"/>
      <c r="QW11" s="4436"/>
      <c r="QX11" s="4436"/>
      <c r="QY11" s="4437"/>
      <c r="QZ11" s="4435"/>
      <c r="RA11" s="4436"/>
      <c r="RB11" s="4436"/>
      <c r="RC11" s="4436"/>
      <c r="RD11" s="4436"/>
      <c r="RE11" s="4437"/>
      <c r="RF11" s="4435"/>
      <c r="RG11" s="4436"/>
      <c r="RH11" s="4436"/>
      <c r="RI11" s="4436"/>
      <c r="RJ11" s="4437"/>
      <c r="RK11" s="4446"/>
      <c r="RL11" s="4447"/>
      <c r="RM11" s="4447"/>
      <c r="RN11" s="4447"/>
      <c r="RO11" s="4447"/>
      <c r="RP11" s="4447"/>
      <c r="RQ11" s="4447"/>
      <c r="RR11" s="4447"/>
      <c r="RS11" s="4447"/>
      <c r="RT11" s="4447"/>
      <c r="RU11" s="4447"/>
      <c r="RV11" s="4448"/>
      <c r="RW11" s="3359"/>
      <c r="RX11" s="3418"/>
      <c r="RY11" s="2269"/>
      <c r="RZ11" s="1094"/>
      <c r="SA11" s="1094"/>
      <c r="SB11" s="1094"/>
      <c r="SC11" s="1094"/>
      <c r="SD11" s="1094"/>
      <c r="SE11" s="1094"/>
      <c r="SF11" s="1094"/>
      <c r="SG11" s="1094"/>
      <c r="SH11" s="1094"/>
      <c r="SI11" s="1094"/>
      <c r="SJ11" s="1094"/>
      <c r="SK11" s="1094"/>
      <c r="SL11" s="1094"/>
      <c r="SM11" s="1094"/>
      <c r="SN11" s="1094"/>
      <c r="SO11" s="1094"/>
      <c r="SP11" s="1094"/>
      <c r="SQ11" s="1094"/>
      <c r="SR11" s="1985"/>
      <c r="SS11" s="2258"/>
      <c r="ST11" s="4455"/>
      <c r="SU11" s="4364"/>
      <c r="SV11" s="4364"/>
      <c r="SW11" s="4364"/>
      <c r="SX11" s="4364"/>
      <c r="SY11" s="4364"/>
      <c r="SZ11" s="4364"/>
      <c r="TA11" s="4364"/>
      <c r="TB11" s="4364"/>
      <c r="TC11" s="4364"/>
      <c r="TD11" s="4358"/>
      <c r="TE11" s="2263"/>
      <c r="TF11" s="4459" t="s">
        <v>1299</v>
      </c>
      <c r="TG11" s="4460"/>
      <c r="TH11" s="4460"/>
      <c r="TI11" s="4460"/>
      <c r="TJ11" s="4460"/>
      <c r="TK11" s="4460"/>
      <c r="TL11" s="4460"/>
      <c r="TM11" s="4460"/>
      <c r="TN11" s="4460"/>
      <c r="TO11" s="4460"/>
      <c r="TP11" s="4465">
        <v>1</v>
      </c>
      <c r="TQ11" s="3435"/>
      <c r="TR11" s="3436"/>
      <c r="TS11" s="4412"/>
      <c r="TT11" s="4355"/>
      <c r="TU11" s="4355"/>
      <c r="TV11" s="4355"/>
      <c r="TW11" s="2634"/>
      <c r="TX11" s="2635"/>
      <c r="TY11" s="2635"/>
      <c r="TZ11" s="2635"/>
      <c r="UA11" s="2635"/>
      <c r="UB11" s="2635"/>
      <c r="UC11" s="2635"/>
      <c r="UD11" s="2635"/>
      <c r="UE11" s="2635"/>
      <c r="UF11" s="2635"/>
      <c r="UG11" s="2635"/>
      <c r="UH11" s="2635"/>
      <c r="UI11" s="2635"/>
      <c r="UJ11" s="2635"/>
      <c r="UK11" s="2635"/>
      <c r="UL11" s="2635"/>
      <c r="UM11" s="2635"/>
      <c r="UN11" s="2636"/>
      <c r="UO11" s="3434"/>
      <c r="UP11" s="3435"/>
      <c r="UQ11" s="3435"/>
      <c r="UR11" s="3435"/>
      <c r="US11" s="2285"/>
      <c r="UT11" s="2286"/>
      <c r="UU11" s="2286"/>
      <c r="UV11" s="3359"/>
      <c r="UW11" s="3360"/>
      <c r="UX11" s="4431"/>
      <c r="UY11" s="3435"/>
      <c r="UZ11" s="3435"/>
      <c r="VA11" s="3435"/>
      <c r="VB11" s="3435"/>
      <c r="VC11" s="3436"/>
      <c r="VD11" s="1121"/>
      <c r="VE11" s="2279" t="s">
        <v>1298</v>
      </c>
      <c r="VF11" s="2280"/>
      <c r="VG11" s="2280"/>
      <c r="VH11" s="2280"/>
      <c r="VI11" s="2280"/>
      <c r="VJ11" s="2280"/>
      <c r="VK11" s="2280"/>
      <c r="VL11" s="2280"/>
      <c r="VM11" s="2280"/>
      <c r="VN11" s="2280"/>
      <c r="VO11" s="2280"/>
      <c r="VP11" s="2280"/>
      <c r="VQ11" s="4326">
        <v>3</v>
      </c>
      <c r="VR11" s="4327">
        <v>3</v>
      </c>
      <c r="VS11" s="1108" t="s">
        <v>479</v>
      </c>
      <c r="VT11" s="1110"/>
      <c r="VU11" s="1110"/>
      <c r="VV11" s="1110"/>
      <c r="VW11" s="1110"/>
      <c r="VX11" s="1110"/>
      <c r="VY11" s="1157">
        <v>2</v>
      </c>
      <c r="VZ11" s="4412"/>
      <c r="WA11" s="4355"/>
      <c r="WB11" s="4355"/>
      <c r="WC11" s="4355"/>
      <c r="WD11" s="4355"/>
      <c r="WE11" s="4356"/>
      <c r="WF11" s="4412"/>
      <c r="WG11" s="4355"/>
      <c r="WH11" s="4355"/>
      <c r="WI11" s="4355"/>
      <c r="WJ11" s="4356"/>
      <c r="WK11" s="4412"/>
      <c r="WL11" s="4355"/>
      <c r="WM11" s="4355"/>
      <c r="WN11" s="4355"/>
      <c r="WO11" s="4356"/>
      <c r="WP11" s="4443"/>
      <c r="WQ11" s="4444"/>
      <c r="WR11" s="4444"/>
      <c r="WS11" s="4444"/>
      <c r="WT11" s="4444"/>
      <c r="WU11" s="4444"/>
      <c r="WV11" s="4444"/>
      <c r="WW11" s="4444"/>
      <c r="WX11" s="4444"/>
      <c r="WY11" s="4445"/>
      <c r="WZ11" s="2264"/>
      <c r="XA11" s="4452" t="s">
        <v>469</v>
      </c>
      <c r="XB11" s="4453"/>
      <c r="XC11" s="4453"/>
      <c r="XD11" s="4453"/>
      <c r="XE11" s="4453"/>
      <c r="XF11" s="4453"/>
      <c r="XG11" s="4453"/>
      <c r="XH11" s="4453"/>
      <c r="XI11" s="4453"/>
      <c r="XJ11" s="4453"/>
      <c r="XK11" s="4453"/>
      <c r="XL11" s="4454"/>
      <c r="XM11" s="4303"/>
      <c r="XN11" s="4343"/>
      <c r="XO11" s="2262"/>
      <c r="XP11" s="4363"/>
      <c r="XQ11" s="4364"/>
      <c r="XR11" s="4364"/>
      <c r="XS11" s="4364"/>
      <c r="XT11" s="4364"/>
      <c r="XU11" s="4364"/>
      <c r="XV11" s="4364"/>
      <c r="XW11" s="4364"/>
      <c r="XX11" s="4364"/>
      <c r="XY11" s="4364"/>
      <c r="XZ11" s="4364"/>
      <c r="YA11" s="4364"/>
      <c r="YB11" s="4365"/>
      <c r="YC11" s="2262"/>
      <c r="YD11" s="4459" t="s">
        <v>1300</v>
      </c>
      <c r="YE11" s="4460"/>
      <c r="YF11" s="4460"/>
      <c r="YG11" s="4460"/>
      <c r="YH11" s="4460"/>
      <c r="YI11" s="4460"/>
      <c r="YJ11" s="4460"/>
      <c r="YK11" s="4460"/>
      <c r="YL11" s="4460"/>
      <c r="YM11" s="4460"/>
      <c r="YN11" s="4465">
        <v>1</v>
      </c>
      <c r="YO11" s="4412"/>
      <c r="YP11" s="4355"/>
      <c r="YQ11" s="4355"/>
      <c r="YR11" s="4355"/>
      <c r="YS11" s="4356"/>
      <c r="YT11" s="3448">
        <v>1</v>
      </c>
      <c r="YU11" s="3449"/>
      <c r="YV11" s="3449">
        <v>2</v>
      </c>
      <c r="YW11" s="3449"/>
      <c r="YX11" s="3449">
        <v>3</v>
      </c>
      <c r="YY11" s="3450"/>
      <c r="YZ11" s="3449">
        <v>4</v>
      </c>
      <c r="ZA11" s="3451"/>
      <c r="ZB11" s="4412"/>
      <c r="ZC11" s="4355"/>
      <c r="ZD11" s="4355"/>
      <c r="ZE11" s="4355"/>
      <c r="ZF11" s="4356"/>
      <c r="ZG11" s="4412"/>
      <c r="ZH11" s="4355"/>
      <c r="ZI11" s="4355"/>
      <c r="ZJ11" s="4355"/>
      <c r="ZK11" s="4356"/>
      <c r="ZL11" s="4412"/>
      <c r="ZM11" s="4355"/>
      <c r="ZN11" s="4355"/>
      <c r="ZO11" s="4355"/>
      <c r="ZP11" s="4356"/>
      <c r="ZQ11" s="4412"/>
      <c r="ZR11" s="4355"/>
      <c r="ZS11" s="4355"/>
      <c r="ZT11" s="4355"/>
      <c r="ZU11" s="4356"/>
      <c r="ZV11" s="3434"/>
      <c r="ZW11" s="3435"/>
      <c r="ZX11" s="3435"/>
      <c r="ZY11" s="3435"/>
      <c r="ZZ11" s="3436"/>
      <c r="AAA11" s="4303"/>
      <c r="AAB11" s="4343"/>
      <c r="AAC11" s="4490"/>
      <c r="AAD11" s="4469"/>
      <c r="AAE11" s="4469"/>
      <c r="AAF11" s="4469"/>
      <c r="AAG11" s="4469"/>
      <c r="AAH11" s="4469"/>
      <c r="AAI11" s="4469"/>
      <c r="AAJ11" s="4469"/>
      <c r="AAK11" s="4469"/>
      <c r="AAL11" s="4469"/>
      <c r="AAM11" s="4469"/>
      <c r="AAN11" s="4469"/>
      <c r="AAO11" s="4469"/>
      <c r="AAP11" s="4469"/>
      <c r="AAQ11" s="4469"/>
      <c r="AAR11" s="4469"/>
      <c r="AAS11" s="4469"/>
      <c r="AAT11" s="4469"/>
      <c r="AAU11" s="3434"/>
      <c r="AAV11" s="3435"/>
      <c r="AAW11" s="3435"/>
      <c r="AAX11" s="3436"/>
      <c r="AAY11" s="4398"/>
      <c r="AAZ11" s="4399"/>
      <c r="ABA11" s="4399"/>
      <c r="ABB11" s="4399"/>
      <c r="ABC11" s="4399"/>
      <c r="ABD11" s="4399"/>
      <c r="ABE11" s="4400"/>
      <c r="ABF11" s="2269"/>
      <c r="ABG11" s="2270"/>
      <c r="ABH11" s="2270"/>
      <c r="ABI11" s="2270"/>
      <c r="ABJ11" s="1987"/>
      <c r="ABK11" s="2270"/>
      <c r="ABL11" s="2270"/>
      <c r="ABM11" s="2270"/>
      <c r="ABN11" s="2270"/>
      <c r="ABO11" s="2270"/>
      <c r="ABP11" s="2270"/>
      <c r="ABQ11" s="2270"/>
      <c r="ABR11" s="2270"/>
      <c r="ABS11" s="2270"/>
      <c r="ABT11" s="2270"/>
      <c r="ABU11" s="1987"/>
      <c r="ABV11" s="2270"/>
      <c r="ABW11" s="2270"/>
      <c r="ABX11" s="2270"/>
      <c r="ABY11" s="2258"/>
      <c r="ABZ11" s="4468"/>
      <c r="ACA11" s="4469"/>
      <c r="ACB11" s="4469"/>
      <c r="ACC11" s="4470"/>
      <c r="ACD11" s="3434"/>
      <c r="ACE11" s="3435"/>
      <c r="ACF11" s="3435"/>
      <c r="ACG11" s="4423"/>
      <c r="ACH11" s="262"/>
      <c r="ACI11" s="262"/>
      <c r="ACJ11" s="262"/>
      <c r="ACK11" s="262"/>
      <c r="ACL11" s="262"/>
      <c r="ACM11" s="262"/>
      <c r="ACN11" s="262"/>
      <c r="ACO11" s="262"/>
      <c r="ACP11" s="262"/>
      <c r="ACQ11" s="262"/>
      <c r="ACR11" s="262"/>
      <c r="ACS11" s="262"/>
      <c r="ACT11" s="262"/>
      <c r="ACU11" s="262"/>
      <c r="ACV11" s="262"/>
      <c r="ACW11" s="262"/>
      <c r="ACX11" s="262"/>
      <c r="ACY11" s="262"/>
      <c r="ACZ11" s="262"/>
      <c r="ADA11" s="262"/>
      <c r="ADB11" s="262"/>
      <c r="ADC11" s="262"/>
      <c r="ADD11" s="262"/>
      <c r="ADE11" s="262"/>
      <c r="ADF11" s="262"/>
      <c r="ADG11" s="262"/>
      <c r="ADH11" s="262"/>
      <c r="ADI11" s="262"/>
      <c r="ADJ11" s="262"/>
      <c r="ADK11" s="262"/>
      <c r="ADL11" s="262"/>
      <c r="ADM11" s="262"/>
      <c r="ADN11" s="262"/>
      <c r="ADO11" s="262"/>
      <c r="ADP11" s="262"/>
      <c r="ADQ11" s="262"/>
      <c r="ADR11" s="262"/>
      <c r="ADS11" s="262"/>
      <c r="ADT11" s="262"/>
      <c r="ADU11" s="262"/>
      <c r="ADV11" s="262"/>
      <c r="ADW11" s="262"/>
      <c r="ADX11" s="262"/>
      <c r="ADY11" s="262"/>
      <c r="ADZ11" s="262"/>
      <c r="AEA11" s="262"/>
      <c r="AEB11" s="262"/>
      <c r="AEC11" s="262"/>
      <c r="AED11" s="262"/>
      <c r="AEE11" s="262"/>
      <c r="AEF11" s="262"/>
      <c r="AEG11" s="262"/>
      <c r="AEH11" s="262"/>
      <c r="AEI11" s="262"/>
      <c r="AEJ11" s="262"/>
      <c r="AEK11" s="262"/>
    </row>
    <row r="12" spans="1:817" ht="12.95" customHeight="1" thickTop="1" thickBot="1">
      <c r="A12" s="2231"/>
      <c r="B12" s="3713"/>
      <c r="C12" s="3642"/>
      <c r="D12" s="3900"/>
      <c r="E12" s="3901"/>
      <c r="F12" s="3901"/>
      <c r="G12" s="3901"/>
      <c r="H12" s="3901"/>
      <c r="I12" s="3901"/>
      <c r="J12" s="3904"/>
      <c r="K12" s="3901"/>
      <c r="L12" s="3901"/>
      <c r="M12" s="3901"/>
      <c r="N12" s="3901"/>
      <c r="O12" s="3902"/>
      <c r="P12" s="3904"/>
      <c r="Q12" s="3901"/>
      <c r="R12" s="3901"/>
      <c r="S12" s="3901"/>
      <c r="T12" s="3901"/>
      <c r="U12" s="3902"/>
      <c r="V12" s="3427"/>
      <c r="W12" s="3427"/>
      <c r="X12" s="3427"/>
      <c r="Y12" s="3427"/>
      <c r="Z12" s="3427"/>
      <c r="AA12" s="3428"/>
      <c r="AB12" s="3394"/>
      <c r="AC12" s="3395"/>
      <c r="AD12" s="3395"/>
      <c r="AE12" s="3395"/>
      <c r="AF12" s="3395"/>
      <c r="AG12" s="3396"/>
      <c r="AH12" s="3394"/>
      <c r="AI12" s="3395"/>
      <c r="AJ12" s="3395"/>
      <c r="AK12" s="3395"/>
      <c r="AL12" s="3395"/>
      <c r="AM12" s="3396"/>
      <c r="AN12" s="3394"/>
      <c r="AO12" s="3395"/>
      <c r="AP12" s="3395"/>
      <c r="AQ12" s="3395"/>
      <c r="AR12" s="3395"/>
      <c r="AS12" s="3396"/>
      <c r="AT12" s="3394"/>
      <c r="AU12" s="3395"/>
      <c r="AV12" s="3395"/>
      <c r="AW12" s="3395"/>
      <c r="AX12" s="3395"/>
      <c r="AY12" s="3396"/>
      <c r="AZ12" s="3394"/>
      <c r="BA12" s="3395"/>
      <c r="BB12" s="3395"/>
      <c r="BC12" s="3395"/>
      <c r="BD12" s="3395"/>
      <c r="BE12" s="3396"/>
      <c r="BF12" s="4401"/>
      <c r="BG12" s="3237"/>
      <c r="BH12" s="3237"/>
      <c r="BI12" s="3237"/>
      <c r="BJ12" s="3237"/>
      <c r="BK12" s="3237"/>
      <c r="BL12" s="3237"/>
      <c r="BM12" s="4402"/>
      <c r="BN12" s="3713"/>
      <c r="BO12" s="3642"/>
      <c r="BP12" s="3394"/>
      <c r="BQ12" s="3395"/>
      <c r="BR12" s="3395"/>
      <c r="BS12" s="3395"/>
      <c r="BT12" s="3395"/>
      <c r="BU12" s="3396"/>
      <c r="BV12" s="3394"/>
      <c r="BW12" s="3395"/>
      <c r="BX12" s="3395"/>
      <c r="BY12" s="3395"/>
      <c r="BZ12" s="3395"/>
      <c r="CA12" s="3395"/>
      <c r="CB12" s="3394"/>
      <c r="CC12" s="3395"/>
      <c r="CD12" s="3395"/>
      <c r="CE12" s="3395"/>
      <c r="CF12" s="3395"/>
      <c r="CG12" s="3395"/>
      <c r="CH12" s="4404"/>
      <c r="CI12" s="3395"/>
      <c r="CJ12" s="3395"/>
      <c r="CK12" s="3395"/>
      <c r="CL12" s="3395"/>
      <c r="CM12" s="3396"/>
      <c r="CN12" s="3394"/>
      <c r="CO12" s="3395"/>
      <c r="CP12" s="3395"/>
      <c r="CQ12" s="3395"/>
      <c r="CR12" s="3395"/>
      <c r="CS12" s="3395"/>
      <c r="CT12" s="3395"/>
      <c r="CU12" s="3396"/>
      <c r="CV12" s="3394"/>
      <c r="CW12" s="3395"/>
      <c r="CX12" s="3395"/>
      <c r="CY12" s="3395"/>
      <c r="CZ12" s="3395"/>
      <c r="DA12" s="3395"/>
      <c r="DB12" s="3395"/>
      <c r="DC12" s="3396"/>
      <c r="DD12" s="3507" t="s">
        <v>477</v>
      </c>
      <c r="DE12" s="3508"/>
      <c r="DF12" s="3508"/>
      <c r="DG12" s="3508"/>
      <c r="DH12" s="3508"/>
      <c r="DI12" s="3508"/>
      <c r="DJ12" s="3508"/>
      <c r="DK12" s="3508"/>
      <c r="DL12" s="1964"/>
      <c r="DM12" s="775"/>
      <c r="DN12" s="2287"/>
      <c r="DO12" s="2281"/>
      <c r="DP12" s="1940" t="s">
        <v>474</v>
      </c>
      <c r="DQ12" s="1940"/>
      <c r="DR12" s="1940"/>
      <c r="DS12" s="1940"/>
      <c r="DT12" s="1940"/>
      <c r="DU12" s="760"/>
      <c r="DV12" s="760"/>
      <c r="DW12" s="760"/>
      <c r="DX12" s="760"/>
      <c r="DY12" s="1973">
        <v>9</v>
      </c>
      <c r="DZ12" s="1967" t="s">
        <v>53</v>
      </c>
      <c r="EA12" s="2274">
        <f>JI5</f>
        <v>428</v>
      </c>
      <c r="EB12" s="2275"/>
      <c r="EC12" s="3713"/>
      <c r="ED12" s="3641"/>
      <c r="EE12" s="3427"/>
      <c r="EF12" s="3427"/>
      <c r="EG12" s="3427"/>
      <c r="EH12" s="3427"/>
      <c r="EI12" s="1916"/>
      <c r="EJ12" s="1917"/>
      <c r="EK12" s="1917"/>
      <c r="EL12" s="1917"/>
      <c r="EM12" s="1918"/>
      <c r="EN12" s="408" t="s">
        <v>462</v>
      </c>
      <c r="EO12" s="1958"/>
      <c r="EP12" s="1958"/>
      <c r="EQ12" s="1958"/>
      <c r="ER12" s="1958"/>
      <c r="ES12" s="1958"/>
      <c r="ET12" s="1958"/>
      <c r="EU12" s="1940"/>
      <c r="EV12" s="1940"/>
      <c r="EW12" s="1940"/>
      <c r="EX12" s="3225">
        <v>3</v>
      </c>
      <c r="EY12" s="3225"/>
      <c r="EZ12" s="375" t="s">
        <v>53</v>
      </c>
      <c r="FA12" s="2288">
        <f>GU5</f>
        <v>422</v>
      </c>
      <c r="FB12" s="2289"/>
      <c r="FC12" s="3549" t="s">
        <v>1301</v>
      </c>
      <c r="FD12" s="3549"/>
      <c r="FE12" s="3549"/>
      <c r="FF12" s="3549"/>
      <c r="FG12" s="3549"/>
      <c r="FH12" s="3549"/>
      <c r="FI12" s="3549"/>
      <c r="FJ12" s="3549"/>
      <c r="FK12" s="3549"/>
      <c r="FL12" s="3549"/>
      <c r="FM12" s="3549"/>
      <c r="FN12" s="3225">
        <v>10</v>
      </c>
      <c r="FO12" s="3225"/>
      <c r="FP12" s="3664" t="s">
        <v>53</v>
      </c>
      <c r="FQ12" s="4267">
        <f>GU5</f>
        <v>422</v>
      </c>
      <c r="FR12" s="1932"/>
      <c r="FS12" s="1939"/>
      <c r="FT12" s="4371"/>
      <c r="FU12" s="4287"/>
      <c r="FV12" s="4288"/>
      <c r="FW12" s="4286"/>
      <c r="FX12" s="4287"/>
      <c r="FY12" s="4288"/>
      <c r="FZ12" s="4286"/>
      <c r="GA12" s="4287"/>
      <c r="GB12" s="4288"/>
      <c r="GC12" s="4286"/>
      <c r="GD12" s="4287"/>
      <c r="GE12" s="4288"/>
      <c r="GF12" s="4286"/>
      <c r="GG12" s="4287"/>
      <c r="GH12" s="4288"/>
      <c r="GI12" s="4286"/>
      <c r="GJ12" s="4287"/>
      <c r="GK12" s="4288"/>
      <c r="GL12" s="4286"/>
      <c r="GM12" s="4287"/>
      <c r="GN12" s="4288"/>
      <c r="GO12" s="4286"/>
      <c r="GP12" s="4287"/>
      <c r="GQ12" s="4288"/>
      <c r="GR12" s="4295"/>
      <c r="GS12" s="4296"/>
      <c r="GT12" s="4297"/>
      <c r="GU12" s="3394"/>
      <c r="GV12" s="3395"/>
      <c r="GW12" s="3395"/>
      <c r="GX12" s="3395"/>
      <c r="GY12" s="3395"/>
      <c r="GZ12" s="3396"/>
      <c r="HA12" s="3713"/>
      <c r="HB12" s="3642"/>
      <c r="HC12" s="1917"/>
      <c r="HD12" s="1917"/>
      <c r="HE12" s="1917"/>
      <c r="HF12" s="1917"/>
      <c r="HG12" s="1917"/>
      <c r="HH12" s="1917"/>
      <c r="HI12" s="1917"/>
      <c r="HJ12" s="1917"/>
      <c r="HK12" s="1917"/>
      <c r="HL12" s="1917"/>
      <c r="HM12" s="1917"/>
      <c r="HN12" s="1917"/>
      <c r="HO12" s="1917"/>
      <c r="HP12" s="1917"/>
      <c r="HQ12" s="3507" t="s">
        <v>1302</v>
      </c>
      <c r="HR12" s="3508"/>
      <c r="HS12" s="3508"/>
      <c r="HT12" s="3508"/>
      <c r="HU12" s="3508"/>
      <c r="HV12" s="3508"/>
      <c r="HW12" s="4516">
        <v>1</v>
      </c>
      <c r="HX12" s="1999"/>
      <c r="HY12" s="1999"/>
      <c r="HZ12" s="78"/>
      <c r="IA12" s="78"/>
      <c r="IB12" s="78"/>
      <c r="IC12" s="78"/>
      <c r="ID12" s="78"/>
      <c r="IE12" s="74"/>
      <c r="IF12" s="4322"/>
      <c r="IG12" s="4323"/>
      <c r="IH12" s="4323"/>
      <c r="II12" s="4323"/>
      <c r="IJ12" s="4323"/>
      <c r="IK12" s="4323"/>
      <c r="IL12" s="4323"/>
      <c r="IM12" s="4323"/>
      <c r="IN12" s="4323"/>
      <c r="IO12" s="4323"/>
      <c r="IP12" s="4323"/>
      <c r="IQ12" s="4323"/>
      <c r="IR12" s="4323"/>
      <c r="IS12" s="4323"/>
      <c r="IT12" s="4323"/>
      <c r="IU12" s="4323"/>
      <c r="IV12" s="3459"/>
      <c r="IW12" s="4338"/>
      <c r="IX12" s="3462"/>
      <c r="IY12" s="3434"/>
      <c r="IZ12" s="3435"/>
      <c r="JA12" s="3435"/>
      <c r="JB12" s="3435"/>
      <c r="JC12" s="3435"/>
      <c r="JD12" s="3435"/>
      <c r="JE12" s="2254"/>
      <c r="JF12" s="2255"/>
      <c r="JG12" s="4303"/>
      <c r="JH12" s="4304"/>
      <c r="JI12" s="2283"/>
      <c r="JJ12" s="2279" t="s">
        <v>1303</v>
      </c>
      <c r="JK12" s="2280"/>
      <c r="JL12" s="2280"/>
      <c r="JM12" s="2280"/>
      <c r="JN12" s="2280"/>
      <c r="JO12" s="2280"/>
      <c r="JP12" s="2280"/>
      <c r="JQ12" s="2280"/>
      <c r="JR12" s="2280"/>
      <c r="JS12" s="2280"/>
      <c r="JT12" s="2280"/>
      <c r="JU12" s="2280"/>
      <c r="JV12" s="4326">
        <v>3</v>
      </c>
      <c r="JW12" s="4327">
        <v>3</v>
      </c>
      <c r="JX12" s="1108" t="s">
        <v>1304</v>
      </c>
      <c r="JY12" s="1110"/>
      <c r="JZ12" s="1110"/>
      <c r="KA12" s="1110"/>
      <c r="KB12" s="1110"/>
      <c r="KC12" s="1110"/>
      <c r="KD12" s="1157">
        <v>3</v>
      </c>
      <c r="KE12" s="3434"/>
      <c r="KF12" s="3435"/>
      <c r="KG12" s="3435"/>
      <c r="KH12" s="3435"/>
      <c r="KI12" s="3435"/>
      <c r="KJ12" s="3436"/>
      <c r="KK12" s="3434"/>
      <c r="KL12" s="3435"/>
      <c r="KM12" s="3435"/>
      <c r="KN12" s="3435"/>
      <c r="KO12" s="3435"/>
      <c r="KP12" s="3436"/>
      <c r="KQ12" s="3434"/>
      <c r="KR12" s="3435"/>
      <c r="KS12" s="3435"/>
      <c r="KT12" s="3435"/>
      <c r="KU12" s="3436"/>
      <c r="KV12" s="4482"/>
      <c r="KW12" s="4483"/>
      <c r="KX12" s="4483"/>
      <c r="KY12" s="4483"/>
      <c r="KZ12" s="4483"/>
      <c r="LA12" s="4483"/>
      <c r="LB12" s="4483"/>
      <c r="LC12" s="4483"/>
      <c r="LD12" s="4483"/>
      <c r="LE12" s="4483"/>
      <c r="LF12" s="4483"/>
      <c r="LG12" s="4484"/>
      <c r="LH12" s="2264"/>
      <c r="LI12" s="4363"/>
      <c r="LJ12" s="4364"/>
      <c r="LK12" s="4364"/>
      <c r="LL12" s="4364"/>
      <c r="LM12" s="4364"/>
      <c r="LN12" s="4364"/>
      <c r="LO12" s="4364"/>
      <c r="LP12" s="4364"/>
      <c r="LQ12" s="4364"/>
      <c r="LR12" s="4364"/>
      <c r="LS12" s="4364"/>
      <c r="LT12" s="4364"/>
      <c r="LU12" s="4364"/>
      <c r="LV12" s="4364"/>
      <c r="LW12" s="4364"/>
      <c r="LX12" s="4365"/>
      <c r="LY12" s="1998"/>
      <c r="LZ12" s="1997"/>
      <c r="MA12" s="1987"/>
      <c r="MB12" s="2262"/>
      <c r="MC12" s="4363"/>
      <c r="MD12" s="4364"/>
      <c r="ME12" s="4364"/>
      <c r="MF12" s="4364"/>
      <c r="MG12" s="4364"/>
      <c r="MH12" s="4364"/>
      <c r="MI12" s="4364"/>
      <c r="MJ12" s="4364"/>
      <c r="MK12" s="4364"/>
      <c r="ML12" s="4364"/>
      <c r="MM12" s="4365"/>
      <c r="MN12" s="2263"/>
      <c r="MO12" s="2290"/>
      <c r="MP12" s="2258"/>
      <c r="MQ12" s="4303"/>
      <c r="MR12" s="4343"/>
      <c r="MS12" s="4461"/>
      <c r="MT12" s="4462"/>
      <c r="MU12" s="4462"/>
      <c r="MV12" s="4462"/>
      <c r="MW12" s="4462"/>
      <c r="MX12" s="4462"/>
      <c r="MY12" s="4462"/>
      <c r="MZ12" s="4462"/>
      <c r="NA12" s="4462"/>
      <c r="NB12" s="4462"/>
      <c r="NC12" s="4358"/>
      <c r="ND12" s="4355"/>
      <c r="NE12" s="4355"/>
      <c r="NF12" s="4355"/>
      <c r="NG12" s="4355"/>
      <c r="NH12" s="4356"/>
      <c r="NI12" s="4369" t="s">
        <v>475</v>
      </c>
      <c r="NJ12" s="4370"/>
      <c r="NK12" s="4375" t="s">
        <v>476</v>
      </c>
      <c r="NL12" s="4370"/>
      <c r="NM12" s="4375" t="s">
        <v>1305</v>
      </c>
      <c r="NN12" s="4378"/>
      <c r="NO12" s="3458" t="s">
        <v>1306</v>
      </c>
      <c r="NP12" s="3461"/>
      <c r="NQ12" s="3427"/>
      <c r="NR12" s="3427"/>
      <c r="NS12" s="3427"/>
      <c r="NT12" s="3428"/>
      <c r="NU12" s="3426"/>
      <c r="NV12" s="3427"/>
      <c r="NW12" s="3427"/>
      <c r="NX12" s="3428"/>
      <c r="NY12" s="3426"/>
      <c r="NZ12" s="3427"/>
      <c r="OA12" s="3427"/>
      <c r="OB12" s="3428"/>
      <c r="OC12" s="3426"/>
      <c r="OD12" s="3427"/>
      <c r="OE12" s="3427"/>
      <c r="OF12" s="3427"/>
      <c r="OG12" s="3428"/>
      <c r="OH12" s="3394"/>
      <c r="OI12" s="3395"/>
      <c r="OJ12" s="3395"/>
      <c r="OK12" s="3395"/>
      <c r="OL12" s="3395"/>
      <c r="OM12" s="1916"/>
      <c r="ON12" s="1917"/>
      <c r="OO12" s="1917"/>
      <c r="OP12" s="1917"/>
      <c r="OQ12" s="3370"/>
      <c r="OR12" s="3370"/>
      <c r="OS12" s="3370"/>
      <c r="OT12" s="1917"/>
      <c r="OU12" s="1917"/>
      <c r="OV12" s="1917"/>
      <c r="OW12" s="1917"/>
      <c r="OX12" s="2036"/>
      <c r="OY12" s="2036"/>
      <c r="OZ12" s="1917"/>
      <c r="PA12" s="1917"/>
      <c r="PB12" s="1917"/>
      <c r="PC12" s="1917"/>
      <c r="PD12" s="1918"/>
      <c r="PE12" s="3641"/>
      <c r="PF12" s="3642"/>
      <c r="PG12" s="3395"/>
      <c r="PH12" s="3395"/>
      <c r="PI12" s="3395"/>
      <c r="PJ12" s="3396"/>
      <c r="PK12" s="2242"/>
      <c r="PL12" s="2242"/>
      <c r="PN12" s="3233"/>
      <c r="PO12" s="3234"/>
      <c r="PP12" s="3234"/>
      <c r="PQ12" s="3234"/>
      <c r="PR12" s="3234"/>
      <c r="PS12" s="3242"/>
      <c r="PT12" s="1007"/>
      <c r="PU12" s="2279" t="s">
        <v>482</v>
      </c>
      <c r="PV12" s="2280"/>
      <c r="PW12" s="2280"/>
      <c r="PX12" s="2280"/>
      <c r="PY12" s="2278"/>
      <c r="PZ12" s="2278"/>
      <c r="QA12" s="2278"/>
      <c r="QB12" s="2278"/>
      <c r="QC12" s="2278"/>
      <c r="QD12" s="2278"/>
      <c r="QE12" s="2278"/>
      <c r="QF12" s="2278"/>
      <c r="QG12" s="2278"/>
      <c r="QH12" s="2278"/>
      <c r="QI12" s="2278"/>
      <c r="QJ12" s="2278"/>
      <c r="QK12" s="4420">
        <v>4</v>
      </c>
      <c r="QL12" s="4421">
        <v>4</v>
      </c>
      <c r="QM12" s="1108" t="s">
        <v>1304</v>
      </c>
      <c r="QN12" s="1110"/>
      <c r="QO12" s="1110"/>
      <c r="QP12" s="1110"/>
      <c r="QQ12" s="1110"/>
      <c r="QR12" s="1110"/>
      <c r="QS12" s="1157">
        <v>3</v>
      </c>
      <c r="QT12" s="4435"/>
      <c r="QU12" s="4436"/>
      <c r="QV12" s="4436"/>
      <c r="QW12" s="4436"/>
      <c r="QX12" s="4436"/>
      <c r="QY12" s="4437"/>
      <c r="QZ12" s="4435"/>
      <c r="RA12" s="4436"/>
      <c r="RB12" s="4436"/>
      <c r="RC12" s="4436"/>
      <c r="RD12" s="4436"/>
      <c r="RE12" s="4437"/>
      <c r="RF12" s="4435"/>
      <c r="RG12" s="4436"/>
      <c r="RH12" s="4436"/>
      <c r="RI12" s="4436"/>
      <c r="RJ12" s="4437"/>
      <c r="RK12" s="4446"/>
      <c r="RL12" s="4447"/>
      <c r="RM12" s="4447"/>
      <c r="RN12" s="4447"/>
      <c r="RO12" s="4447"/>
      <c r="RP12" s="4447"/>
      <c r="RQ12" s="4447"/>
      <c r="RR12" s="4447"/>
      <c r="RS12" s="4447"/>
      <c r="RT12" s="4447"/>
      <c r="RU12" s="4447"/>
      <c r="RV12" s="4448"/>
      <c r="RW12" s="3359"/>
      <c r="RX12" s="3418"/>
      <c r="RY12" s="2269"/>
      <c r="RZ12" s="1094"/>
      <c r="SA12" s="1094"/>
      <c r="SB12" s="1094"/>
      <c r="SC12" s="1094"/>
      <c r="SD12" s="1094"/>
      <c r="SE12" s="1094"/>
      <c r="SF12" s="1094"/>
      <c r="SG12" s="1094"/>
      <c r="SH12" s="1094"/>
      <c r="SI12" s="1094"/>
      <c r="SJ12" s="1094"/>
      <c r="SK12" s="1094"/>
      <c r="SL12" s="1094"/>
      <c r="SM12" s="1094"/>
      <c r="SN12" s="1094"/>
      <c r="SO12" s="1094"/>
      <c r="SP12" s="1094"/>
      <c r="SQ12" s="1094"/>
      <c r="SR12" s="1985"/>
      <c r="SS12" s="2258"/>
      <c r="ST12" s="4455"/>
      <c r="SU12" s="4364"/>
      <c r="SV12" s="4364"/>
      <c r="SW12" s="4364"/>
      <c r="SX12" s="4364"/>
      <c r="SY12" s="4364"/>
      <c r="SZ12" s="4364"/>
      <c r="TA12" s="4364"/>
      <c r="TB12" s="4364"/>
      <c r="TC12" s="4364"/>
      <c r="TD12" s="4358"/>
      <c r="TE12" s="2263"/>
      <c r="TF12" s="4461"/>
      <c r="TG12" s="4462"/>
      <c r="TH12" s="4462"/>
      <c r="TI12" s="4462"/>
      <c r="TJ12" s="4462"/>
      <c r="TK12" s="4462"/>
      <c r="TL12" s="4462"/>
      <c r="TM12" s="4462"/>
      <c r="TN12" s="4462"/>
      <c r="TO12" s="4462"/>
      <c r="TP12" s="4466"/>
      <c r="TQ12" s="2291"/>
      <c r="TR12" s="2292"/>
      <c r="TS12" s="4412"/>
      <c r="TT12" s="4355"/>
      <c r="TU12" s="4355"/>
      <c r="TV12" s="4355"/>
      <c r="TW12" s="2634"/>
      <c r="TX12" s="2635"/>
      <c r="TY12" s="2635"/>
      <c r="TZ12" s="2635"/>
      <c r="UA12" s="3370"/>
      <c r="UB12" s="3370"/>
      <c r="UC12" s="3370"/>
      <c r="UD12" s="2635"/>
      <c r="UE12" s="2635"/>
      <c r="UF12" s="2635"/>
      <c r="UG12" s="2635"/>
      <c r="UH12" s="2635"/>
      <c r="UI12" s="2635"/>
      <c r="UJ12" s="2635"/>
      <c r="UK12" s="2635"/>
      <c r="UL12" s="2635"/>
      <c r="UM12" s="2635"/>
      <c r="UN12" s="2636"/>
      <c r="UO12" s="3434"/>
      <c r="UP12" s="3435"/>
      <c r="UQ12" s="3435"/>
      <c r="UR12" s="3435"/>
      <c r="US12" s="2285"/>
      <c r="UT12" s="2286"/>
      <c r="UU12" s="2286"/>
      <c r="UV12" s="3359"/>
      <c r="UW12" s="3360"/>
      <c r="UX12" s="4431"/>
      <c r="UY12" s="3435"/>
      <c r="UZ12" s="3435"/>
      <c r="VA12" s="3435"/>
      <c r="VB12" s="3435"/>
      <c r="VC12" s="3436"/>
      <c r="VD12" s="1121"/>
      <c r="VE12" s="2279" t="s">
        <v>482</v>
      </c>
      <c r="VF12" s="2280"/>
      <c r="VG12" s="2280"/>
      <c r="VH12" s="2280"/>
      <c r="VI12" s="2280"/>
      <c r="VJ12" s="2280"/>
      <c r="VK12" s="2280"/>
      <c r="VL12" s="2280"/>
      <c r="VM12" s="2280"/>
      <c r="VN12" s="2280"/>
      <c r="VO12" s="2280"/>
      <c r="VP12" s="2280"/>
      <c r="VQ12" s="4326">
        <v>4</v>
      </c>
      <c r="VR12" s="4327">
        <v>4</v>
      </c>
      <c r="VS12" s="1108" t="s">
        <v>1304</v>
      </c>
      <c r="VT12" s="1110"/>
      <c r="VU12" s="1110"/>
      <c r="VV12" s="1110"/>
      <c r="VW12" s="1110"/>
      <c r="VX12" s="1110"/>
      <c r="VY12" s="1157">
        <v>3</v>
      </c>
      <c r="VZ12" s="4412"/>
      <c r="WA12" s="4355"/>
      <c r="WB12" s="4355"/>
      <c r="WC12" s="4355"/>
      <c r="WD12" s="4355"/>
      <c r="WE12" s="4356"/>
      <c r="WF12" s="4412"/>
      <c r="WG12" s="4355"/>
      <c r="WH12" s="4355"/>
      <c r="WI12" s="4355"/>
      <c r="WJ12" s="4356"/>
      <c r="WK12" s="4412"/>
      <c r="WL12" s="4355"/>
      <c r="WM12" s="4355"/>
      <c r="WN12" s="4355"/>
      <c r="WO12" s="4356"/>
      <c r="WP12" s="4443"/>
      <c r="WQ12" s="4444"/>
      <c r="WR12" s="4444"/>
      <c r="WS12" s="4444"/>
      <c r="WT12" s="4444"/>
      <c r="WU12" s="4444"/>
      <c r="WV12" s="4444"/>
      <c r="WW12" s="4444"/>
      <c r="WX12" s="4444"/>
      <c r="WY12" s="4445"/>
      <c r="WZ12" s="2264"/>
      <c r="XA12" s="4455"/>
      <c r="XB12" s="4364"/>
      <c r="XC12" s="4364"/>
      <c r="XD12" s="4364"/>
      <c r="XE12" s="4364"/>
      <c r="XF12" s="4364"/>
      <c r="XG12" s="4364"/>
      <c r="XH12" s="4364"/>
      <c r="XI12" s="4364"/>
      <c r="XJ12" s="4364"/>
      <c r="XK12" s="4364"/>
      <c r="XL12" s="4358"/>
      <c r="XM12" s="4303"/>
      <c r="XN12" s="4343"/>
      <c r="XO12" s="2262"/>
      <c r="XP12" s="4366"/>
      <c r="XQ12" s="4367"/>
      <c r="XR12" s="4367"/>
      <c r="XS12" s="4367"/>
      <c r="XT12" s="4367"/>
      <c r="XU12" s="4367"/>
      <c r="XV12" s="4367"/>
      <c r="XW12" s="4367"/>
      <c r="XX12" s="4367"/>
      <c r="XY12" s="4367"/>
      <c r="XZ12" s="4367"/>
      <c r="YA12" s="4367"/>
      <c r="YB12" s="4368"/>
      <c r="YC12" s="2262"/>
      <c r="YD12" s="4461"/>
      <c r="YE12" s="4462"/>
      <c r="YF12" s="4462"/>
      <c r="YG12" s="4462"/>
      <c r="YH12" s="4462"/>
      <c r="YI12" s="4462"/>
      <c r="YJ12" s="4462"/>
      <c r="YK12" s="4462"/>
      <c r="YL12" s="4462"/>
      <c r="YM12" s="4462"/>
      <c r="YN12" s="4466"/>
      <c r="YO12" s="4412"/>
      <c r="YP12" s="4355"/>
      <c r="YQ12" s="4355"/>
      <c r="YR12" s="4355"/>
      <c r="YS12" s="4356"/>
      <c r="YT12" s="3452" t="s">
        <v>475</v>
      </c>
      <c r="YU12" s="3453"/>
      <c r="YV12" s="3458" t="s">
        <v>476</v>
      </c>
      <c r="YW12" s="3453"/>
      <c r="YX12" s="3458" t="s">
        <v>1307</v>
      </c>
      <c r="YY12" s="3453"/>
      <c r="YZ12" s="3458" t="s">
        <v>1308</v>
      </c>
      <c r="ZA12" s="3461"/>
      <c r="ZB12" s="4412"/>
      <c r="ZC12" s="4355"/>
      <c r="ZD12" s="4355"/>
      <c r="ZE12" s="4355"/>
      <c r="ZF12" s="4356"/>
      <c r="ZG12" s="4412"/>
      <c r="ZH12" s="4355"/>
      <c r="ZI12" s="4355"/>
      <c r="ZJ12" s="4355"/>
      <c r="ZK12" s="4356"/>
      <c r="ZL12" s="4412"/>
      <c r="ZM12" s="4355"/>
      <c r="ZN12" s="4355"/>
      <c r="ZO12" s="4355"/>
      <c r="ZP12" s="4356"/>
      <c r="ZQ12" s="4412"/>
      <c r="ZR12" s="4355"/>
      <c r="ZS12" s="4355"/>
      <c r="ZT12" s="4355"/>
      <c r="ZU12" s="4356"/>
      <c r="ZV12" s="3434"/>
      <c r="ZW12" s="3435"/>
      <c r="ZX12" s="3435"/>
      <c r="ZY12" s="3435"/>
      <c r="ZZ12" s="3436"/>
      <c r="AAA12" s="4303"/>
      <c r="AAB12" s="4343"/>
      <c r="AAC12" s="4490"/>
      <c r="AAD12" s="4469"/>
      <c r="AAE12" s="4469"/>
      <c r="AAF12" s="4469"/>
      <c r="AAG12" s="4469"/>
      <c r="AAH12" s="4469"/>
      <c r="AAI12" s="4469"/>
      <c r="AAJ12" s="4469"/>
      <c r="AAK12" s="4469"/>
      <c r="AAL12" s="4469"/>
      <c r="AAM12" s="4469"/>
      <c r="AAN12" s="4469"/>
      <c r="AAO12" s="4469"/>
      <c r="AAP12" s="4469"/>
      <c r="AAQ12" s="4469"/>
      <c r="AAR12" s="4469"/>
      <c r="AAS12" s="4469"/>
      <c r="AAT12" s="4469"/>
      <c r="AAU12" s="3434"/>
      <c r="AAV12" s="3435"/>
      <c r="AAW12" s="3435"/>
      <c r="AAX12" s="3436"/>
      <c r="AAY12" s="4398"/>
      <c r="AAZ12" s="4399"/>
      <c r="ABA12" s="4399"/>
      <c r="ABB12" s="4399"/>
      <c r="ABC12" s="4399"/>
      <c r="ABD12" s="4399"/>
      <c r="ABE12" s="4400"/>
      <c r="ABF12" s="2269"/>
      <c r="ABG12" s="2270"/>
      <c r="ABH12" s="2270"/>
      <c r="ABI12" s="2270"/>
      <c r="ABJ12" s="1987"/>
      <c r="ABK12" s="2270"/>
      <c r="ABL12" s="2270"/>
      <c r="ABM12" s="2270"/>
      <c r="ABN12" s="2270"/>
      <c r="ABO12" s="2270"/>
      <c r="ABP12" s="2270"/>
      <c r="ABQ12" s="2270"/>
      <c r="ABR12" s="2270"/>
      <c r="ABS12" s="2270"/>
      <c r="ABT12" s="2270"/>
      <c r="ABU12" s="1987"/>
      <c r="ABV12" s="2270"/>
      <c r="ABW12" s="2270"/>
      <c r="ABX12" s="2270"/>
      <c r="ABY12" s="2258"/>
      <c r="ABZ12" s="4468"/>
      <c r="ACA12" s="4469"/>
      <c r="ACB12" s="4469"/>
      <c r="ACC12" s="4470"/>
      <c r="ACD12" s="3434"/>
      <c r="ACE12" s="3435"/>
      <c r="ACF12" s="3435"/>
      <c r="ACG12" s="4423"/>
      <c r="ACH12" s="262"/>
      <c r="ACI12" s="262"/>
      <c r="ACJ12" s="262"/>
      <c r="ACK12" s="262"/>
      <c r="ACL12" s="262"/>
      <c r="ACM12" s="262"/>
      <c r="ACN12" s="262"/>
      <c r="ACO12" s="262"/>
      <c r="ACP12" s="262"/>
      <c r="ACQ12" s="262"/>
      <c r="ACR12" s="262"/>
      <c r="ACS12" s="262"/>
      <c r="ACT12" s="262"/>
      <c r="ACU12" s="262"/>
      <c r="ACV12" s="262"/>
      <c r="ACW12" s="262"/>
      <c r="ACX12" s="262"/>
      <c r="ACY12" s="262"/>
      <c r="ACZ12" s="262"/>
      <c r="ADA12" s="262"/>
      <c r="ADB12" s="262"/>
      <c r="ADC12" s="262"/>
      <c r="ADD12" s="262"/>
      <c r="ADE12" s="262"/>
      <c r="ADF12" s="262"/>
      <c r="ADG12" s="262"/>
      <c r="ADH12" s="262"/>
      <c r="ADI12" s="262"/>
      <c r="ADJ12" s="262"/>
      <c r="ADK12" s="262"/>
      <c r="ADL12" s="262"/>
      <c r="ADM12" s="262"/>
      <c r="ADN12" s="262"/>
      <c r="ADO12" s="262"/>
      <c r="ADP12" s="262"/>
      <c r="ADQ12" s="262"/>
      <c r="ADR12" s="262"/>
      <c r="ADS12" s="262"/>
      <c r="ADT12" s="262"/>
      <c r="ADU12" s="262"/>
      <c r="ADV12" s="262"/>
      <c r="ADW12" s="262"/>
      <c r="ADX12" s="262"/>
      <c r="ADY12" s="262"/>
      <c r="ADZ12" s="262"/>
      <c r="AEA12" s="262"/>
      <c r="AEB12" s="262"/>
      <c r="AEC12" s="262"/>
      <c r="AED12" s="262"/>
      <c r="AEE12" s="262"/>
      <c r="AEF12" s="262"/>
      <c r="AEG12" s="262"/>
      <c r="AEH12" s="262"/>
      <c r="AEI12" s="262"/>
      <c r="AEJ12" s="262"/>
      <c r="AEK12" s="262"/>
    </row>
    <row r="13" spans="1:817" ht="12.95" customHeight="1" thickTop="1">
      <c r="A13" s="2231"/>
      <c r="B13" s="3713"/>
      <c r="C13" s="3642"/>
      <c r="D13" s="3900"/>
      <c r="E13" s="3901"/>
      <c r="F13" s="3901"/>
      <c r="G13" s="3901"/>
      <c r="H13" s="3901"/>
      <c r="I13" s="3901"/>
      <c r="J13" s="3904"/>
      <c r="K13" s="3901"/>
      <c r="L13" s="3901"/>
      <c r="M13" s="3901"/>
      <c r="N13" s="3901"/>
      <c r="O13" s="3902"/>
      <c r="P13" s="3904"/>
      <c r="Q13" s="3901"/>
      <c r="R13" s="3901"/>
      <c r="S13" s="3901"/>
      <c r="T13" s="3901"/>
      <c r="U13" s="3902"/>
      <c r="V13" s="3427"/>
      <c r="W13" s="3427"/>
      <c r="X13" s="3427"/>
      <c r="Y13" s="3427"/>
      <c r="Z13" s="3427"/>
      <c r="AA13" s="3428"/>
      <c r="AB13" s="3394"/>
      <c r="AC13" s="3395"/>
      <c r="AD13" s="3395"/>
      <c r="AE13" s="3395"/>
      <c r="AF13" s="3395"/>
      <c r="AG13" s="3396"/>
      <c r="AH13" s="3394"/>
      <c r="AI13" s="3395"/>
      <c r="AJ13" s="3395"/>
      <c r="AK13" s="3395"/>
      <c r="AL13" s="3395"/>
      <c r="AM13" s="3396"/>
      <c r="AN13" s="3394"/>
      <c r="AO13" s="3395"/>
      <c r="AP13" s="3395"/>
      <c r="AQ13" s="3395"/>
      <c r="AR13" s="3395"/>
      <c r="AS13" s="3396"/>
      <c r="AT13" s="3394"/>
      <c r="AU13" s="3395"/>
      <c r="AV13" s="3395"/>
      <c r="AW13" s="3395"/>
      <c r="AX13" s="3395"/>
      <c r="AY13" s="3396"/>
      <c r="AZ13" s="3394"/>
      <c r="BA13" s="3395"/>
      <c r="BB13" s="3395"/>
      <c r="BC13" s="3395"/>
      <c r="BD13" s="3395"/>
      <c r="BE13" s="3396"/>
      <c r="BF13" s="4406" t="s">
        <v>1309</v>
      </c>
      <c r="BG13" s="4407"/>
      <c r="BH13" s="4407"/>
      <c r="BI13" s="4407"/>
      <c r="BJ13" s="4407"/>
      <c r="BK13" s="4407"/>
      <c r="BL13" s="4407"/>
      <c r="BM13" s="2293">
        <v>1</v>
      </c>
      <c r="BN13" s="3713"/>
      <c r="BO13" s="3642"/>
      <c r="BP13" s="3394"/>
      <c r="BQ13" s="3395"/>
      <c r="BR13" s="3395"/>
      <c r="BS13" s="3395"/>
      <c r="BT13" s="3395"/>
      <c r="BU13" s="3396"/>
      <c r="BV13" s="3394"/>
      <c r="BW13" s="3395"/>
      <c r="BX13" s="3395"/>
      <c r="BY13" s="3395"/>
      <c r="BZ13" s="3395"/>
      <c r="CA13" s="3395"/>
      <c r="CB13" s="3394"/>
      <c r="CC13" s="3395"/>
      <c r="CD13" s="3395"/>
      <c r="CE13" s="3395"/>
      <c r="CF13" s="3395"/>
      <c r="CG13" s="3395"/>
      <c r="CH13" s="4404"/>
      <c r="CI13" s="3395"/>
      <c r="CJ13" s="3395"/>
      <c r="CK13" s="3395"/>
      <c r="CL13" s="3395"/>
      <c r="CM13" s="3396"/>
      <c r="CN13" s="3467"/>
      <c r="CO13" s="3468"/>
      <c r="CP13" s="3468"/>
      <c r="CQ13" s="3468"/>
      <c r="CR13" s="3468"/>
      <c r="CS13" s="3468"/>
      <c r="CT13" s="3468"/>
      <c r="CU13" s="3490"/>
      <c r="CV13" s="4406" t="s">
        <v>1309</v>
      </c>
      <c r="CW13" s="4407"/>
      <c r="CX13" s="4407"/>
      <c r="CY13" s="4407"/>
      <c r="CZ13" s="4407"/>
      <c r="DA13" s="4407"/>
      <c r="DB13" s="4407"/>
      <c r="DC13" s="2294">
        <v>1</v>
      </c>
      <c r="DD13" s="3710"/>
      <c r="DE13" s="3580"/>
      <c r="DF13" s="3580"/>
      <c r="DG13" s="3580"/>
      <c r="DH13" s="3580"/>
      <c r="DI13" s="3580"/>
      <c r="DJ13" s="3580"/>
      <c r="DK13" s="3580"/>
      <c r="DL13" s="402"/>
      <c r="DM13" s="768"/>
      <c r="DN13" s="2295"/>
      <c r="DO13" s="2296"/>
      <c r="DP13" s="3666" t="s">
        <v>1310</v>
      </c>
      <c r="DQ13" s="3666"/>
      <c r="DR13" s="3666"/>
      <c r="DS13" s="3666"/>
      <c r="DT13" s="3666"/>
      <c r="DU13" s="3666"/>
      <c r="DV13" s="3666"/>
      <c r="DW13" s="3666"/>
      <c r="DX13" s="3666"/>
      <c r="DY13" s="4509">
        <v>10</v>
      </c>
      <c r="DZ13" s="3717" t="s">
        <v>53</v>
      </c>
      <c r="EA13" s="4513">
        <f>JI5</f>
        <v>428</v>
      </c>
      <c r="EB13" s="2297"/>
      <c r="EC13" s="3713"/>
      <c r="ED13" s="3641"/>
      <c r="EE13" s="3427"/>
      <c r="EF13" s="3427"/>
      <c r="EG13" s="3427"/>
      <c r="EH13" s="3427"/>
      <c r="EI13" s="1916"/>
      <c r="EJ13" s="1917"/>
      <c r="EK13" s="1917"/>
      <c r="EL13" s="1917"/>
      <c r="EM13" s="1918"/>
      <c r="EN13" s="408" t="s">
        <v>210</v>
      </c>
      <c r="EO13" s="1958"/>
      <c r="EP13" s="1958"/>
      <c r="EQ13" s="1958"/>
      <c r="ER13" s="1958"/>
      <c r="ES13" s="1958"/>
      <c r="ET13" s="1958"/>
      <c r="EU13" s="1940"/>
      <c r="EV13" s="1940"/>
      <c r="EW13" s="1940"/>
      <c r="EX13" s="3225">
        <v>4</v>
      </c>
      <c r="EY13" s="3225"/>
      <c r="EZ13" s="375" t="s">
        <v>53</v>
      </c>
      <c r="FA13" s="2288">
        <f>GU5</f>
        <v>422</v>
      </c>
      <c r="FB13" s="2289"/>
      <c r="FC13" s="3549"/>
      <c r="FD13" s="3549"/>
      <c r="FE13" s="3549"/>
      <c r="FF13" s="3549"/>
      <c r="FG13" s="3549"/>
      <c r="FH13" s="3549"/>
      <c r="FI13" s="3549"/>
      <c r="FJ13" s="3549"/>
      <c r="FK13" s="3549"/>
      <c r="FL13" s="3549"/>
      <c r="FM13" s="3549"/>
      <c r="FN13" s="3225"/>
      <c r="FO13" s="3225"/>
      <c r="FP13" s="3664"/>
      <c r="FQ13" s="4267"/>
      <c r="FR13" s="1959"/>
      <c r="FS13" s="1933"/>
      <c r="FT13" s="4371"/>
      <c r="FU13" s="4287"/>
      <c r="FV13" s="4288"/>
      <c r="FW13" s="4286"/>
      <c r="FX13" s="4287"/>
      <c r="FY13" s="4288"/>
      <c r="FZ13" s="4286"/>
      <c r="GA13" s="4287"/>
      <c r="GB13" s="4288"/>
      <c r="GC13" s="4286"/>
      <c r="GD13" s="4287"/>
      <c r="GE13" s="4288"/>
      <c r="GF13" s="4286"/>
      <c r="GG13" s="4287"/>
      <c r="GH13" s="4288"/>
      <c r="GI13" s="4286"/>
      <c r="GJ13" s="4287"/>
      <c r="GK13" s="4288"/>
      <c r="GL13" s="4286"/>
      <c r="GM13" s="4287"/>
      <c r="GN13" s="4288"/>
      <c r="GO13" s="4286"/>
      <c r="GP13" s="4287"/>
      <c r="GQ13" s="4288"/>
      <c r="GR13" s="4295"/>
      <c r="GS13" s="4296"/>
      <c r="GT13" s="4297"/>
      <c r="GU13" s="3394"/>
      <c r="GV13" s="3395"/>
      <c r="GW13" s="3395"/>
      <c r="GX13" s="3395"/>
      <c r="GY13" s="3395"/>
      <c r="GZ13" s="3396"/>
      <c r="HA13" s="3713"/>
      <c r="HB13" s="3642"/>
      <c r="HC13" s="459" t="s">
        <v>460</v>
      </c>
      <c r="HD13" s="459"/>
      <c r="HE13" s="1958"/>
      <c r="HF13" s="1958"/>
      <c r="HG13" s="1958"/>
      <c r="HH13" s="1958"/>
      <c r="HI13" s="1958"/>
      <c r="HJ13" s="1940"/>
      <c r="HK13" s="1940"/>
      <c r="HL13" s="1940"/>
      <c r="HM13" s="1940"/>
      <c r="HN13" s="1940"/>
      <c r="HO13" s="3947">
        <v>1</v>
      </c>
      <c r="HP13" s="3947"/>
      <c r="HQ13" s="3509"/>
      <c r="HR13" s="3510"/>
      <c r="HS13" s="3510"/>
      <c r="HT13" s="3510"/>
      <c r="HU13" s="3510"/>
      <c r="HV13" s="3510"/>
      <c r="HW13" s="4517"/>
      <c r="HX13" s="402"/>
      <c r="HY13" s="402"/>
      <c r="HZ13" s="402"/>
      <c r="IA13" s="402"/>
      <c r="IB13" s="402"/>
      <c r="IC13" s="78"/>
      <c r="ID13" s="78"/>
      <c r="IE13" s="74"/>
      <c r="IF13" s="4322"/>
      <c r="IG13" s="4323"/>
      <c r="IH13" s="4323"/>
      <c r="II13" s="4323"/>
      <c r="IJ13" s="4323"/>
      <c r="IK13" s="4323"/>
      <c r="IL13" s="4323"/>
      <c r="IM13" s="4323"/>
      <c r="IN13" s="4323"/>
      <c r="IO13" s="4323"/>
      <c r="IP13" s="4323"/>
      <c r="IQ13" s="4323"/>
      <c r="IR13" s="4323"/>
      <c r="IS13" s="4323"/>
      <c r="IT13" s="4323"/>
      <c r="IU13" s="4323"/>
      <c r="IV13" s="3459"/>
      <c r="IW13" s="4338"/>
      <c r="IX13" s="3462"/>
      <c r="IY13" s="3434"/>
      <c r="IZ13" s="3435"/>
      <c r="JA13" s="3435"/>
      <c r="JB13" s="3435"/>
      <c r="JC13" s="3435"/>
      <c r="JD13" s="3435"/>
      <c r="JE13" s="2254"/>
      <c r="JF13" s="2255"/>
      <c r="JG13" s="4303"/>
      <c r="JH13" s="4304"/>
      <c r="JI13" s="2283"/>
      <c r="JJ13" s="2279" t="s">
        <v>482</v>
      </c>
      <c r="JK13" s="2280"/>
      <c r="JL13" s="2280"/>
      <c r="JM13" s="2280"/>
      <c r="JN13" s="2280"/>
      <c r="JO13" s="2280"/>
      <c r="JP13" s="2280"/>
      <c r="JQ13" s="2280"/>
      <c r="JR13" s="2280"/>
      <c r="JS13" s="2280"/>
      <c r="JT13" s="2280"/>
      <c r="JU13" s="2280"/>
      <c r="JV13" s="4326">
        <v>4</v>
      </c>
      <c r="JW13" s="4327">
        <v>4</v>
      </c>
      <c r="JX13" s="4519" t="s">
        <v>1311</v>
      </c>
      <c r="JY13" s="4520"/>
      <c r="JZ13" s="4520"/>
      <c r="KA13" s="4520"/>
      <c r="KB13" s="4520"/>
      <c r="KC13" s="4520"/>
      <c r="KD13" s="4603">
        <v>4</v>
      </c>
      <c r="KE13" s="3434"/>
      <c r="KF13" s="3435"/>
      <c r="KG13" s="3435"/>
      <c r="KH13" s="3435"/>
      <c r="KI13" s="3435"/>
      <c r="KJ13" s="3436"/>
      <c r="KK13" s="2269"/>
      <c r="KL13" s="2270"/>
      <c r="KM13" s="2270"/>
      <c r="KN13" s="2270"/>
      <c r="KO13" s="2270"/>
      <c r="KP13" s="2258"/>
      <c r="KQ13" s="2269"/>
      <c r="KR13" s="2270"/>
      <c r="KS13" s="2270"/>
      <c r="KT13" s="2270"/>
      <c r="KU13" s="2258"/>
      <c r="KV13" s="4482"/>
      <c r="KW13" s="4483"/>
      <c r="KX13" s="4483"/>
      <c r="KY13" s="4483"/>
      <c r="KZ13" s="4483"/>
      <c r="LA13" s="4483"/>
      <c r="LB13" s="4483"/>
      <c r="LC13" s="4483"/>
      <c r="LD13" s="4483"/>
      <c r="LE13" s="4483"/>
      <c r="LF13" s="4483"/>
      <c r="LG13" s="4484"/>
      <c r="LH13" s="2264"/>
      <c r="LI13" s="4363"/>
      <c r="LJ13" s="4364"/>
      <c r="LK13" s="4364"/>
      <c r="LL13" s="4364"/>
      <c r="LM13" s="4364"/>
      <c r="LN13" s="4364"/>
      <c r="LO13" s="4364"/>
      <c r="LP13" s="4364"/>
      <c r="LQ13" s="4364"/>
      <c r="LR13" s="4364"/>
      <c r="LS13" s="4364"/>
      <c r="LT13" s="4364"/>
      <c r="LU13" s="4364"/>
      <c r="LV13" s="4364"/>
      <c r="LW13" s="4364"/>
      <c r="LX13" s="4365"/>
      <c r="LY13" s="2263"/>
      <c r="LZ13" s="2264"/>
      <c r="MA13" s="2262"/>
      <c r="MB13" s="2262"/>
      <c r="MC13" s="4363"/>
      <c r="MD13" s="4364"/>
      <c r="ME13" s="4364"/>
      <c r="MF13" s="4364"/>
      <c r="MG13" s="4364"/>
      <c r="MH13" s="4364"/>
      <c r="MI13" s="4364"/>
      <c r="MJ13" s="4364"/>
      <c r="MK13" s="4364"/>
      <c r="ML13" s="4364"/>
      <c r="MM13" s="4365"/>
      <c r="MN13" s="2263"/>
      <c r="MO13" s="2258"/>
      <c r="MP13" s="2258"/>
      <c r="MQ13" s="4303"/>
      <c r="MR13" s="4343"/>
      <c r="MS13" s="4461"/>
      <c r="MT13" s="4462"/>
      <c r="MU13" s="4462"/>
      <c r="MV13" s="4462"/>
      <c r="MW13" s="4462"/>
      <c r="MX13" s="4462"/>
      <c r="MY13" s="4462"/>
      <c r="MZ13" s="4462"/>
      <c r="NA13" s="4462"/>
      <c r="NB13" s="4462"/>
      <c r="NC13" s="4358"/>
      <c r="ND13" s="4355"/>
      <c r="NE13" s="4355"/>
      <c r="NF13" s="4355"/>
      <c r="NG13" s="4355"/>
      <c r="NH13" s="4356"/>
      <c r="NI13" s="4371"/>
      <c r="NJ13" s="4372"/>
      <c r="NK13" s="4376"/>
      <c r="NL13" s="4372"/>
      <c r="NM13" s="4376"/>
      <c r="NN13" s="4287"/>
      <c r="NO13" s="3459"/>
      <c r="NP13" s="3462"/>
      <c r="NQ13" s="3427"/>
      <c r="NR13" s="3427"/>
      <c r="NS13" s="3427"/>
      <c r="NT13" s="3428"/>
      <c r="NU13" s="3426"/>
      <c r="NV13" s="3427"/>
      <c r="NW13" s="3427"/>
      <c r="NX13" s="3428"/>
      <c r="NY13" s="3426"/>
      <c r="NZ13" s="3427"/>
      <c r="OA13" s="3427"/>
      <c r="OB13" s="3428"/>
      <c r="OC13" s="3426"/>
      <c r="OD13" s="3427"/>
      <c r="OE13" s="3427"/>
      <c r="OF13" s="3427"/>
      <c r="OG13" s="3428"/>
      <c r="OH13" s="3394"/>
      <c r="OI13" s="3395"/>
      <c r="OJ13" s="3395"/>
      <c r="OK13" s="3395"/>
      <c r="OL13" s="3395"/>
      <c r="OM13" s="1916"/>
      <c r="ON13" s="1917"/>
      <c r="OO13" s="1917"/>
      <c r="OP13" s="1917"/>
      <c r="OQ13" s="1917"/>
      <c r="OR13" s="1917"/>
      <c r="OS13" s="1917"/>
      <c r="OT13" s="1917"/>
      <c r="OU13" s="1917"/>
      <c r="OV13" s="1917"/>
      <c r="OW13" s="1917"/>
      <c r="OX13" s="2036"/>
      <c r="OY13" s="2036"/>
      <c r="OZ13" s="1917"/>
      <c r="PA13" s="1917"/>
      <c r="PB13" s="1917"/>
      <c r="PC13" s="1917"/>
      <c r="PD13" s="1918"/>
      <c r="PE13" s="3641"/>
      <c r="PF13" s="3642"/>
      <c r="PG13" s="1917"/>
      <c r="PH13" s="1917"/>
      <c r="PI13" s="1917"/>
      <c r="PJ13" s="1918"/>
      <c r="PK13" s="2242"/>
      <c r="PL13" s="2242"/>
      <c r="PN13" s="3233"/>
      <c r="PO13" s="3234"/>
      <c r="PP13" s="3234"/>
      <c r="PQ13" s="3234"/>
      <c r="PR13" s="3234"/>
      <c r="PS13" s="3242"/>
      <c r="PT13" s="1007"/>
      <c r="PU13" s="2279" t="s">
        <v>1319</v>
      </c>
      <c r="PV13" s="2280"/>
      <c r="PW13" s="2280"/>
      <c r="PX13" s="2280"/>
      <c r="PY13" s="2278"/>
      <c r="PZ13" s="2278"/>
      <c r="QA13" s="2278"/>
      <c r="QB13" s="2278"/>
      <c r="QC13" s="2278"/>
      <c r="QD13" s="2278"/>
      <c r="QE13" s="2278"/>
      <c r="QF13" s="2278"/>
      <c r="QG13" s="2278"/>
      <c r="QH13" s="2278"/>
      <c r="QI13" s="2278"/>
      <c r="QJ13" s="2278"/>
      <c r="QK13" s="4420">
        <v>5</v>
      </c>
      <c r="QL13" s="4421">
        <v>5</v>
      </c>
      <c r="QM13" s="4519" t="s">
        <v>1311</v>
      </c>
      <c r="QN13" s="4520"/>
      <c r="QO13" s="4520"/>
      <c r="QP13" s="4520"/>
      <c r="QQ13" s="4520"/>
      <c r="QR13" s="4520"/>
      <c r="QS13" s="4603">
        <v>4</v>
      </c>
      <c r="QT13" s="4435"/>
      <c r="QU13" s="4436"/>
      <c r="QV13" s="4436"/>
      <c r="QW13" s="4436"/>
      <c r="QX13" s="4436"/>
      <c r="QY13" s="4437"/>
      <c r="QZ13" s="4435"/>
      <c r="RA13" s="4436"/>
      <c r="RB13" s="4436"/>
      <c r="RC13" s="4436"/>
      <c r="RD13" s="4436"/>
      <c r="RE13" s="4437"/>
      <c r="RF13" s="1989"/>
      <c r="RG13" s="1990"/>
      <c r="RH13" s="1990"/>
      <c r="RI13" s="1990"/>
      <c r="RJ13" s="1991"/>
      <c r="RK13" s="4446"/>
      <c r="RL13" s="4447"/>
      <c r="RM13" s="4447"/>
      <c r="RN13" s="4447"/>
      <c r="RO13" s="4447"/>
      <c r="RP13" s="4447"/>
      <c r="RQ13" s="4447"/>
      <c r="RR13" s="4447"/>
      <c r="RS13" s="4447"/>
      <c r="RT13" s="4447"/>
      <c r="RU13" s="4447"/>
      <c r="RV13" s="4448"/>
      <c r="RW13" s="3359"/>
      <c r="RX13" s="3418"/>
      <c r="RY13" s="2269"/>
      <c r="RZ13" s="4452" t="s">
        <v>469</v>
      </c>
      <c r="SA13" s="4453"/>
      <c r="SB13" s="4453"/>
      <c r="SC13" s="4453"/>
      <c r="SD13" s="4453"/>
      <c r="SE13" s="4453"/>
      <c r="SF13" s="4453"/>
      <c r="SG13" s="4453"/>
      <c r="SH13" s="4453"/>
      <c r="SI13" s="4453"/>
      <c r="SJ13" s="4453"/>
      <c r="SK13" s="4453"/>
      <c r="SL13" s="4453"/>
      <c r="SM13" s="4453"/>
      <c r="SN13" s="4453"/>
      <c r="SO13" s="4453"/>
      <c r="SP13" s="4453"/>
      <c r="SQ13" s="4454"/>
      <c r="SR13" s="1985"/>
      <c r="SS13" s="2258"/>
      <c r="ST13" s="4455"/>
      <c r="SU13" s="4364"/>
      <c r="SV13" s="4364"/>
      <c r="SW13" s="4364"/>
      <c r="SX13" s="4364"/>
      <c r="SY13" s="4364"/>
      <c r="SZ13" s="4364"/>
      <c r="TA13" s="4364"/>
      <c r="TB13" s="4364"/>
      <c r="TC13" s="4364"/>
      <c r="TD13" s="4358"/>
      <c r="TE13" s="2263"/>
      <c r="TF13" s="4461"/>
      <c r="TG13" s="4462"/>
      <c r="TH13" s="4462"/>
      <c r="TI13" s="4462"/>
      <c r="TJ13" s="4462"/>
      <c r="TK13" s="4462"/>
      <c r="TL13" s="4462"/>
      <c r="TM13" s="4462"/>
      <c r="TN13" s="4462"/>
      <c r="TO13" s="4462"/>
      <c r="TP13" s="4466"/>
      <c r="TQ13" s="4577"/>
      <c r="TR13" s="4578"/>
      <c r="TS13" s="4412"/>
      <c r="TT13" s="4355"/>
      <c r="TU13" s="4355"/>
      <c r="TV13" s="4355"/>
      <c r="TW13" s="2634"/>
      <c r="TX13" s="2635"/>
      <c r="TY13" s="2635"/>
      <c r="TZ13" s="2635"/>
      <c r="UA13" s="2635"/>
      <c r="UB13" s="2635"/>
      <c r="UC13" s="2635"/>
      <c r="UD13" s="2635"/>
      <c r="UE13" s="2635"/>
      <c r="UF13" s="2635"/>
      <c r="UG13" s="2635"/>
      <c r="UH13" s="2635"/>
      <c r="UI13" s="2635"/>
      <c r="UJ13" s="2635"/>
      <c r="UK13" s="2635"/>
      <c r="UL13" s="2635"/>
      <c r="UM13" s="2635"/>
      <c r="UN13" s="2636"/>
      <c r="UO13" s="2269"/>
      <c r="UP13" s="2270"/>
      <c r="UQ13" s="2270"/>
      <c r="UR13" s="2258"/>
      <c r="US13" s="2286"/>
      <c r="UT13" s="2286"/>
      <c r="UU13" s="2286"/>
      <c r="UV13" s="3359"/>
      <c r="UW13" s="3360"/>
      <c r="UX13" s="4431"/>
      <c r="UY13" s="3435"/>
      <c r="UZ13" s="3435"/>
      <c r="VA13" s="3435"/>
      <c r="VB13" s="3435"/>
      <c r="VC13" s="3436"/>
      <c r="VD13" s="1121"/>
      <c r="VE13" s="2279" t="s">
        <v>1312</v>
      </c>
      <c r="VF13" s="2280"/>
      <c r="VG13" s="2280"/>
      <c r="VH13" s="2280"/>
      <c r="VI13" s="2280"/>
      <c r="VJ13" s="2280"/>
      <c r="VK13" s="2280"/>
      <c r="VL13" s="2280"/>
      <c r="VM13" s="2280"/>
      <c r="VN13" s="2280"/>
      <c r="VO13" s="2280"/>
      <c r="VP13" s="2280"/>
      <c r="VQ13" s="4326">
        <v>5</v>
      </c>
      <c r="VR13" s="4327">
        <v>5</v>
      </c>
      <c r="VS13" s="4519" t="s">
        <v>1311</v>
      </c>
      <c r="VT13" s="4520"/>
      <c r="VU13" s="4520"/>
      <c r="VV13" s="4520"/>
      <c r="VW13" s="4520"/>
      <c r="VX13" s="4520"/>
      <c r="VY13" s="4603">
        <v>4</v>
      </c>
      <c r="VZ13" s="4412"/>
      <c r="WA13" s="4355"/>
      <c r="WB13" s="4355"/>
      <c r="WC13" s="4355"/>
      <c r="WD13" s="4355"/>
      <c r="WE13" s="4356"/>
      <c r="WF13" s="4412"/>
      <c r="WG13" s="4355"/>
      <c r="WH13" s="4355"/>
      <c r="WI13" s="4355"/>
      <c r="WJ13" s="4356"/>
      <c r="WK13" s="4412"/>
      <c r="WL13" s="4355"/>
      <c r="WM13" s="4355"/>
      <c r="WN13" s="4355"/>
      <c r="WO13" s="4356"/>
      <c r="WP13" s="4443"/>
      <c r="WQ13" s="4444"/>
      <c r="WR13" s="4444"/>
      <c r="WS13" s="4444"/>
      <c r="WT13" s="4444"/>
      <c r="WU13" s="4444"/>
      <c r="WV13" s="4444"/>
      <c r="WW13" s="4444"/>
      <c r="WX13" s="4444"/>
      <c r="WY13" s="4445"/>
      <c r="WZ13" s="2264"/>
      <c r="XA13" s="4455"/>
      <c r="XB13" s="4364"/>
      <c r="XC13" s="4364"/>
      <c r="XD13" s="4364"/>
      <c r="XE13" s="4364"/>
      <c r="XF13" s="4364"/>
      <c r="XG13" s="4364"/>
      <c r="XH13" s="4364"/>
      <c r="XI13" s="4364"/>
      <c r="XJ13" s="4364"/>
      <c r="XK13" s="4364"/>
      <c r="XL13" s="4358"/>
      <c r="XM13" s="4303"/>
      <c r="XN13" s="4343"/>
      <c r="XO13" s="2262"/>
      <c r="XP13" s="2262"/>
      <c r="XQ13" s="2262"/>
      <c r="XR13" s="2262"/>
      <c r="XS13" s="2262"/>
      <c r="XT13" s="2262"/>
      <c r="XU13" s="2262"/>
      <c r="XV13" s="2262"/>
      <c r="XW13" s="2262"/>
      <c r="XX13" s="2262"/>
      <c r="XY13" s="2262"/>
      <c r="XZ13" s="2262"/>
      <c r="YA13" s="2262"/>
      <c r="YB13" s="2262"/>
      <c r="YC13" s="2262"/>
      <c r="YD13" s="4461"/>
      <c r="YE13" s="4462"/>
      <c r="YF13" s="4462"/>
      <c r="YG13" s="4462"/>
      <c r="YH13" s="4462"/>
      <c r="YI13" s="4462"/>
      <c r="YJ13" s="4462"/>
      <c r="YK13" s="4462"/>
      <c r="YL13" s="4462"/>
      <c r="YM13" s="4462"/>
      <c r="YN13" s="4466"/>
      <c r="YO13" s="4412"/>
      <c r="YP13" s="4355"/>
      <c r="YQ13" s="4355"/>
      <c r="YR13" s="4355"/>
      <c r="YS13" s="4356"/>
      <c r="YT13" s="3454"/>
      <c r="YU13" s="3455"/>
      <c r="YV13" s="3459"/>
      <c r="YW13" s="3455"/>
      <c r="YX13" s="3459"/>
      <c r="YY13" s="3455"/>
      <c r="YZ13" s="3459"/>
      <c r="ZA13" s="3462"/>
      <c r="ZB13" s="4412"/>
      <c r="ZC13" s="4355"/>
      <c r="ZD13" s="4355"/>
      <c r="ZE13" s="4355"/>
      <c r="ZF13" s="4356"/>
      <c r="ZG13" s="4412"/>
      <c r="ZH13" s="4355"/>
      <c r="ZI13" s="4355"/>
      <c r="ZJ13" s="4355"/>
      <c r="ZK13" s="4356"/>
      <c r="ZL13" s="4412"/>
      <c r="ZM13" s="4355"/>
      <c r="ZN13" s="4355"/>
      <c r="ZO13" s="4355"/>
      <c r="ZP13" s="4356"/>
      <c r="ZQ13" s="4412"/>
      <c r="ZR13" s="4355"/>
      <c r="ZS13" s="4355"/>
      <c r="ZT13" s="4355"/>
      <c r="ZU13" s="4356"/>
      <c r="ZV13" s="3434"/>
      <c r="ZW13" s="3435"/>
      <c r="ZX13" s="3435"/>
      <c r="ZY13" s="3435"/>
      <c r="ZZ13" s="3436"/>
      <c r="AAA13" s="4303"/>
      <c r="AAB13" s="4343"/>
      <c r="AAC13" s="4490"/>
      <c r="AAD13" s="4469"/>
      <c r="AAE13" s="4469"/>
      <c r="AAF13" s="4469"/>
      <c r="AAG13" s="4469"/>
      <c r="AAH13" s="4469"/>
      <c r="AAI13" s="4469"/>
      <c r="AAJ13" s="4469"/>
      <c r="AAK13" s="4469"/>
      <c r="AAL13" s="4469"/>
      <c r="AAM13" s="4469"/>
      <c r="AAN13" s="4469"/>
      <c r="AAO13" s="4469"/>
      <c r="AAP13" s="4469"/>
      <c r="AAQ13" s="4469"/>
      <c r="AAR13" s="4469"/>
      <c r="AAS13" s="4469"/>
      <c r="AAT13" s="4469"/>
      <c r="AAU13" s="2269"/>
      <c r="AAV13" s="2270"/>
      <c r="AAW13" s="2270"/>
      <c r="AAX13" s="2258"/>
      <c r="AAY13" s="4398"/>
      <c r="AAZ13" s="4399"/>
      <c r="ABA13" s="4399"/>
      <c r="ABB13" s="4399"/>
      <c r="ABC13" s="4399"/>
      <c r="ABD13" s="4399"/>
      <c r="ABE13" s="4400"/>
      <c r="ABF13" s="2269"/>
      <c r="ABG13" s="2270"/>
      <c r="ABH13" s="2270"/>
      <c r="ABI13" s="2270"/>
      <c r="ABJ13" s="2270"/>
      <c r="ABK13" s="2270"/>
      <c r="ABL13" s="2270"/>
      <c r="ABM13" s="2270"/>
      <c r="ABN13" s="2270"/>
      <c r="ABO13" s="2270"/>
      <c r="ABP13" s="2270"/>
      <c r="ABQ13" s="2270"/>
      <c r="ABR13" s="2270"/>
      <c r="ABS13" s="2270"/>
      <c r="ABT13" s="2270"/>
      <c r="ABU13" s="2270"/>
      <c r="ABV13" s="2270"/>
      <c r="ABW13" s="2270"/>
      <c r="ABX13" s="2270"/>
      <c r="ABY13" s="2258"/>
      <c r="ABZ13" s="4468"/>
      <c r="ACA13" s="4469"/>
      <c r="ACB13" s="4469"/>
      <c r="ACC13" s="4470"/>
      <c r="ACD13" s="2269"/>
      <c r="ACE13" s="2270"/>
      <c r="ACF13" s="2270"/>
      <c r="ACG13" s="2298"/>
      <c r="ACH13" s="262"/>
      <c r="ACI13" s="262"/>
      <c r="ACJ13" s="262"/>
      <c r="ACK13" s="262"/>
      <c r="ACL13" s="262"/>
      <c r="ACM13" s="262"/>
      <c r="ACN13" s="262"/>
      <c r="ACO13" s="262"/>
      <c r="ACP13" s="262"/>
      <c r="ACQ13" s="262"/>
      <c r="ACR13" s="262"/>
      <c r="ACS13" s="262"/>
      <c r="ACT13" s="262"/>
      <c r="ACU13" s="262"/>
      <c r="ACV13" s="262"/>
      <c r="ACW13" s="262"/>
      <c r="ACX13" s="262"/>
      <c r="ACY13" s="262"/>
      <c r="ACZ13" s="262"/>
      <c r="ADA13" s="262"/>
      <c r="ADB13" s="262"/>
      <c r="ADC13" s="262"/>
      <c r="ADD13" s="262"/>
      <c r="ADE13" s="262"/>
      <c r="ADF13" s="262"/>
      <c r="ADG13" s="262"/>
      <c r="ADH13" s="262"/>
      <c r="ADI13" s="262"/>
      <c r="ADJ13" s="262"/>
      <c r="ADK13" s="262"/>
      <c r="ADL13" s="262"/>
      <c r="ADM13" s="262"/>
      <c r="ADN13" s="262"/>
      <c r="ADO13" s="262"/>
      <c r="ADP13" s="262"/>
      <c r="ADQ13" s="262"/>
      <c r="ADR13" s="262"/>
      <c r="ADS13" s="262"/>
      <c r="ADT13" s="262"/>
      <c r="ADU13" s="262"/>
      <c r="ADV13" s="262"/>
      <c r="ADW13" s="262"/>
      <c r="ADX13" s="262"/>
      <c r="ADY13" s="262"/>
      <c r="ADZ13" s="262"/>
      <c r="AEA13" s="262"/>
      <c r="AEB13" s="262"/>
      <c r="AEC13" s="262"/>
      <c r="AED13" s="262"/>
      <c r="AEE13" s="262"/>
      <c r="AEF13" s="262"/>
      <c r="AEG13" s="262"/>
      <c r="AEH13" s="262"/>
      <c r="AEI13" s="262"/>
      <c r="AEJ13" s="262"/>
      <c r="AEK13" s="262"/>
    </row>
    <row r="14" spans="1:817" ht="12.95" customHeight="1" thickBot="1">
      <c r="A14" s="2231"/>
      <c r="B14" s="3713"/>
      <c r="C14" s="3642"/>
      <c r="D14" s="2299"/>
      <c r="E14" s="548"/>
      <c r="F14" s="548"/>
      <c r="G14" s="548"/>
      <c r="H14" s="548"/>
      <c r="I14" s="548"/>
      <c r="J14" s="547"/>
      <c r="K14" s="548"/>
      <c r="L14" s="548"/>
      <c r="M14" s="548"/>
      <c r="N14" s="548"/>
      <c r="O14" s="549"/>
      <c r="P14" s="547"/>
      <c r="Q14" s="548"/>
      <c r="R14" s="548"/>
      <c r="S14" s="548"/>
      <c r="T14" s="548"/>
      <c r="U14" s="549"/>
      <c r="V14" s="3427"/>
      <c r="W14" s="3427"/>
      <c r="X14" s="3427"/>
      <c r="Y14" s="3427"/>
      <c r="Z14" s="3427"/>
      <c r="AA14" s="3428"/>
      <c r="AB14" s="3693" t="s">
        <v>1313</v>
      </c>
      <c r="AC14" s="3370"/>
      <c r="AD14" s="3370"/>
      <c r="AE14" s="3370"/>
      <c r="AF14" s="3370"/>
      <c r="AG14" s="3371"/>
      <c r="AH14" s="3394"/>
      <c r="AI14" s="3395"/>
      <c r="AJ14" s="3395"/>
      <c r="AK14" s="3395"/>
      <c r="AL14" s="3395"/>
      <c r="AM14" s="3396"/>
      <c r="AN14" s="1916"/>
      <c r="AO14" s="1917"/>
      <c r="AP14" s="1917"/>
      <c r="AQ14" s="1917"/>
      <c r="AR14" s="1917"/>
      <c r="AS14" s="1918"/>
      <c r="AT14" s="3394"/>
      <c r="AU14" s="3395"/>
      <c r="AV14" s="3395"/>
      <c r="AW14" s="3395"/>
      <c r="AX14" s="3395"/>
      <c r="AY14" s="3396"/>
      <c r="AZ14" s="1916"/>
      <c r="BA14" s="1917"/>
      <c r="BB14" s="1917"/>
      <c r="BC14" s="1917"/>
      <c r="BD14" s="1917"/>
      <c r="BE14" s="1918"/>
      <c r="BF14" s="4526" t="s">
        <v>1314</v>
      </c>
      <c r="BG14" s="3537"/>
      <c r="BH14" s="3537"/>
      <c r="BI14" s="3537"/>
      <c r="BJ14" s="3537"/>
      <c r="BK14" s="3537"/>
      <c r="BL14" s="3537"/>
      <c r="BM14" s="3539">
        <v>2</v>
      </c>
      <c r="BN14" s="3713"/>
      <c r="BO14" s="3642"/>
      <c r="BP14" s="3394"/>
      <c r="BQ14" s="3395"/>
      <c r="BR14" s="3395"/>
      <c r="BS14" s="3395"/>
      <c r="BT14" s="3395"/>
      <c r="BU14" s="3396"/>
      <c r="BV14" s="3394"/>
      <c r="BW14" s="3395"/>
      <c r="BX14" s="3395"/>
      <c r="BY14" s="3395"/>
      <c r="BZ14" s="3395"/>
      <c r="CA14" s="3395"/>
      <c r="CB14" s="2300"/>
      <c r="CC14" s="469"/>
      <c r="CD14" s="469"/>
      <c r="CE14" s="469"/>
      <c r="CF14" s="469"/>
      <c r="CG14" s="469"/>
      <c r="CH14" s="4404"/>
      <c r="CI14" s="3395"/>
      <c r="CJ14" s="3395"/>
      <c r="CK14" s="3395"/>
      <c r="CL14" s="3395"/>
      <c r="CM14" s="3396"/>
      <c r="CN14" s="3665" t="s">
        <v>1315</v>
      </c>
      <c r="CO14" s="3666"/>
      <c r="CP14" s="3666"/>
      <c r="CQ14" s="3666"/>
      <c r="CR14" s="3666"/>
      <c r="CS14" s="1954">
        <v>1</v>
      </c>
      <c r="CT14" s="2271" t="s">
        <v>53</v>
      </c>
      <c r="CU14" s="778">
        <f>+DD5</f>
        <v>417</v>
      </c>
      <c r="CV14" s="4526" t="s">
        <v>1314</v>
      </c>
      <c r="CW14" s="4529"/>
      <c r="CX14" s="4529"/>
      <c r="CY14" s="4529"/>
      <c r="CZ14" s="4529"/>
      <c r="DA14" s="4529"/>
      <c r="DB14" s="4529"/>
      <c r="DC14" s="3539">
        <v>2</v>
      </c>
      <c r="DD14" s="3710"/>
      <c r="DE14" s="3580"/>
      <c r="DF14" s="3580"/>
      <c r="DG14" s="3580"/>
      <c r="DH14" s="3580"/>
      <c r="DI14" s="3580"/>
      <c r="DJ14" s="3580"/>
      <c r="DK14" s="3580"/>
      <c r="DL14" s="768">
        <v>4</v>
      </c>
      <c r="DM14" s="2301" t="s">
        <v>53</v>
      </c>
      <c r="DN14" s="2302">
        <f>JI5</f>
        <v>428</v>
      </c>
      <c r="DO14" s="2303"/>
      <c r="DP14" s="3666"/>
      <c r="DQ14" s="3666"/>
      <c r="DR14" s="3666"/>
      <c r="DS14" s="3666"/>
      <c r="DT14" s="3666"/>
      <c r="DU14" s="3666"/>
      <c r="DV14" s="3666"/>
      <c r="DW14" s="3666"/>
      <c r="DX14" s="3666"/>
      <c r="DY14" s="4510"/>
      <c r="DZ14" s="4512"/>
      <c r="EA14" s="4514"/>
      <c r="EB14" s="2297"/>
      <c r="EC14" s="3713"/>
      <c r="ED14" s="3641"/>
      <c r="EE14" s="3427"/>
      <c r="EF14" s="3427"/>
      <c r="EG14" s="3427"/>
      <c r="EH14" s="3427"/>
      <c r="EI14" s="1916"/>
      <c r="EJ14" s="1917"/>
      <c r="EK14" s="1917"/>
      <c r="EL14" s="1917"/>
      <c r="EM14" s="1918"/>
      <c r="EN14" s="3548" t="s">
        <v>1316</v>
      </c>
      <c r="EO14" s="3549"/>
      <c r="EP14" s="3549"/>
      <c r="EQ14" s="3549"/>
      <c r="ER14" s="3549"/>
      <c r="ES14" s="3549"/>
      <c r="ET14" s="3549"/>
      <c r="EU14" s="3549"/>
      <c r="EV14" s="3549"/>
      <c r="EW14" s="3549"/>
      <c r="EX14" s="3225">
        <v>5</v>
      </c>
      <c r="EY14" s="3225"/>
      <c r="EZ14" s="3664" t="s">
        <v>53</v>
      </c>
      <c r="FA14" s="4518">
        <f>IF5</f>
        <v>426</v>
      </c>
      <c r="FB14" s="1972"/>
      <c r="FC14" s="3549" t="s">
        <v>480</v>
      </c>
      <c r="FD14" s="3549"/>
      <c r="FE14" s="3549"/>
      <c r="FF14" s="3549"/>
      <c r="FG14" s="3549"/>
      <c r="FH14" s="3549"/>
      <c r="FI14" s="3549"/>
      <c r="FJ14" s="3549"/>
      <c r="FK14" s="3549"/>
      <c r="FL14" s="3549"/>
      <c r="FM14" s="3549"/>
      <c r="FN14" s="3225">
        <v>11</v>
      </c>
      <c r="FO14" s="3225"/>
      <c r="FP14" s="3664" t="s">
        <v>53</v>
      </c>
      <c r="FQ14" s="4267">
        <f>GU5</f>
        <v>422</v>
      </c>
      <c r="FR14" s="1932"/>
      <c r="FS14" s="1939"/>
      <c r="FT14" s="4371"/>
      <c r="FU14" s="4287"/>
      <c r="FV14" s="4288"/>
      <c r="FW14" s="4286"/>
      <c r="FX14" s="4287"/>
      <c r="FY14" s="4288"/>
      <c r="FZ14" s="4286"/>
      <c r="GA14" s="4287"/>
      <c r="GB14" s="4288"/>
      <c r="GC14" s="4286"/>
      <c r="GD14" s="4287"/>
      <c r="GE14" s="4288"/>
      <c r="GF14" s="4286"/>
      <c r="GG14" s="4287"/>
      <c r="GH14" s="4288"/>
      <c r="GI14" s="4286"/>
      <c r="GJ14" s="4287"/>
      <c r="GK14" s="4288"/>
      <c r="GL14" s="4286"/>
      <c r="GM14" s="4287"/>
      <c r="GN14" s="4288"/>
      <c r="GO14" s="4286"/>
      <c r="GP14" s="4287"/>
      <c r="GQ14" s="4288"/>
      <c r="GR14" s="4295"/>
      <c r="GS14" s="4296"/>
      <c r="GT14" s="4297"/>
      <c r="GU14" s="3394"/>
      <c r="GV14" s="3395"/>
      <c r="GW14" s="3395"/>
      <c r="GX14" s="3395"/>
      <c r="GY14" s="3395"/>
      <c r="GZ14" s="3396"/>
      <c r="HA14" s="3713"/>
      <c r="HB14" s="3642"/>
      <c r="HC14" s="4526" t="s">
        <v>1317</v>
      </c>
      <c r="HD14" s="3537"/>
      <c r="HE14" s="3537"/>
      <c r="HF14" s="3537"/>
      <c r="HG14" s="3537"/>
      <c r="HH14" s="3537"/>
      <c r="HI14" s="3537"/>
      <c r="HJ14" s="3537"/>
      <c r="HK14" s="3537"/>
      <c r="HL14" s="3537"/>
      <c r="HM14" s="3537"/>
      <c r="HN14" s="3537"/>
      <c r="HO14" s="4509">
        <v>2</v>
      </c>
      <c r="HP14" s="4509"/>
      <c r="HQ14" s="54" t="s">
        <v>1318</v>
      </c>
      <c r="HR14" s="760"/>
      <c r="HS14" s="553"/>
      <c r="HT14" s="553"/>
      <c r="HU14" s="553"/>
      <c r="HV14" s="553"/>
      <c r="HW14" s="1956">
        <v>2</v>
      </c>
      <c r="HX14" s="402"/>
      <c r="HY14" s="402"/>
      <c r="HZ14" s="402"/>
      <c r="IA14" s="402"/>
      <c r="IB14" s="402"/>
      <c r="IC14" s="78"/>
      <c r="ID14" s="78"/>
      <c r="IE14" s="74"/>
      <c r="IF14" s="4322"/>
      <c r="IG14" s="4323"/>
      <c r="IH14" s="4323"/>
      <c r="II14" s="4323"/>
      <c r="IJ14" s="4323"/>
      <c r="IK14" s="4323"/>
      <c r="IL14" s="4323"/>
      <c r="IM14" s="4323"/>
      <c r="IN14" s="4323"/>
      <c r="IO14" s="4323"/>
      <c r="IP14" s="4323"/>
      <c r="IQ14" s="4323"/>
      <c r="IR14" s="4323"/>
      <c r="IS14" s="4323"/>
      <c r="IT14" s="4323"/>
      <c r="IU14" s="4323"/>
      <c r="IV14" s="3459"/>
      <c r="IW14" s="4338"/>
      <c r="IX14" s="3462"/>
      <c r="IY14" s="3434"/>
      <c r="IZ14" s="3435"/>
      <c r="JA14" s="3435"/>
      <c r="JB14" s="3435"/>
      <c r="JC14" s="3435"/>
      <c r="JD14" s="3435"/>
      <c r="JE14" s="2254"/>
      <c r="JF14" s="2255"/>
      <c r="JG14" s="4303"/>
      <c r="JH14" s="4304"/>
      <c r="JI14" s="2283"/>
      <c r="JJ14" s="2279" t="s">
        <v>1319</v>
      </c>
      <c r="JK14" s="2280"/>
      <c r="JL14" s="2280"/>
      <c r="JM14" s="2280"/>
      <c r="JN14" s="2280"/>
      <c r="JO14" s="2280"/>
      <c r="JP14" s="2280"/>
      <c r="JQ14" s="2280"/>
      <c r="JR14" s="2280"/>
      <c r="JS14" s="2280"/>
      <c r="JT14" s="2280"/>
      <c r="JU14" s="2280"/>
      <c r="JV14" s="4326">
        <v>5</v>
      </c>
      <c r="JW14" s="4327">
        <v>5</v>
      </c>
      <c r="JX14" s="4521"/>
      <c r="JY14" s="4522"/>
      <c r="JZ14" s="4522"/>
      <c r="KA14" s="4522"/>
      <c r="KB14" s="4522"/>
      <c r="KC14" s="4522"/>
      <c r="KD14" s="4604"/>
      <c r="KE14" s="3434"/>
      <c r="KF14" s="3435"/>
      <c r="KG14" s="3435"/>
      <c r="KH14" s="3435"/>
      <c r="KI14" s="3435"/>
      <c r="KJ14" s="3436"/>
      <c r="KK14" s="4468" t="s">
        <v>1320</v>
      </c>
      <c r="KL14" s="4469"/>
      <c r="KM14" s="4469"/>
      <c r="KN14" s="4469"/>
      <c r="KO14" s="4469"/>
      <c r="KP14" s="4470"/>
      <c r="KQ14" s="4468" t="s">
        <v>1321</v>
      </c>
      <c r="KR14" s="4469"/>
      <c r="KS14" s="4469"/>
      <c r="KT14" s="4469"/>
      <c r="KU14" s="4470"/>
      <c r="KV14" s="4482"/>
      <c r="KW14" s="4483"/>
      <c r="KX14" s="4483"/>
      <c r="KY14" s="4483"/>
      <c r="KZ14" s="4483"/>
      <c r="LA14" s="4483"/>
      <c r="LB14" s="4483"/>
      <c r="LC14" s="4483"/>
      <c r="LD14" s="4483"/>
      <c r="LE14" s="4483"/>
      <c r="LF14" s="4483"/>
      <c r="LG14" s="4484"/>
      <c r="LH14" s="2264"/>
      <c r="LI14" s="4366"/>
      <c r="LJ14" s="4367"/>
      <c r="LK14" s="4367"/>
      <c r="LL14" s="4367"/>
      <c r="LM14" s="4367"/>
      <c r="LN14" s="4367"/>
      <c r="LO14" s="4367"/>
      <c r="LP14" s="4367"/>
      <c r="LQ14" s="4367"/>
      <c r="LR14" s="4367"/>
      <c r="LS14" s="4367"/>
      <c r="LT14" s="4367"/>
      <c r="LU14" s="4367"/>
      <c r="LV14" s="4367"/>
      <c r="LW14" s="4367"/>
      <c r="LX14" s="4368"/>
      <c r="LY14" s="2263"/>
      <c r="LZ14" s="2264"/>
      <c r="MA14" s="2262"/>
      <c r="MB14" s="2262"/>
      <c r="MC14" s="4363"/>
      <c r="MD14" s="4364"/>
      <c r="ME14" s="4364"/>
      <c r="MF14" s="4364"/>
      <c r="MG14" s="4364"/>
      <c r="MH14" s="4364"/>
      <c r="MI14" s="4364"/>
      <c r="MJ14" s="4364"/>
      <c r="MK14" s="4364"/>
      <c r="ML14" s="4364"/>
      <c r="MM14" s="4365"/>
      <c r="MN14" s="2263"/>
      <c r="MO14" s="2304"/>
      <c r="MP14" s="2258"/>
      <c r="MQ14" s="4303"/>
      <c r="MR14" s="4343"/>
      <c r="MS14" s="4463"/>
      <c r="MT14" s="4464"/>
      <c r="MU14" s="4464"/>
      <c r="MV14" s="4464"/>
      <c r="MW14" s="4464"/>
      <c r="MX14" s="4464"/>
      <c r="MY14" s="4464"/>
      <c r="MZ14" s="4464"/>
      <c r="NA14" s="4464"/>
      <c r="NB14" s="4464"/>
      <c r="NC14" s="4494"/>
      <c r="ND14" s="4355"/>
      <c r="NE14" s="4355"/>
      <c r="NF14" s="4355"/>
      <c r="NG14" s="4355"/>
      <c r="NH14" s="4356"/>
      <c r="NI14" s="4371"/>
      <c r="NJ14" s="4372"/>
      <c r="NK14" s="4376"/>
      <c r="NL14" s="4372"/>
      <c r="NM14" s="4376"/>
      <c r="NN14" s="4287"/>
      <c r="NO14" s="3459"/>
      <c r="NP14" s="3462"/>
      <c r="NQ14" s="3427"/>
      <c r="NR14" s="3427"/>
      <c r="NS14" s="3427"/>
      <c r="NT14" s="3428"/>
      <c r="NU14" s="3426"/>
      <c r="NV14" s="3427"/>
      <c r="NW14" s="3427"/>
      <c r="NX14" s="3428"/>
      <c r="NY14" s="3426"/>
      <c r="NZ14" s="3427"/>
      <c r="OA14" s="3427"/>
      <c r="OB14" s="3428"/>
      <c r="OC14" s="3426"/>
      <c r="OD14" s="3427"/>
      <c r="OE14" s="3427"/>
      <c r="OF14" s="3427"/>
      <c r="OG14" s="3428"/>
      <c r="OH14" s="1916"/>
      <c r="OI14" s="1917"/>
      <c r="OJ14" s="1917"/>
      <c r="OK14" s="1917"/>
      <c r="OL14" s="1917"/>
      <c r="OM14" s="1731"/>
      <c r="ON14" s="1732"/>
      <c r="OO14" s="1732"/>
      <c r="OP14" s="1732"/>
      <c r="OQ14" s="1732"/>
      <c r="OR14" s="1732"/>
      <c r="OS14" s="1732"/>
      <c r="OT14" s="1732"/>
      <c r="OU14" s="1732"/>
      <c r="OV14" s="1732"/>
      <c r="OW14" s="1732"/>
      <c r="OX14" s="1732"/>
      <c r="OY14" s="1732"/>
      <c r="OZ14" s="1732"/>
      <c r="PA14" s="1732"/>
      <c r="PB14" s="1732"/>
      <c r="PC14" s="1732"/>
      <c r="PD14" s="2305"/>
      <c r="PE14" s="3641"/>
      <c r="PF14" s="3642"/>
      <c r="PG14" s="1917"/>
      <c r="PH14" s="1917"/>
      <c r="PI14" s="1917"/>
      <c r="PJ14" s="1918"/>
      <c r="PK14" s="2242"/>
      <c r="PL14" s="2242"/>
      <c r="PN14" s="3233"/>
      <c r="PO14" s="3234"/>
      <c r="PP14" s="3234"/>
      <c r="PQ14" s="3234"/>
      <c r="PR14" s="3234"/>
      <c r="PS14" s="3242"/>
      <c r="PT14" s="1007"/>
      <c r="PU14" s="2279" t="s">
        <v>488</v>
      </c>
      <c r="PV14" s="2280"/>
      <c r="PW14" s="2280"/>
      <c r="PX14" s="2280"/>
      <c r="PY14" s="2278"/>
      <c r="PZ14" s="2278"/>
      <c r="QA14" s="2278"/>
      <c r="QB14" s="2278"/>
      <c r="QC14" s="2278"/>
      <c r="QD14" s="2278"/>
      <c r="QE14" s="2278"/>
      <c r="QF14" s="2278"/>
      <c r="QG14" s="2278"/>
      <c r="QH14" s="2278"/>
      <c r="QI14" s="2278"/>
      <c r="QJ14" s="2278"/>
      <c r="QK14" s="4420">
        <v>6</v>
      </c>
      <c r="QL14" s="4421">
        <v>6</v>
      </c>
      <c r="QM14" s="4521"/>
      <c r="QN14" s="4522"/>
      <c r="QO14" s="4522"/>
      <c r="QP14" s="4522"/>
      <c r="QQ14" s="4522"/>
      <c r="QR14" s="4522"/>
      <c r="QS14" s="4604"/>
      <c r="QT14" s="4435"/>
      <c r="QU14" s="4436"/>
      <c r="QV14" s="4436"/>
      <c r="QW14" s="4436"/>
      <c r="QX14" s="4436"/>
      <c r="QY14" s="4437"/>
      <c r="QZ14" s="4435"/>
      <c r="RA14" s="4436"/>
      <c r="RB14" s="4436"/>
      <c r="RC14" s="4436"/>
      <c r="RD14" s="4436"/>
      <c r="RE14" s="4437"/>
      <c r="RF14" s="4468" t="s">
        <v>1321</v>
      </c>
      <c r="RG14" s="4469"/>
      <c r="RH14" s="4469"/>
      <c r="RI14" s="4469"/>
      <c r="RJ14" s="4470"/>
      <c r="RK14" s="4446"/>
      <c r="RL14" s="4447"/>
      <c r="RM14" s="4447"/>
      <c r="RN14" s="4447"/>
      <c r="RO14" s="4447"/>
      <c r="RP14" s="4447"/>
      <c r="RQ14" s="4447"/>
      <c r="RR14" s="4447"/>
      <c r="RS14" s="4447"/>
      <c r="RT14" s="4447"/>
      <c r="RU14" s="4447"/>
      <c r="RV14" s="4448"/>
      <c r="RW14" s="3359"/>
      <c r="RX14" s="3418"/>
      <c r="RY14" s="2306"/>
      <c r="RZ14" s="4455"/>
      <c r="SA14" s="4364"/>
      <c r="SB14" s="4364"/>
      <c r="SC14" s="4364"/>
      <c r="SD14" s="4364"/>
      <c r="SE14" s="4364"/>
      <c r="SF14" s="4364"/>
      <c r="SG14" s="4364"/>
      <c r="SH14" s="4364"/>
      <c r="SI14" s="4364"/>
      <c r="SJ14" s="4364"/>
      <c r="SK14" s="4364"/>
      <c r="SL14" s="4364"/>
      <c r="SM14" s="4364"/>
      <c r="SN14" s="4364"/>
      <c r="SO14" s="4364"/>
      <c r="SP14" s="4364"/>
      <c r="SQ14" s="4358"/>
      <c r="SR14" s="1985"/>
      <c r="SS14" s="2258"/>
      <c r="ST14" s="4455"/>
      <c r="SU14" s="4364"/>
      <c r="SV14" s="4364"/>
      <c r="SW14" s="4364"/>
      <c r="SX14" s="4364"/>
      <c r="SY14" s="4364"/>
      <c r="SZ14" s="4364"/>
      <c r="TA14" s="4364"/>
      <c r="TB14" s="4364"/>
      <c r="TC14" s="4364"/>
      <c r="TD14" s="4358"/>
      <c r="TE14" s="2263"/>
      <c r="TF14" s="4463"/>
      <c r="TG14" s="4464"/>
      <c r="TH14" s="4464"/>
      <c r="TI14" s="4464"/>
      <c r="TJ14" s="4464"/>
      <c r="TK14" s="4464"/>
      <c r="TL14" s="4464"/>
      <c r="TM14" s="4464"/>
      <c r="TN14" s="4464"/>
      <c r="TO14" s="4464"/>
      <c r="TP14" s="4467"/>
      <c r="TQ14" s="4577"/>
      <c r="TR14" s="4578"/>
      <c r="TS14" s="4412"/>
      <c r="TT14" s="4355"/>
      <c r="TU14" s="4355"/>
      <c r="TV14" s="4355"/>
      <c r="TW14" s="1731"/>
      <c r="TX14" s="1732"/>
      <c r="TY14" s="1732"/>
      <c r="TZ14" s="1732"/>
      <c r="UA14" s="1732"/>
      <c r="UB14" s="1732"/>
      <c r="UC14" s="1732"/>
      <c r="UD14" s="1732"/>
      <c r="UE14" s="1732"/>
      <c r="UF14" s="1732"/>
      <c r="UG14" s="1732"/>
      <c r="UH14" s="1732"/>
      <c r="UI14" s="1732"/>
      <c r="UJ14" s="1732"/>
      <c r="UK14" s="1732"/>
      <c r="UL14" s="1732"/>
      <c r="UM14" s="1732"/>
      <c r="UN14" s="2305"/>
      <c r="UO14" s="3434" t="s">
        <v>1293</v>
      </c>
      <c r="UP14" s="3435"/>
      <c r="UQ14" s="3435"/>
      <c r="UR14" s="3436"/>
      <c r="US14" s="2286"/>
      <c r="UT14" s="2286"/>
      <c r="UU14" s="2286"/>
      <c r="UV14" s="3359"/>
      <c r="UW14" s="3360"/>
      <c r="UX14" s="4431"/>
      <c r="UY14" s="3435"/>
      <c r="UZ14" s="3435"/>
      <c r="VA14" s="3435"/>
      <c r="VB14" s="3435"/>
      <c r="VC14" s="3436"/>
      <c r="VD14" s="1121"/>
      <c r="VE14" s="2279" t="s">
        <v>488</v>
      </c>
      <c r="VF14" s="2280"/>
      <c r="VG14" s="2280"/>
      <c r="VH14" s="2280"/>
      <c r="VI14" s="2280"/>
      <c r="VJ14" s="2280"/>
      <c r="VK14" s="2280"/>
      <c r="VL14" s="2280"/>
      <c r="VM14" s="2280"/>
      <c r="VN14" s="2280"/>
      <c r="VO14" s="2280"/>
      <c r="VP14" s="2280"/>
      <c r="VQ14" s="4326">
        <v>6</v>
      </c>
      <c r="VR14" s="4327">
        <v>6</v>
      </c>
      <c r="VS14" s="4521"/>
      <c r="VT14" s="4522"/>
      <c r="VU14" s="4522"/>
      <c r="VV14" s="4522"/>
      <c r="VW14" s="4522"/>
      <c r="VX14" s="4522"/>
      <c r="VY14" s="4604"/>
      <c r="VZ14" s="2264"/>
      <c r="WA14" s="2262"/>
      <c r="WB14" s="2262"/>
      <c r="WC14" s="2262"/>
      <c r="WD14" s="2262"/>
      <c r="WE14" s="2263"/>
      <c r="WF14" s="2264"/>
      <c r="WG14" s="2262"/>
      <c r="WH14" s="2262"/>
      <c r="WI14" s="2262"/>
      <c r="WJ14" s="2263"/>
      <c r="WK14" s="4412"/>
      <c r="WL14" s="4355"/>
      <c r="WM14" s="4355"/>
      <c r="WN14" s="4355"/>
      <c r="WO14" s="4356"/>
      <c r="WP14" s="4443"/>
      <c r="WQ14" s="4444"/>
      <c r="WR14" s="4444"/>
      <c r="WS14" s="4444"/>
      <c r="WT14" s="4444"/>
      <c r="WU14" s="4444"/>
      <c r="WV14" s="4444"/>
      <c r="WW14" s="4444"/>
      <c r="WX14" s="4444"/>
      <c r="WY14" s="4445"/>
      <c r="WZ14" s="2264"/>
      <c r="XA14" s="4455"/>
      <c r="XB14" s="4364"/>
      <c r="XC14" s="4364"/>
      <c r="XD14" s="4364"/>
      <c r="XE14" s="4364"/>
      <c r="XF14" s="4364"/>
      <c r="XG14" s="4364"/>
      <c r="XH14" s="4364"/>
      <c r="XI14" s="4364"/>
      <c r="XJ14" s="4364"/>
      <c r="XK14" s="4364"/>
      <c r="XL14" s="4358"/>
      <c r="XM14" s="4303"/>
      <c r="XN14" s="4343"/>
      <c r="XO14" s="2262"/>
      <c r="XP14" s="2262"/>
      <c r="XQ14" s="2262"/>
      <c r="XR14" s="2262"/>
      <c r="XS14" s="2262"/>
      <c r="XT14" s="2262"/>
      <c r="XU14" s="2262"/>
      <c r="XV14" s="2262"/>
      <c r="XW14" s="2262"/>
      <c r="XX14" s="2262"/>
      <c r="XY14" s="2262"/>
      <c r="XZ14" s="2262"/>
      <c r="YA14" s="2262"/>
      <c r="YB14" s="2262"/>
      <c r="YC14" s="2262"/>
      <c r="YD14" s="4463"/>
      <c r="YE14" s="4464"/>
      <c r="YF14" s="4464"/>
      <c r="YG14" s="4464"/>
      <c r="YH14" s="4464"/>
      <c r="YI14" s="4464"/>
      <c r="YJ14" s="4464"/>
      <c r="YK14" s="4464"/>
      <c r="YL14" s="4464"/>
      <c r="YM14" s="4464"/>
      <c r="YN14" s="4467"/>
      <c r="YO14" s="4412"/>
      <c r="YP14" s="4355"/>
      <c r="YQ14" s="4355"/>
      <c r="YR14" s="4355"/>
      <c r="YS14" s="4356"/>
      <c r="YT14" s="3454"/>
      <c r="YU14" s="3455"/>
      <c r="YV14" s="3459"/>
      <c r="YW14" s="3455"/>
      <c r="YX14" s="3459"/>
      <c r="YY14" s="3455"/>
      <c r="YZ14" s="3459"/>
      <c r="ZA14" s="3462"/>
      <c r="ZB14" s="4412"/>
      <c r="ZC14" s="4355"/>
      <c r="ZD14" s="4355"/>
      <c r="ZE14" s="4355"/>
      <c r="ZF14" s="4356"/>
      <c r="ZG14" s="4412"/>
      <c r="ZH14" s="4355"/>
      <c r="ZI14" s="4355"/>
      <c r="ZJ14" s="4355"/>
      <c r="ZK14" s="4356"/>
      <c r="ZL14" s="4412"/>
      <c r="ZM14" s="4355"/>
      <c r="ZN14" s="4355"/>
      <c r="ZO14" s="4355"/>
      <c r="ZP14" s="4356"/>
      <c r="ZQ14" s="4412"/>
      <c r="ZR14" s="4355"/>
      <c r="ZS14" s="4355"/>
      <c r="ZT14" s="4355"/>
      <c r="ZU14" s="4356"/>
      <c r="ZV14" s="2269"/>
      <c r="ZW14" s="2270"/>
      <c r="ZX14" s="2270"/>
      <c r="ZY14" s="2270"/>
      <c r="ZZ14" s="2270"/>
      <c r="AAA14" s="4303"/>
      <c r="AAB14" s="4343"/>
      <c r="AAC14" s="4491"/>
      <c r="AAD14" s="4492"/>
      <c r="AAE14" s="4492"/>
      <c r="AAF14" s="4492"/>
      <c r="AAG14" s="4492"/>
      <c r="AAH14" s="4492"/>
      <c r="AAI14" s="4492"/>
      <c r="AAJ14" s="4492"/>
      <c r="AAK14" s="4492"/>
      <c r="AAL14" s="4492"/>
      <c r="AAM14" s="4492"/>
      <c r="AAN14" s="4492"/>
      <c r="AAO14" s="4492"/>
      <c r="AAP14" s="4492"/>
      <c r="AAQ14" s="4492"/>
      <c r="AAR14" s="4492"/>
      <c r="AAS14" s="4492"/>
      <c r="AAT14" s="4492"/>
      <c r="AAU14" s="2269"/>
      <c r="AAV14" s="2270"/>
      <c r="AAW14" s="2270"/>
      <c r="AAX14" s="2258"/>
      <c r="AAY14" s="4398"/>
      <c r="AAZ14" s="4399"/>
      <c r="ABA14" s="4399"/>
      <c r="ABB14" s="4399"/>
      <c r="ABC14" s="4399"/>
      <c r="ABD14" s="4399"/>
      <c r="ABE14" s="4400"/>
      <c r="ABF14" s="2269"/>
      <c r="ABG14" s="2270"/>
      <c r="ABH14" s="2270"/>
      <c r="ABI14" s="2270"/>
      <c r="ABJ14" s="2307"/>
      <c r="ABK14" s="2270"/>
      <c r="ABL14" s="2270"/>
      <c r="ABM14" s="2270"/>
      <c r="ABN14" s="2270"/>
      <c r="ABO14" s="2270"/>
      <c r="ABP14" s="2270"/>
      <c r="ABQ14" s="2270"/>
      <c r="ABR14" s="2270"/>
      <c r="ABS14" s="2270"/>
      <c r="ABT14" s="2270"/>
      <c r="ABU14" s="2307"/>
      <c r="ABV14" s="2270"/>
      <c r="ABW14" s="2270"/>
      <c r="ABX14" s="2270"/>
      <c r="ABY14" s="2258"/>
      <c r="ABZ14" s="4468"/>
      <c r="ACA14" s="4469"/>
      <c r="ACB14" s="4469"/>
      <c r="ACC14" s="4470"/>
      <c r="ACD14" s="2269"/>
      <c r="ACE14" s="2270"/>
      <c r="ACF14" s="2270"/>
      <c r="ACG14" s="2298"/>
      <c r="ACH14" s="262"/>
      <c r="ACI14" s="262"/>
      <c r="ACJ14" s="262"/>
      <c r="ACK14" s="262"/>
      <c r="ACL14" s="262"/>
      <c r="ACM14" s="262"/>
      <c r="ACN14" s="262"/>
      <c r="ACO14" s="262"/>
      <c r="ACP14" s="262"/>
      <c r="ACQ14" s="262"/>
      <c r="ACR14" s="262"/>
      <c r="ACS14" s="262"/>
      <c r="ACT14" s="262"/>
      <c r="ACU14" s="262"/>
      <c r="ACV14" s="262"/>
      <c r="ACW14" s="262"/>
      <c r="ACX14" s="262"/>
      <c r="ACY14" s="262"/>
      <c r="ACZ14" s="262"/>
      <c r="ADA14" s="262"/>
      <c r="ADB14" s="262"/>
      <c r="ADC14" s="262"/>
      <c r="ADD14" s="262"/>
      <c r="ADE14" s="262"/>
      <c r="ADF14" s="262"/>
      <c r="ADG14" s="262"/>
      <c r="ADH14" s="262"/>
      <c r="ADI14" s="262"/>
      <c r="ADJ14" s="262"/>
      <c r="ADK14" s="262"/>
      <c r="ADL14" s="262"/>
      <c r="ADM14" s="262"/>
      <c r="ADN14" s="262"/>
      <c r="ADO14" s="262"/>
      <c r="ADP14" s="262"/>
      <c r="ADQ14" s="262"/>
      <c r="ADR14" s="262"/>
      <c r="ADS14" s="262"/>
      <c r="ADT14" s="262"/>
      <c r="ADU14" s="262"/>
      <c r="ADV14" s="262"/>
      <c r="ADW14" s="262"/>
      <c r="ADX14" s="262"/>
      <c r="ADY14" s="262"/>
      <c r="ADZ14" s="262"/>
      <c r="AEA14" s="262"/>
      <c r="AEB14" s="262"/>
      <c r="AEC14" s="262"/>
      <c r="AED14" s="262"/>
      <c r="AEE14" s="262"/>
      <c r="AEF14" s="262"/>
      <c r="AEG14" s="262"/>
      <c r="AEH14" s="262"/>
      <c r="AEI14" s="262"/>
      <c r="AEJ14" s="262"/>
      <c r="AEK14" s="262"/>
    </row>
    <row r="15" spans="1:817" ht="12.95" customHeight="1" thickTop="1" thickBot="1">
      <c r="A15" s="2231"/>
      <c r="B15" s="3713"/>
      <c r="C15" s="3642"/>
      <c r="D15" s="2299"/>
      <c r="E15" s="548"/>
      <c r="F15" s="548"/>
      <c r="G15" s="548"/>
      <c r="H15" s="548"/>
      <c r="I15" s="548"/>
      <c r="J15" s="547"/>
      <c r="K15" s="548"/>
      <c r="L15" s="548"/>
      <c r="M15" s="548"/>
      <c r="N15" s="548"/>
      <c r="O15" s="549"/>
      <c r="P15" s="547"/>
      <c r="Q15" s="548"/>
      <c r="R15" s="548"/>
      <c r="S15" s="548"/>
      <c r="T15" s="548"/>
      <c r="U15" s="549"/>
      <c r="V15" s="3427"/>
      <c r="W15" s="3427"/>
      <c r="X15" s="3427"/>
      <c r="Y15" s="3427"/>
      <c r="Z15" s="3427"/>
      <c r="AA15" s="3428"/>
      <c r="AB15" s="3693"/>
      <c r="AC15" s="3370"/>
      <c r="AD15" s="3370"/>
      <c r="AE15" s="3370"/>
      <c r="AF15" s="3370"/>
      <c r="AG15" s="3371"/>
      <c r="AH15" s="3394"/>
      <c r="AI15" s="3395"/>
      <c r="AJ15" s="3395"/>
      <c r="AK15" s="3395"/>
      <c r="AL15" s="3395"/>
      <c r="AM15" s="3396"/>
      <c r="AN15" s="1916"/>
      <c r="AO15" s="1917"/>
      <c r="AP15" s="1917"/>
      <c r="AQ15" s="1917"/>
      <c r="AR15" s="1917"/>
      <c r="AS15" s="1918"/>
      <c r="AT15" s="3394"/>
      <c r="AU15" s="3395"/>
      <c r="AV15" s="3395"/>
      <c r="AW15" s="3395"/>
      <c r="AX15" s="3395"/>
      <c r="AY15" s="3396"/>
      <c r="AZ15" s="1916"/>
      <c r="BA15" s="1917"/>
      <c r="BB15" s="1917"/>
      <c r="BC15" s="1917"/>
      <c r="BD15" s="1917"/>
      <c r="BE15" s="1918"/>
      <c r="BF15" s="4527"/>
      <c r="BG15" s="3729"/>
      <c r="BH15" s="3729"/>
      <c r="BI15" s="3729"/>
      <c r="BJ15" s="3729"/>
      <c r="BK15" s="3729"/>
      <c r="BL15" s="3729"/>
      <c r="BM15" s="3606"/>
      <c r="BN15" s="3713"/>
      <c r="BO15" s="3642"/>
      <c r="BP15" s="3394"/>
      <c r="BQ15" s="3395"/>
      <c r="BR15" s="3395"/>
      <c r="BS15" s="3395"/>
      <c r="BT15" s="3395"/>
      <c r="BU15" s="3396"/>
      <c r="BV15" s="3394"/>
      <c r="BW15" s="3395"/>
      <c r="BX15" s="3395"/>
      <c r="BY15" s="3395"/>
      <c r="BZ15" s="3395"/>
      <c r="CA15" s="3395"/>
      <c r="CB15" s="1988"/>
      <c r="CC15" s="1947"/>
      <c r="CD15" s="1947"/>
      <c r="CE15" s="1947"/>
      <c r="CF15" s="1947"/>
      <c r="CG15" s="1947"/>
      <c r="CH15" s="4404"/>
      <c r="CI15" s="3395"/>
      <c r="CJ15" s="3395"/>
      <c r="CK15" s="3395"/>
      <c r="CL15" s="3395"/>
      <c r="CM15" s="3396"/>
      <c r="CN15" s="3465" t="s">
        <v>1322</v>
      </c>
      <c r="CO15" s="3466"/>
      <c r="CP15" s="3466"/>
      <c r="CQ15" s="3466"/>
      <c r="CR15" s="3466"/>
      <c r="CS15" s="3533">
        <v>2</v>
      </c>
      <c r="CT15" s="3717" t="s">
        <v>53</v>
      </c>
      <c r="CU15" s="3604">
        <f>+DD5</f>
        <v>417</v>
      </c>
      <c r="CV15" s="4530"/>
      <c r="CW15" s="4531"/>
      <c r="CX15" s="4531"/>
      <c r="CY15" s="4531"/>
      <c r="CZ15" s="4531"/>
      <c r="DA15" s="4531"/>
      <c r="DB15" s="4531"/>
      <c r="DC15" s="3606"/>
      <c r="DD15" s="3509"/>
      <c r="DE15" s="3510"/>
      <c r="DF15" s="3510"/>
      <c r="DG15" s="3510"/>
      <c r="DH15" s="3510"/>
      <c r="DI15" s="3510"/>
      <c r="DJ15" s="3510"/>
      <c r="DK15" s="3510"/>
      <c r="DL15" s="766"/>
      <c r="DM15" s="1959"/>
      <c r="DN15" s="2308"/>
      <c r="DO15" s="2303"/>
      <c r="DP15" s="3666"/>
      <c r="DQ15" s="3666"/>
      <c r="DR15" s="3666"/>
      <c r="DS15" s="3666"/>
      <c r="DT15" s="3666"/>
      <c r="DU15" s="3666"/>
      <c r="DV15" s="3666"/>
      <c r="DW15" s="3666"/>
      <c r="DX15" s="3666"/>
      <c r="DY15" s="4511"/>
      <c r="DZ15" s="3719"/>
      <c r="EA15" s="4515"/>
      <c r="EB15" s="2297"/>
      <c r="EC15" s="3713"/>
      <c r="ED15" s="3641"/>
      <c r="EE15" s="3427"/>
      <c r="EF15" s="3427"/>
      <c r="EG15" s="3427"/>
      <c r="EH15" s="3427"/>
      <c r="EI15" s="1916"/>
      <c r="EJ15" s="1917"/>
      <c r="EK15" s="1917"/>
      <c r="EL15" s="1917"/>
      <c r="EM15" s="1918"/>
      <c r="EN15" s="3548"/>
      <c r="EO15" s="3549"/>
      <c r="EP15" s="3549"/>
      <c r="EQ15" s="3549"/>
      <c r="ER15" s="3549"/>
      <c r="ES15" s="3549"/>
      <c r="ET15" s="3549"/>
      <c r="EU15" s="3549"/>
      <c r="EV15" s="3549"/>
      <c r="EW15" s="3549"/>
      <c r="EX15" s="3225"/>
      <c r="EY15" s="3225"/>
      <c r="EZ15" s="3664"/>
      <c r="FA15" s="4518"/>
      <c r="FB15" s="1972"/>
      <c r="FC15" s="3549"/>
      <c r="FD15" s="3549"/>
      <c r="FE15" s="3549"/>
      <c r="FF15" s="3549"/>
      <c r="FG15" s="3549"/>
      <c r="FH15" s="3549"/>
      <c r="FI15" s="3549"/>
      <c r="FJ15" s="3549"/>
      <c r="FK15" s="3549"/>
      <c r="FL15" s="3549"/>
      <c r="FM15" s="3549"/>
      <c r="FN15" s="3225"/>
      <c r="FO15" s="3225"/>
      <c r="FP15" s="3664"/>
      <c r="FQ15" s="4267"/>
      <c r="FR15" s="1959"/>
      <c r="FS15" s="698"/>
      <c r="FT15" s="4371"/>
      <c r="FU15" s="4287"/>
      <c r="FV15" s="4288"/>
      <c r="FW15" s="4286"/>
      <c r="FX15" s="4287"/>
      <c r="FY15" s="4288"/>
      <c r="FZ15" s="4286"/>
      <c r="GA15" s="4287"/>
      <c r="GB15" s="4288"/>
      <c r="GC15" s="4286"/>
      <c r="GD15" s="4287"/>
      <c r="GE15" s="4288"/>
      <c r="GF15" s="4286"/>
      <c r="GG15" s="4287"/>
      <c r="GH15" s="4288"/>
      <c r="GI15" s="4286"/>
      <c r="GJ15" s="4287"/>
      <c r="GK15" s="4288"/>
      <c r="GL15" s="4286"/>
      <c r="GM15" s="4287"/>
      <c r="GN15" s="4288"/>
      <c r="GO15" s="4286"/>
      <c r="GP15" s="4287"/>
      <c r="GQ15" s="4288"/>
      <c r="GR15" s="4295"/>
      <c r="GS15" s="4296"/>
      <c r="GT15" s="4297"/>
      <c r="GU15" s="3394"/>
      <c r="GV15" s="3395"/>
      <c r="GW15" s="3395"/>
      <c r="GX15" s="3395"/>
      <c r="GY15" s="3395"/>
      <c r="GZ15" s="3396"/>
      <c r="HA15" s="3713"/>
      <c r="HB15" s="3642"/>
      <c r="HC15" s="4528"/>
      <c r="HD15" s="3538"/>
      <c r="HE15" s="3538"/>
      <c r="HF15" s="3538"/>
      <c r="HG15" s="3538"/>
      <c r="HH15" s="3538"/>
      <c r="HI15" s="3538"/>
      <c r="HJ15" s="3538"/>
      <c r="HK15" s="3538"/>
      <c r="HL15" s="3538"/>
      <c r="HM15" s="3538"/>
      <c r="HN15" s="3538"/>
      <c r="HO15" s="4511"/>
      <c r="HP15" s="4511"/>
      <c r="HQ15" s="54" t="s">
        <v>1323</v>
      </c>
      <c r="HR15" s="760"/>
      <c r="HS15" s="553"/>
      <c r="HT15" s="553"/>
      <c r="HU15" s="553"/>
      <c r="HV15" s="553"/>
      <c r="HW15" s="1956">
        <v>3</v>
      </c>
      <c r="HX15" s="402"/>
      <c r="HY15" s="402"/>
      <c r="HZ15" s="402"/>
      <c r="IA15" s="402"/>
      <c r="IB15" s="402"/>
      <c r="IC15" s="78"/>
      <c r="ID15" s="78"/>
      <c r="IE15" s="74"/>
      <c r="IF15" s="4322"/>
      <c r="IG15" s="4323"/>
      <c r="IH15" s="4323"/>
      <c r="II15" s="4323"/>
      <c r="IJ15" s="4323"/>
      <c r="IK15" s="4323"/>
      <c r="IL15" s="4323"/>
      <c r="IM15" s="4323"/>
      <c r="IN15" s="4323"/>
      <c r="IO15" s="4323"/>
      <c r="IP15" s="4323"/>
      <c r="IQ15" s="4323"/>
      <c r="IR15" s="4323"/>
      <c r="IS15" s="4323"/>
      <c r="IT15" s="4323"/>
      <c r="IU15" s="4323"/>
      <c r="IV15" s="3459"/>
      <c r="IW15" s="4338"/>
      <c r="IX15" s="3462"/>
      <c r="IY15" s="3434"/>
      <c r="IZ15" s="3435"/>
      <c r="JA15" s="3435"/>
      <c r="JB15" s="3435"/>
      <c r="JC15" s="3435"/>
      <c r="JD15" s="3435"/>
      <c r="JE15" s="2254"/>
      <c r="JF15" s="2255"/>
      <c r="JG15" s="4303"/>
      <c r="JH15" s="4304"/>
      <c r="JI15" s="2283"/>
      <c r="JJ15" s="2279" t="s">
        <v>488</v>
      </c>
      <c r="JK15" s="2280"/>
      <c r="JL15" s="2280"/>
      <c r="JM15" s="2280"/>
      <c r="JN15" s="2280"/>
      <c r="JO15" s="2280"/>
      <c r="JP15" s="2280"/>
      <c r="JQ15" s="2280"/>
      <c r="JR15" s="2280"/>
      <c r="JS15" s="2280"/>
      <c r="JT15" s="2280"/>
      <c r="JU15" s="2280"/>
      <c r="JV15" s="4326">
        <v>6</v>
      </c>
      <c r="JW15" s="4327">
        <v>6</v>
      </c>
      <c r="JX15" s="4547" t="s">
        <v>484</v>
      </c>
      <c r="JY15" s="4331"/>
      <c r="JZ15" s="4331"/>
      <c r="KA15" s="4331"/>
      <c r="KB15" s="4331"/>
      <c r="KC15" s="4331"/>
      <c r="KD15" s="4552">
        <v>5</v>
      </c>
      <c r="KE15" s="3434"/>
      <c r="KF15" s="3435"/>
      <c r="KG15" s="3435"/>
      <c r="KH15" s="3435"/>
      <c r="KI15" s="3435"/>
      <c r="KJ15" s="3436"/>
      <c r="KK15" s="4468"/>
      <c r="KL15" s="4469"/>
      <c r="KM15" s="4469"/>
      <c r="KN15" s="4469"/>
      <c r="KO15" s="4469"/>
      <c r="KP15" s="4470"/>
      <c r="KQ15" s="4468"/>
      <c r="KR15" s="4469"/>
      <c r="KS15" s="4469"/>
      <c r="KT15" s="4469"/>
      <c r="KU15" s="4470"/>
      <c r="KV15" s="4482"/>
      <c r="KW15" s="4483"/>
      <c r="KX15" s="4483"/>
      <c r="KY15" s="4483"/>
      <c r="KZ15" s="4483"/>
      <c r="LA15" s="4483"/>
      <c r="LB15" s="4483"/>
      <c r="LC15" s="4483"/>
      <c r="LD15" s="4483"/>
      <c r="LE15" s="4483"/>
      <c r="LF15" s="4483"/>
      <c r="LG15" s="4484"/>
      <c r="LH15" s="2264"/>
      <c r="LI15" s="2262"/>
      <c r="LJ15" s="2262"/>
      <c r="LK15" s="2262"/>
      <c r="LL15" s="2262"/>
      <c r="LM15" s="2262"/>
      <c r="LN15" s="2262"/>
      <c r="LO15" s="2262"/>
      <c r="LP15" s="2262"/>
      <c r="LQ15" s="2262"/>
      <c r="LR15" s="2262"/>
      <c r="LS15" s="2262"/>
      <c r="LT15" s="2262"/>
      <c r="LU15" s="2262"/>
      <c r="LV15" s="2262"/>
      <c r="LW15" s="2262"/>
      <c r="LX15" s="2262"/>
      <c r="LY15" s="2263"/>
      <c r="LZ15" s="2264"/>
      <c r="MA15" s="2262"/>
      <c r="MB15" s="2262"/>
      <c r="MC15" s="4366"/>
      <c r="MD15" s="4367"/>
      <c r="ME15" s="4367"/>
      <c r="MF15" s="4367"/>
      <c r="MG15" s="4367"/>
      <c r="MH15" s="4367"/>
      <c r="MI15" s="4367"/>
      <c r="MJ15" s="4367"/>
      <c r="MK15" s="4367"/>
      <c r="ML15" s="4367"/>
      <c r="MM15" s="4368"/>
      <c r="MN15" s="2263"/>
      <c r="MO15" s="2309"/>
      <c r="MP15" s="2310"/>
      <c r="MQ15" s="4303"/>
      <c r="MR15" s="4343"/>
      <c r="MS15" s="4379" t="s">
        <v>1324</v>
      </c>
      <c r="MT15" s="4380"/>
      <c r="MU15" s="4380"/>
      <c r="MV15" s="4380"/>
      <c r="MW15" s="4380"/>
      <c r="MX15" s="4380"/>
      <c r="MY15" s="4380"/>
      <c r="MZ15" s="4380"/>
      <c r="NA15" s="4380"/>
      <c r="NB15" s="4380"/>
      <c r="NC15" s="2311"/>
      <c r="ND15" s="4355"/>
      <c r="NE15" s="4355"/>
      <c r="NF15" s="4355"/>
      <c r="NG15" s="4355"/>
      <c r="NH15" s="4356"/>
      <c r="NI15" s="4371"/>
      <c r="NJ15" s="4372"/>
      <c r="NK15" s="4376"/>
      <c r="NL15" s="4372"/>
      <c r="NM15" s="4376"/>
      <c r="NN15" s="4287"/>
      <c r="NO15" s="3459"/>
      <c r="NP15" s="3462"/>
      <c r="NQ15" s="1917"/>
      <c r="NR15" s="1917"/>
      <c r="NS15" s="402"/>
      <c r="NT15" s="1918"/>
      <c r="NU15" s="1917"/>
      <c r="NV15" s="1917"/>
      <c r="NW15" s="1917"/>
      <c r="NX15" s="1918"/>
      <c r="NY15" s="1917"/>
      <c r="NZ15" s="1917"/>
      <c r="OA15" s="1917"/>
      <c r="OB15" s="1917"/>
      <c r="OC15" s="1916"/>
      <c r="OD15" s="1917"/>
      <c r="OE15" s="1917"/>
      <c r="OF15" s="1917"/>
      <c r="OG15" s="1918"/>
      <c r="OH15" s="1916"/>
      <c r="OI15" s="1917"/>
      <c r="OJ15" s="1917"/>
      <c r="OK15" s="1917"/>
      <c r="OL15" s="1917"/>
      <c r="OM15" s="4413">
        <v>1</v>
      </c>
      <c r="ON15" s="4414"/>
      <c r="OO15" s="4414"/>
      <c r="OP15" s="4415"/>
      <c r="OQ15" s="4413">
        <v>2</v>
      </c>
      <c r="OR15" s="4414"/>
      <c r="OS15" s="4414"/>
      <c r="OT15" s="4415"/>
      <c r="OU15" s="4413">
        <v>3</v>
      </c>
      <c r="OV15" s="4414"/>
      <c r="OW15" s="4415"/>
      <c r="OX15" s="2039"/>
      <c r="OY15" s="2039"/>
      <c r="OZ15" s="4477">
        <v>4</v>
      </c>
      <c r="PA15" s="3596"/>
      <c r="PB15" s="3596"/>
      <c r="PC15" s="3596"/>
      <c r="PD15" s="4478"/>
      <c r="PE15" s="3641"/>
      <c r="PF15" s="3642"/>
      <c r="PG15" s="1981"/>
      <c r="PH15" s="1981"/>
      <c r="PI15" s="1981"/>
      <c r="PJ15" s="2312"/>
      <c r="PK15" s="2242"/>
      <c r="PL15" s="2242"/>
      <c r="PN15" s="3233"/>
      <c r="PO15" s="3234"/>
      <c r="PP15" s="3234"/>
      <c r="PQ15" s="3234"/>
      <c r="PR15" s="3234"/>
      <c r="PS15" s="3242"/>
      <c r="PT15" s="1007"/>
      <c r="PU15" s="2279" t="s">
        <v>1331</v>
      </c>
      <c r="PV15" s="2280"/>
      <c r="PW15" s="2280"/>
      <c r="PX15" s="2280"/>
      <c r="PY15" s="2278"/>
      <c r="PZ15" s="2278"/>
      <c r="QA15" s="2278"/>
      <c r="QB15" s="2278"/>
      <c r="QC15" s="2278"/>
      <c r="QD15" s="2278"/>
      <c r="QE15" s="2278"/>
      <c r="QF15" s="2278"/>
      <c r="QG15" s="2278"/>
      <c r="QH15" s="2278"/>
      <c r="QI15" s="2278"/>
      <c r="QJ15" s="2278"/>
      <c r="QK15" s="4420">
        <v>7</v>
      </c>
      <c r="QL15" s="4421">
        <v>7</v>
      </c>
      <c r="QM15" s="4547" t="s">
        <v>484</v>
      </c>
      <c r="QN15" s="4331"/>
      <c r="QO15" s="4331"/>
      <c r="QP15" s="4331"/>
      <c r="QQ15" s="4331"/>
      <c r="QR15" s="4331"/>
      <c r="QS15" s="4552">
        <v>5</v>
      </c>
      <c r="QT15" s="4435"/>
      <c r="QU15" s="4436"/>
      <c r="QV15" s="4436"/>
      <c r="QW15" s="4436"/>
      <c r="QX15" s="4436"/>
      <c r="QY15" s="4437"/>
      <c r="QZ15" s="4435"/>
      <c r="RA15" s="4436"/>
      <c r="RB15" s="4436"/>
      <c r="RC15" s="4436"/>
      <c r="RD15" s="4436"/>
      <c r="RE15" s="4437"/>
      <c r="RF15" s="4468"/>
      <c r="RG15" s="4469"/>
      <c r="RH15" s="4469"/>
      <c r="RI15" s="4469"/>
      <c r="RJ15" s="4470"/>
      <c r="RK15" s="4446"/>
      <c r="RL15" s="4447"/>
      <c r="RM15" s="4447"/>
      <c r="RN15" s="4447"/>
      <c r="RO15" s="4447"/>
      <c r="RP15" s="4447"/>
      <c r="RQ15" s="4447"/>
      <c r="RR15" s="4447"/>
      <c r="RS15" s="4447"/>
      <c r="RT15" s="4447"/>
      <c r="RU15" s="4447"/>
      <c r="RV15" s="4448"/>
      <c r="RW15" s="3359"/>
      <c r="RX15" s="3418"/>
      <c r="RY15" s="2306"/>
      <c r="RZ15" s="4455"/>
      <c r="SA15" s="4364"/>
      <c r="SB15" s="4364"/>
      <c r="SC15" s="4364"/>
      <c r="SD15" s="4364"/>
      <c r="SE15" s="4364"/>
      <c r="SF15" s="4364"/>
      <c r="SG15" s="4364"/>
      <c r="SH15" s="4364"/>
      <c r="SI15" s="4364"/>
      <c r="SJ15" s="4364"/>
      <c r="SK15" s="4364"/>
      <c r="SL15" s="4364"/>
      <c r="SM15" s="4364"/>
      <c r="SN15" s="4364"/>
      <c r="SO15" s="4364"/>
      <c r="SP15" s="4364"/>
      <c r="SQ15" s="4358"/>
      <c r="SR15" s="1985"/>
      <c r="SS15" s="2310"/>
      <c r="ST15" s="4455"/>
      <c r="SU15" s="4364"/>
      <c r="SV15" s="4364"/>
      <c r="SW15" s="4364"/>
      <c r="SX15" s="4364"/>
      <c r="SY15" s="4364"/>
      <c r="SZ15" s="4364"/>
      <c r="TA15" s="4364"/>
      <c r="TB15" s="4364"/>
      <c r="TC15" s="4364"/>
      <c r="TD15" s="4358"/>
      <c r="TE15" s="2263"/>
      <c r="TF15" s="4548" t="s">
        <v>1325</v>
      </c>
      <c r="TG15" s="4549"/>
      <c r="TH15" s="4549"/>
      <c r="TI15" s="4549"/>
      <c r="TJ15" s="4549"/>
      <c r="TK15" s="4549"/>
      <c r="TL15" s="4549"/>
      <c r="TM15" s="4549"/>
      <c r="TN15" s="4549"/>
      <c r="TO15" s="4549"/>
      <c r="TP15" s="2311"/>
      <c r="TQ15" s="4577"/>
      <c r="TR15" s="4578"/>
      <c r="TS15" s="2269"/>
      <c r="TT15" s="2270"/>
      <c r="TU15" s="2270"/>
      <c r="TV15" s="2270"/>
      <c r="TW15" s="4413">
        <v>1</v>
      </c>
      <c r="TX15" s="4414"/>
      <c r="TY15" s="4414"/>
      <c r="TZ15" s="4415"/>
      <c r="UA15" s="4413">
        <v>2</v>
      </c>
      <c r="UB15" s="4414"/>
      <c r="UC15" s="4414"/>
      <c r="UD15" s="4415"/>
      <c r="UE15" s="4413">
        <v>3</v>
      </c>
      <c r="UF15" s="4414"/>
      <c r="UG15" s="4415"/>
      <c r="UH15" s="4413">
        <v>4</v>
      </c>
      <c r="UI15" s="4415"/>
      <c r="UJ15" s="4477">
        <v>5</v>
      </c>
      <c r="UK15" s="3596"/>
      <c r="UL15" s="3596"/>
      <c r="UM15" s="3596"/>
      <c r="UN15" s="4478"/>
      <c r="UO15" s="3434"/>
      <c r="UP15" s="3435"/>
      <c r="UQ15" s="3435"/>
      <c r="UR15" s="3436"/>
      <c r="US15" s="2286"/>
      <c r="UT15" s="2286"/>
      <c r="UU15" s="2286"/>
      <c r="UV15" s="3359"/>
      <c r="UW15" s="3360"/>
      <c r="UX15" s="4431"/>
      <c r="UY15" s="3435"/>
      <c r="UZ15" s="3435"/>
      <c r="VA15" s="3435"/>
      <c r="VB15" s="3435"/>
      <c r="VC15" s="3436"/>
      <c r="VD15" s="1121"/>
      <c r="VE15" s="2279" t="s">
        <v>1326</v>
      </c>
      <c r="VF15" s="2280"/>
      <c r="VG15" s="2280"/>
      <c r="VH15" s="2280"/>
      <c r="VI15" s="2280"/>
      <c r="VJ15" s="2280"/>
      <c r="VK15" s="2280"/>
      <c r="VL15" s="2280"/>
      <c r="VM15" s="2280"/>
      <c r="VN15" s="2280"/>
      <c r="VO15" s="2280"/>
      <c r="VP15" s="2280"/>
      <c r="VQ15" s="4326">
        <v>7</v>
      </c>
      <c r="VR15" s="4327">
        <v>7</v>
      </c>
      <c r="VS15" s="4547" t="s">
        <v>484</v>
      </c>
      <c r="VT15" s="4331"/>
      <c r="VU15" s="4331"/>
      <c r="VV15" s="4331"/>
      <c r="VW15" s="4331"/>
      <c r="VX15" s="4331"/>
      <c r="VY15" s="4552">
        <v>5</v>
      </c>
      <c r="VZ15" s="2264"/>
      <c r="WA15" s="2262"/>
      <c r="WB15" s="2262"/>
      <c r="WC15" s="2262"/>
      <c r="WD15" s="2262"/>
      <c r="WE15" s="2263"/>
      <c r="WF15" s="2264"/>
      <c r="WG15" s="2262"/>
      <c r="WH15" s="2262"/>
      <c r="WI15" s="2262"/>
      <c r="WJ15" s="2263"/>
      <c r="WK15" s="4412"/>
      <c r="WL15" s="4355"/>
      <c r="WM15" s="4355"/>
      <c r="WN15" s="4355"/>
      <c r="WO15" s="4356"/>
      <c r="WP15" s="4443"/>
      <c r="WQ15" s="4444"/>
      <c r="WR15" s="4444"/>
      <c r="WS15" s="4444"/>
      <c r="WT15" s="4444"/>
      <c r="WU15" s="4444"/>
      <c r="WV15" s="4444"/>
      <c r="WW15" s="4444"/>
      <c r="WX15" s="4444"/>
      <c r="WY15" s="4445"/>
      <c r="WZ15" s="2264"/>
      <c r="XA15" s="4456"/>
      <c r="XB15" s="4457"/>
      <c r="XC15" s="4457"/>
      <c r="XD15" s="4457"/>
      <c r="XE15" s="4457"/>
      <c r="XF15" s="4457"/>
      <c r="XG15" s="4457"/>
      <c r="XH15" s="4457"/>
      <c r="XI15" s="4457"/>
      <c r="XJ15" s="4457"/>
      <c r="XK15" s="4457"/>
      <c r="XL15" s="4458"/>
      <c r="XM15" s="4303"/>
      <c r="XN15" s="4343"/>
      <c r="XO15" s="2262"/>
      <c r="XP15" s="2262"/>
      <c r="XQ15" s="2262"/>
      <c r="XR15" s="2262"/>
      <c r="XS15" s="2262"/>
      <c r="XT15" s="2262"/>
      <c r="XU15" s="2262"/>
      <c r="XV15" s="2262"/>
      <c r="XW15" s="2262"/>
      <c r="XX15" s="2262"/>
      <c r="XY15" s="2262"/>
      <c r="XZ15" s="2262"/>
      <c r="YA15" s="2262"/>
      <c r="YB15" s="2262"/>
      <c r="YC15" s="2262"/>
      <c r="YD15" s="4548" t="s">
        <v>1327</v>
      </c>
      <c r="YE15" s="4549"/>
      <c r="YF15" s="4549"/>
      <c r="YG15" s="4549"/>
      <c r="YH15" s="4549"/>
      <c r="YI15" s="4549"/>
      <c r="YJ15" s="4549"/>
      <c r="YK15" s="4549"/>
      <c r="YL15" s="4549"/>
      <c r="YM15" s="4549"/>
      <c r="YN15" s="2311"/>
      <c r="YO15" s="4412"/>
      <c r="YP15" s="4355"/>
      <c r="YQ15" s="4355"/>
      <c r="YR15" s="4355"/>
      <c r="YS15" s="4356"/>
      <c r="YT15" s="3454"/>
      <c r="YU15" s="3455"/>
      <c r="YV15" s="3459"/>
      <c r="YW15" s="3455"/>
      <c r="YX15" s="3459"/>
      <c r="YY15" s="3455"/>
      <c r="YZ15" s="3459"/>
      <c r="ZA15" s="3462"/>
      <c r="ZB15" s="4412"/>
      <c r="ZC15" s="4355"/>
      <c r="ZD15" s="4355"/>
      <c r="ZE15" s="4355"/>
      <c r="ZF15" s="4356"/>
      <c r="ZG15" s="4412"/>
      <c r="ZH15" s="4355"/>
      <c r="ZI15" s="4355"/>
      <c r="ZJ15" s="4355"/>
      <c r="ZK15" s="4356"/>
      <c r="ZL15" s="4412"/>
      <c r="ZM15" s="4355"/>
      <c r="ZN15" s="4355"/>
      <c r="ZO15" s="4355"/>
      <c r="ZP15" s="4356"/>
      <c r="ZQ15" s="4412"/>
      <c r="ZR15" s="4355"/>
      <c r="ZS15" s="4355"/>
      <c r="ZT15" s="4355"/>
      <c r="ZU15" s="4356"/>
      <c r="ZV15" s="2269"/>
      <c r="ZW15" s="2270"/>
      <c r="ZX15" s="2270"/>
      <c r="ZY15" s="2270"/>
      <c r="ZZ15" s="2270"/>
      <c r="AAA15" s="4303"/>
      <c r="AAB15" s="4343"/>
      <c r="AAC15" s="4539">
        <v>1</v>
      </c>
      <c r="AAD15" s="4540"/>
      <c r="AAE15" s="4540"/>
      <c r="AAF15" s="4541"/>
      <c r="AAG15" s="4539">
        <v>2</v>
      </c>
      <c r="AAH15" s="4540"/>
      <c r="AAI15" s="4540"/>
      <c r="AAJ15" s="4541"/>
      <c r="AAK15" s="4539">
        <v>3</v>
      </c>
      <c r="AAL15" s="4540"/>
      <c r="AAM15" s="4541"/>
      <c r="AAN15" s="4413">
        <v>4</v>
      </c>
      <c r="AAO15" s="4415"/>
      <c r="AAP15" s="4477">
        <v>5</v>
      </c>
      <c r="AAQ15" s="3596"/>
      <c r="AAR15" s="3596"/>
      <c r="AAS15" s="3596"/>
      <c r="AAT15" s="4478"/>
      <c r="AAU15" s="2313"/>
      <c r="AAV15" s="2290"/>
      <c r="AAW15" s="2290"/>
      <c r="AAX15" s="2314"/>
      <c r="AAY15" s="4398"/>
      <c r="AAZ15" s="4399"/>
      <c r="ABA15" s="4399"/>
      <c r="ABB15" s="4399"/>
      <c r="ABC15" s="4399"/>
      <c r="ABD15" s="4399"/>
      <c r="ABE15" s="4400"/>
      <c r="ABF15" s="4542">
        <v>1</v>
      </c>
      <c r="ABG15" s="4543"/>
      <c r="ABH15" s="4543"/>
      <c r="ABI15" s="4543"/>
      <c r="ABJ15" s="4544">
        <v>2</v>
      </c>
      <c r="ABK15" s="4545"/>
      <c r="ABL15" s="4545"/>
      <c r="ABM15" s="4545"/>
      <c r="ABN15" s="4545"/>
      <c r="ABO15" s="4545"/>
      <c r="ABP15" s="4546"/>
      <c r="ABQ15" s="4542">
        <v>3</v>
      </c>
      <c r="ABR15" s="4543"/>
      <c r="ABS15" s="4543"/>
      <c r="ABT15" s="4542">
        <v>4</v>
      </c>
      <c r="ABU15" s="4543"/>
      <c r="ABV15" s="4543"/>
      <c r="ABW15" s="4543"/>
      <c r="ABX15" s="4543"/>
      <c r="ABY15" s="4758"/>
      <c r="ABZ15" s="4468"/>
      <c r="ACA15" s="4469"/>
      <c r="ACB15" s="4469"/>
      <c r="ACC15" s="4470"/>
      <c r="ACD15" s="2313"/>
      <c r="ACE15" s="2315"/>
      <c r="ACF15" s="2315"/>
      <c r="ACG15" s="2298"/>
      <c r="ACH15" s="262"/>
      <c r="ACI15" s="262"/>
      <c r="ACJ15" s="262"/>
      <c r="ACK15" s="262"/>
      <c r="ACL15" s="262"/>
      <c r="ACM15" s="262"/>
      <c r="ACN15" s="262"/>
      <c r="ACO15" s="262"/>
      <c r="ACP15" s="262"/>
      <c r="ACQ15" s="262"/>
      <c r="ACR15" s="262"/>
      <c r="ACS15" s="262"/>
      <c r="ACT15" s="262"/>
      <c r="ACU15" s="262"/>
      <c r="ACV15" s="262"/>
      <c r="ACW15" s="262"/>
      <c r="ACX15" s="262"/>
      <c r="ACY15" s="262"/>
      <c r="ACZ15" s="262"/>
      <c r="ADA15" s="262"/>
      <c r="ADB15" s="262"/>
      <c r="ADC15" s="262"/>
      <c r="ADD15" s="262"/>
      <c r="ADE15" s="262"/>
      <c r="ADF15" s="262"/>
      <c r="ADG15" s="262"/>
      <c r="ADH15" s="262"/>
      <c r="ADI15" s="262"/>
      <c r="ADJ15" s="262"/>
      <c r="ADK15" s="262"/>
      <c r="ADL15" s="262"/>
      <c r="ADM15" s="262"/>
      <c r="ADN15" s="262"/>
      <c r="ADO15" s="262"/>
      <c r="ADP15" s="262"/>
      <c r="ADQ15" s="262"/>
      <c r="ADR15" s="262"/>
      <c r="ADS15" s="262"/>
      <c r="ADT15" s="262"/>
      <c r="ADU15" s="262"/>
      <c r="ADV15" s="262"/>
      <c r="ADW15" s="262"/>
      <c r="ADX15" s="262"/>
      <c r="ADY15" s="262"/>
      <c r="ADZ15" s="262"/>
      <c r="AEA15" s="262"/>
      <c r="AEB15" s="262"/>
      <c r="AEC15" s="262"/>
      <c r="AED15" s="262"/>
      <c r="AEE15" s="262"/>
      <c r="AEF15" s="262"/>
      <c r="AEG15" s="262"/>
      <c r="AEH15" s="262"/>
      <c r="AEI15" s="262"/>
      <c r="AEJ15" s="262"/>
      <c r="AEK15" s="262"/>
    </row>
    <row r="16" spans="1:817" ht="12.95" customHeight="1" thickTop="1">
      <c r="A16" s="2231"/>
      <c r="B16" s="3713"/>
      <c r="C16" s="3642"/>
      <c r="D16" s="2299"/>
      <c r="E16" s="548"/>
      <c r="F16" s="548"/>
      <c r="G16" s="548"/>
      <c r="H16" s="548"/>
      <c r="I16" s="548"/>
      <c r="J16" s="547"/>
      <c r="K16" s="548"/>
      <c r="L16" s="548"/>
      <c r="M16" s="548"/>
      <c r="N16" s="548"/>
      <c r="O16" s="549"/>
      <c r="P16" s="547"/>
      <c r="Q16" s="548"/>
      <c r="R16" s="548"/>
      <c r="S16" s="548"/>
      <c r="T16" s="548"/>
      <c r="U16" s="549"/>
      <c r="V16" s="3427"/>
      <c r="W16" s="3427"/>
      <c r="X16" s="3427"/>
      <c r="Y16" s="3427"/>
      <c r="Z16" s="3427"/>
      <c r="AA16" s="3428"/>
      <c r="AB16" s="3693"/>
      <c r="AC16" s="3370"/>
      <c r="AD16" s="3370"/>
      <c r="AE16" s="3370"/>
      <c r="AF16" s="3370"/>
      <c r="AG16" s="3371"/>
      <c r="AH16" s="3467"/>
      <c r="AI16" s="3468"/>
      <c r="AJ16" s="3468"/>
      <c r="AK16" s="3468"/>
      <c r="AL16" s="3468"/>
      <c r="AM16" s="3490"/>
      <c r="AN16" s="3693" t="s">
        <v>1313</v>
      </c>
      <c r="AO16" s="3370"/>
      <c r="AP16" s="3370"/>
      <c r="AQ16" s="3370"/>
      <c r="AR16" s="3370"/>
      <c r="AS16" s="3371"/>
      <c r="AT16" s="3394"/>
      <c r="AU16" s="3395"/>
      <c r="AV16" s="3395"/>
      <c r="AW16" s="3395"/>
      <c r="AX16" s="3395"/>
      <c r="AY16" s="3396"/>
      <c r="AZ16" s="3693" t="s">
        <v>1313</v>
      </c>
      <c r="BA16" s="3370"/>
      <c r="BB16" s="3370"/>
      <c r="BC16" s="3370"/>
      <c r="BD16" s="3370"/>
      <c r="BE16" s="3371"/>
      <c r="BF16" s="4528"/>
      <c r="BG16" s="3538"/>
      <c r="BH16" s="3538"/>
      <c r="BI16" s="3538"/>
      <c r="BJ16" s="3538"/>
      <c r="BK16" s="3538"/>
      <c r="BL16" s="3538"/>
      <c r="BM16" s="3540"/>
      <c r="BN16" s="3713"/>
      <c r="BO16" s="3642"/>
      <c r="BP16" s="3394"/>
      <c r="BQ16" s="3395"/>
      <c r="BR16" s="3395"/>
      <c r="BS16" s="3395"/>
      <c r="BT16" s="3395"/>
      <c r="BU16" s="3396"/>
      <c r="BV16" s="3693" t="s">
        <v>1313</v>
      </c>
      <c r="BW16" s="3370"/>
      <c r="BX16" s="3370"/>
      <c r="BY16" s="3370"/>
      <c r="BZ16" s="3370"/>
      <c r="CA16" s="3370"/>
      <c r="CB16" s="1988"/>
      <c r="CC16" s="1947"/>
      <c r="CD16" s="1947"/>
      <c r="CE16" s="1947"/>
      <c r="CF16" s="1947"/>
      <c r="CG16" s="1947"/>
      <c r="CH16" s="4404"/>
      <c r="CI16" s="3395"/>
      <c r="CJ16" s="3395"/>
      <c r="CK16" s="3395"/>
      <c r="CL16" s="3395"/>
      <c r="CM16" s="3396"/>
      <c r="CN16" s="3394"/>
      <c r="CO16" s="3395"/>
      <c r="CP16" s="3395"/>
      <c r="CQ16" s="3395"/>
      <c r="CR16" s="3395"/>
      <c r="CS16" s="3534"/>
      <c r="CT16" s="4512"/>
      <c r="CU16" s="3520"/>
      <c r="CV16" s="4532"/>
      <c r="CW16" s="4533"/>
      <c r="CX16" s="4533"/>
      <c r="CY16" s="4533"/>
      <c r="CZ16" s="4533"/>
      <c r="DA16" s="4533"/>
      <c r="DB16" s="4533"/>
      <c r="DC16" s="3540"/>
      <c r="DD16" s="3688" t="s">
        <v>1328</v>
      </c>
      <c r="DE16" s="3602"/>
      <c r="DF16" s="3602"/>
      <c r="DG16" s="3602"/>
      <c r="DH16" s="3602"/>
      <c r="DI16" s="3602"/>
      <c r="DJ16" s="3602"/>
      <c r="DK16" s="3602"/>
      <c r="DL16" s="3225">
        <v>5</v>
      </c>
      <c r="DM16" s="3225" t="s">
        <v>53</v>
      </c>
      <c r="DN16" s="4602">
        <f>+JI5</f>
        <v>428</v>
      </c>
      <c r="DO16" s="2296"/>
      <c r="DP16" s="1940" t="s">
        <v>485</v>
      </c>
      <c r="DQ16" s="1940"/>
      <c r="DR16" s="1940"/>
      <c r="DS16" s="1940"/>
      <c r="DT16" s="1940"/>
      <c r="DU16" s="1958"/>
      <c r="DV16" s="1958"/>
      <c r="DW16" s="1958"/>
      <c r="DX16" s="1958"/>
      <c r="DY16" s="1973">
        <v>11</v>
      </c>
      <c r="DZ16" s="1967"/>
      <c r="EA16" s="2274"/>
      <c r="EB16" s="2275"/>
      <c r="EC16" s="3713"/>
      <c r="ED16" s="3641"/>
      <c r="EE16" s="3427"/>
      <c r="EF16" s="3427"/>
      <c r="EG16" s="3427"/>
      <c r="EH16" s="3427"/>
      <c r="EI16" s="1916"/>
      <c r="EJ16" s="1917"/>
      <c r="EK16" s="1917"/>
      <c r="EL16" s="1917"/>
      <c r="EM16" s="1918"/>
      <c r="EN16" s="3465" t="s">
        <v>1329</v>
      </c>
      <c r="EO16" s="3466"/>
      <c r="EP16" s="3466"/>
      <c r="EQ16" s="3466"/>
      <c r="ER16" s="3466"/>
      <c r="ES16" s="3466"/>
      <c r="ET16" s="3466"/>
      <c r="EU16" s="3466"/>
      <c r="EV16" s="3466"/>
      <c r="EW16" s="3466"/>
      <c r="EX16" s="1932"/>
      <c r="EY16" s="1932"/>
      <c r="EZ16" s="1936"/>
      <c r="FA16" s="2316"/>
      <c r="FB16" s="1972"/>
      <c r="FC16" s="1940" t="s">
        <v>486</v>
      </c>
      <c r="FD16" s="1940"/>
      <c r="FE16" s="1940"/>
      <c r="FF16" s="1940"/>
      <c r="FG16" s="1940"/>
      <c r="FH16" s="1958"/>
      <c r="FI16" s="1958"/>
      <c r="FJ16" s="1958"/>
      <c r="FK16" s="1958"/>
      <c r="FL16" s="1958"/>
      <c r="FM16" s="1958"/>
      <c r="FN16" s="3225">
        <v>12</v>
      </c>
      <c r="FO16" s="3225"/>
      <c r="FP16" s="375" t="s">
        <v>53</v>
      </c>
      <c r="FQ16" s="2317">
        <f>GU5</f>
        <v>422</v>
      </c>
      <c r="FR16" s="435"/>
      <c r="FS16" s="1921"/>
      <c r="FT16" s="4371"/>
      <c r="FU16" s="4287"/>
      <c r="FV16" s="4288"/>
      <c r="FW16" s="4286"/>
      <c r="FX16" s="4287"/>
      <c r="FY16" s="4288"/>
      <c r="FZ16" s="4286"/>
      <c r="GA16" s="4287"/>
      <c r="GB16" s="4288"/>
      <c r="GC16" s="4286"/>
      <c r="GD16" s="4287"/>
      <c r="GE16" s="4288"/>
      <c r="GF16" s="4286"/>
      <c r="GG16" s="4287"/>
      <c r="GH16" s="4288"/>
      <c r="GI16" s="4286"/>
      <c r="GJ16" s="4287"/>
      <c r="GK16" s="4288"/>
      <c r="GL16" s="4286"/>
      <c r="GM16" s="4287"/>
      <c r="GN16" s="4288"/>
      <c r="GO16" s="4286"/>
      <c r="GP16" s="4287"/>
      <c r="GQ16" s="4288"/>
      <c r="GR16" s="4295"/>
      <c r="GS16" s="4296"/>
      <c r="GT16" s="4297"/>
      <c r="GU16" s="3394"/>
      <c r="GV16" s="3395"/>
      <c r="GW16" s="3395"/>
      <c r="GX16" s="3395"/>
      <c r="GY16" s="3395"/>
      <c r="GZ16" s="3396"/>
      <c r="HA16" s="3713"/>
      <c r="HB16" s="3642"/>
      <c r="HC16" s="459" t="s">
        <v>462</v>
      </c>
      <c r="HD16" s="459"/>
      <c r="HE16" s="1940"/>
      <c r="HF16" s="1940"/>
      <c r="HG16" s="1940"/>
      <c r="HH16" s="1940"/>
      <c r="HI16" s="1940"/>
      <c r="HJ16" s="1940"/>
      <c r="HK16" s="1940"/>
      <c r="HL16" s="1940"/>
      <c r="HM16" s="1940"/>
      <c r="HN16" s="1940"/>
      <c r="HO16" s="3947">
        <v>3</v>
      </c>
      <c r="HP16" s="3947"/>
      <c r="HQ16" s="54" t="s">
        <v>1330</v>
      </c>
      <c r="HR16" s="760"/>
      <c r="HS16" s="553"/>
      <c r="HT16" s="553"/>
      <c r="HU16" s="553"/>
      <c r="HV16" s="553"/>
      <c r="HW16" s="1956">
        <v>4</v>
      </c>
      <c r="HX16" s="460" t="s">
        <v>492</v>
      </c>
      <c r="HY16" s="553"/>
      <c r="HZ16" s="553"/>
      <c r="IA16" s="553"/>
      <c r="IB16" s="553"/>
      <c r="IC16" s="1940"/>
      <c r="ID16" s="1940"/>
      <c r="IE16" s="416">
        <v>1</v>
      </c>
      <c r="IF16" s="4322"/>
      <c r="IG16" s="4323"/>
      <c r="IH16" s="4323"/>
      <c r="II16" s="4323"/>
      <c r="IJ16" s="4323"/>
      <c r="IK16" s="4323"/>
      <c r="IL16" s="4323"/>
      <c r="IM16" s="4323"/>
      <c r="IN16" s="4323"/>
      <c r="IO16" s="4323"/>
      <c r="IP16" s="4323"/>
      <c r="IQ16" s="4323"/>
      <c r="IR16" s="4323"/>
      <c r="IS16" s="4323"/>
      <c r="IT16" s="4323"/>
      <c r="IU16" s="4323"/>
      <c r="IV16" s="3459"/>
      <c r="IW16" s="4338"/>
      <c r="IX16" s="3462"/>
      <c r="IY16" s="3434"/>
      <c r="IZ16" s="3435"/>
      <c r="JA16" s="3435"/>
      <c r="JB16" s="3435"/>
      <c r="JC16" s="3435"/>
      <c r="JD16" s="3435"/>
      <c r="JE16" s="2254"/>
      <c r="JF16" s="2255"/>
      <c r="JG16" s="4303"/>
      <c r="JH16" s="4304"/>
      <c r="JI16" s="2283"/>
      <c r="JJ16" s="2279" t="s">
        <v>1331</v>
      </c>
      <c r="JK16" s="2280"/>
      <c r="JL16" s="2280"/>
      <c r="JM16" s="2280"/>
      <c r="JN16" s="2280"/>
      <c r="JO16" s="2280"/>
      <c r="JP16" s="2280"/>
      <c r="JQ16" s="2280"/>
      <c r="JR16" s="2280"/>
      <c r="JS16" s="2280"/>
      <c r="JT16" s="2280"/>
      <c r="JU16" s="2280"/>
      <c r="JV16" s="4326">
        <v>7</v>
      </c>
      <c r="JW16" s="4327"/>
      <c r="JX16" s="4417"/>
      <c r="JY16" s="4418"/>
      <c r="JZ16" s="4418"/>
      <c r="KA16" s="4418"/>
      <c r="KB16" s="4418"/>
      <c r="KC16" s="4418"/>
      <c r="KD16" s="4553"/>
      <c r="KE16" s="3434"/>
      <c r="KF16" s="3435"/>
      <c r="KG16" s="3435"/>
      <c r="KH16" s="3435"/>
      <c r="KI16" s="3435"/>
      <c r="KJ16" s="3436"/>
      <c r="KK16" s="4468"/>
      <c r="KL16" s="4469"/>
      <c r="KM16" s="4469"/>
      <c r="KN16" s="4469"/>
      <c r="KO16" s="4469"/>
      <c r="KP16" s="4470"/>
      <c r="KQ16" s="4468"/>
      <c r="KR16" s="4469"/>
      <c r="KS16" s="4469"/>
      <c r="KT16" s="4469"/>
      <c r="KU16" s="4470"/>
      <c r="KV16" s="4482"/>
      <c r="KW16" s="4483"/>
      <c r="KX16" s="4483"/>
      <c r="KY16" s="4483"/>
      <c r="KZ16" s="4483"/>
      <c r="LA16" s="4483"/>
      <c r="LB16" s="4483"/>
      <c r="LC16" s="4483"/>
      <c r="LD16" s="4483"/>
      <c r="LE16" s="4483"/>
      <c r="LF16" s="4483"/>
      <c r="LG16" s="4484"/>
      <c r="LH16" s="2264"/>
      <c r="LI16" s="2262"/>
      <c r="LJ16" s="2262"/>
      <c r="LK16" s="2262"/>
      <c r="LL16" s="2262"/>
      <c r="LM16" s="2262"/>
      <c r="LN16" s="2262"/>
      <c r="LO16" s="2262"/>
      <c r="LP16" s="2262"/>
      <c r="LQ16" s="2262"/>
      <c r="LR16" s="2262"/>
      <c r="LS16" s="2262"/>
      <c r="LT16" s="2262"/>
      <c r="LU16" s="2262"/>
      <c r="LV16" s="2262"/>
      <c r="LW16" s="2262"/>
      <c r="LX16" s="2262"/>
      <c r="LY16" s="2263"/>
      <c r="LZ16" s="2264"/>
      <c r="MA16" s="2262"/>
      <c r="MB16" s="2262"/>
      <c r="MC16" s="2262"/>
      <c r="MD16" s="2262"/>
      <c r="ME16" s="2262"/>
      <c r="MF16" s="2262"/>
      <c r="MG16" s="2262"/>
      <c r="MH16" s="2262"/>
      <c r="MI16" s="2262"/>
      <c r="MJ16" s="2262"/>
      <c r="MK16" s="2262"/>
      <c r="ML16" s="2262"/>
      <c r="MM16" s="2262"/>
      <c r="MN16" s="2263"/>
      <c r="MO16" s="2309"/>
      <c r="MP16" s="2310"/>
      <c r="MQ16" s="4303"/>
      <c r="MR16" s="4343"/>
      <c r="MS16" s="4381"/>
      <c r="MT16" s="4382"/>
      <c r="MU16" s="4382"/>
      <c r="MV16" s="4382"/>
      <c r="MW16" s="4382"/>
      <c r="MX16" s="4382"/>
      <c r="MY16" s="4382"/>
      <c r="MZ16" s="4382"/>
      <c r="NA16" s="4382"/>
      <c r="NB16" s="4382"/>
      <c r="NC16" s="2292"/>
      <c r="ND16" s="2318"/>
      <c r="NE16" s="2318"/>
      <c r="NF16" s="2318"/>
      <c r="NG16" s="2318"/>
      <c r="NH16" s="2310"/>
      <c r="NI16" s="4371"/>
      <c r="NJ16" s="4372"/>
      <c r="NK16" s="4376"/>
      <c r="NL16" s="4372"/>
      <c r="NM16" s="4376"/>
      <c r="NN16" s="4287"/>
      <c r="NO16" s="3459"/>
      <c r="NP16" s="3462"/>
      <c r="NQ16" s="776"/>
      <c r="NR16" s="776"/>
      <c r="NS16" s="402"/>
      <c r="NT16" s="771"/>
      <c r="NU16" s="776"/>
      <c r="NV16" s="776"/>
      <c r="NW16" s="776"/>
      <c r="NX16" s="771"/>
      <c r="NY16" s="776"/>
      <c r="NZ16" s="776"/>
      <c r="OA16" s="776"/>
      <c r="OB16" s="776"/>
      <c r="OC16" s="777"/>
      <c r="OD16" s="1999"/>
      <c r="OE16" s="1999"/>
      <c r="OF16" s="1999"/>
      <c r="OG16" s="63"/>
      <c r="OH16" s="1999"/>
      <c r="OI16" s="1999"/>
      <c r="OJ16" s="78"/>
      <c r="OK16" s="78"/>
      <c r="OL16" s="78"/>
      <c r="OM16" s="3577" t="s">
        <v>1332</v>
      </c>
      <c r="ON16" s="3570"/>
      <c r="OO16" s="3570"/>
      <c r="OP16" s="4632"/>
      <c r="OQ16" s="4633" t="s">
        <v>1333</v>
      </c>
      <c r="OR16" s="3570"/>
      <c r="OS16" s="3570"/>
      <c r="OT16" s="4632"/>
      <c r="OU16" s="4633" t="s">
        <v>1334</v>
      </c>
      <c r="OV16" s="3570"/>
      <c r="OW16" s="4632"/>
      <c r="OX16" s="2037"/>
      <c r="OY16" s="2637"/>
      <c r="OZ16" s="3570" t="s">
        <v>493</v>
      </c>
      <c r="PA16" s="3570"/>
      <c r="PB16" s="3570"/>
      <c r="PC16" s="3570"/>
      <c r="PD16" s="3571"/>
      <c r="PE16" s="3641"/>
      <c r="PF16" s="3642"/>
      <c r="PG16" s="1944"/>
      <c r="PH16" s="1944"/>
      <c r="PI16" s="1944"/>
      <c r="PJ16" s="1945"/>
      <c r="PK16" s="2242"/>
      <c r="PL16" s="2242"/>
      <c r="PN16" s="3233"/>
      <c r="PO16" s="3234"/>
      <c r="PP16" s="3234"/>
      <c r="PQ16" s="3234"/>
      <c r="PR16" s="3234"/>
      <c r="PS16" s="3242"/>
      <c r="PT16" s="4438" t="s">
        <v>1335</v>
      </c>
      <c r="PU16" s="4439"/>
      <c r="PV16" s="4439"/>
      <c r="PW16" s="4439"/>
      <c r="PX16" s="4439"/>
      <c r="PY16" s="4439"/>
      <c r="PZ16" s="4439"/>
      <c r="QA16" s="4439"/>
      <c r="QB16" s="4439"/>
      <c r="QC16" s="4439"/>
      <c r="QD16" s="4439"/>
      <c r="QE16" s="4439"/>
      <c r="QF16" s="4439"/>
      <c r="QG16" s="4439"/>
      <c r="QH16" s="4439"/>
      <c r="QI16" s="4439"/>
      <c r="QJ16" s="4439"/>
      <c r="QK16" s="4439"/>
      <c r="QL16" s="2319"/>
      <c r="QM16" s="4417"/>
      <c r="QN16" s="4418"/>
      <c r="QO16" s="4418"/>
      <c r="QP16" s="4418"/>
      <c r="QQ16" s="4418"/>
      <c r="QR16" s="4418"/>
      <c r="QS16" s="4553"/>
      <c r="QT16" s="4435"/>
      <c r="QU16" s="4436"/>
      <c r="QV16" s="4436"/>
      <c r="QW16" s="4436"/>
      <c r="QX16" s="4436"/>
      <c r="QY16" s="4437"/>
      <c r="QZ16" s="4435"/>
      <c r="RA16" s="4436"/>
      <c r="RB16" s="4436"/>
      <c r="RC16" s="4436"/>
      <c r="RD16" s="4436"/>
      <c r="RE16" s="4437"/>
      <c r="RF16" s="4468"/>
      <c r="RG16" s="4469"/>
      <c r="RH16" s="4469"/>
      <c r="RI16" s="4469"/>
      <c r="RJ16" s="4470"/>
      <c r="RK16" s="4446"/>
      <c r="RL16" s="4447"/>
      <c r="RM16" s="4447"/>
      <c r="RN16" s="4447"/>
      <c r="RO16" s="4447"/>
      <c r="RP16" s="4447"/>
      <c r="RQ16" s="4447"/>
      <c r="RR16" s="4447"/>
      <c r="RS16" s="4447"/>
      <c r="RT16" s="4447"/>
      <c r="RU16" s="4447"/>
      <c r="RV16" s="4448"/>
      <c r="RW16" s="3359"/>
      <c r="RX16" s="3418"/>
      <c r="RY16" s="2306"/>
      <c r="RZ16" s="4455"/>
      <c r="SA16" s="4364"/>
      <c r="SB16" s="4364"/>
      <c r="SC16" s="4364"/>
      <c r="SD16" s="4364"/>
      <c r="SE16" s="4364"/>
      <c r="SF16" s="4364"/>
      <c r="SG16" s="4364"/>
      <c r="SH16" s="4364"/>
      <c r="SI16" s="4364"/>
      <c r="SJ16" s="4364"/>
      <c r="SK16" s="4364"/>
      <c r="SL16" s="4364"/>
      <c r="SM16" s="4364"/>
      <c r="SN16" s="4364"/>
      <c r="SO16" s="4364"/>
      <c r="SP16" s="4364"/>
      <c r="SQ16" s="4358"/>
      <c r="SR16" s="1985"/>
      <c r="SS16" s="2310"/>
      <c r="ST16" s="4456"/>
      <c r="SU16" s="4457"/>
      <c r="SV16" s="4457"/>
      <c r="SW16" s="4457"/>
      <c r="SX16" s="4457"/>
      <c r="SY16" s="4457"/>
      <c r="SZ16" s="4457"/>
      <c r="TA16" s="4457"/>
      <c r="TB16" s="4457"/>
      <c r="TC16" s="4457"/>
      <c r="TD16" s="4458"/>
      <c r="TE16" s="2263"/>
      <c r="TF16" s="4550"/>
      <c r="TG16" s="4551"/>
      <c r="TH16" s="4551"/>
      <c r="TI16" s="4551"/>
      <c r="TJ16" s="4551"/>
      <c r="TK16" s="4551"/>
      <c r="TL16" s="4551"/>
      <c r="TM16" s="4551"/>
      <c r="TN16" s="4551"/>
      <c r="TO16" s="4551"/>
      <c r="TP16" s="2292"/>
      <c r="TQ16" s="4577"/>
      <c r="TR16" s="4578"/>
      <c r="TS16" s="2320"/>
      <c r="TT16" s="2318"/>
      <c r="TU16" s="2318"/>
      <c r="TV16" s="2318"/>
      <c r="TW16" s="3577" t="s">
        <v>1332</v>
      </c>
      <c r="TX16" s="3570"/>
      <c r="TY16" s="3570"/>
      <c r="TZ16" s="4632"/>
      <c r="UA16" s="4633" t="s">
        <v>1333</v>
      </c>
      <c r="UB16" s="3570"/>
      <c r="UC16" s="3570"/>
      <c r="UD16" s="4632"/>
      <c r="UE16" s="4633" t="s">
        <v>1334</v>
      </c>
      <c r="UF16" s="3570"/>
      <c r="UG16" s="4632"/>
      <c r="UH16" s="2639"/>
      <c r="UI16" s="2637"/>
      <c r="UJ16" s="3570" t="s">
        <v>493</v>
      </c>
      <c r="UK16" s="3570"/>
      <c r="UL16" s="3570"/>
      <c r="UM16" s="3570"/>
      <c r="UN16" s="3571"/>
      <c r="UO16" s="3434"/>
      <c r="UP16" s="3435"/>
      <c r="UQ16" s="3435"/>
      <c r="UR16" s="3436"/>
      <c r="US16" s="2286"/>
      <c r="UT16" s="2286"/>
      <c r="UU16" s="2286"/>
      <c r="UV16" s="3359"/>
      <c r="UW16" s="3360"/>
      <c r="UX16" s="4431"/>
      <c r="UY16" s="3435"/>
      <c r="UZ16" s="3435"/>
      <c r="VA16" s="3435"/>
      <c r="VB16" s="3435"/>
      <c r="VC16" s="3436"/>
      <c r="VD16" s="4441" t="s">
        <v>1335</v>
      </c>
      <c r="VE16" s="4442"/>
      <c r="VF16" s="4442"/>
      <c r="VG16" s="4442"/>
      <c r="VH16" s="4442"/>
      <c r="VI16" s="4442"/>
      <c r="VJ16" s="4442"/>
      <c r="VK16" s="4442"/>
      <c r="VL16" s="4442"/>
      <c r="VM16" s="4442"/>
      <c r="VN16" s="4442"/>
      <c r="VO16" s="4442"/>
      <c r="VP16" s="4442"/>
      <c r="VQ16" s="4442"/>
      <c r="VR16" s="4442"/>
      <c r="VS16" s="4417"/>
      <c r="VT16" s="4418"/>
      <c r="VU16" s="4418"/>
      <c r="VV16" s="4418"/>
      <c r="VW16" s="4418"/>
      <c r="VX16" s="4418"/>
      <c r="VY16" s="4553"/>
      <c r="VZ16" s="2264"/>
      <c r="WA16" s="2262"/>
      <c r="WB16" s="2262"/>
      <c r="WC16" s="2262"/>
      <c r="WD16" s="2262"/>
      <c r="WE16" s="2263"/>
      <c r="WF16" s="2264"/>
      <c r="WG16" s="2262"/>
      <c r="WH16" s="2262"/>
      <c r="WI16" s="2262"/>
      <c r="WJ16" s="2263"/>
      <c r="WK16" s="4592" t="s">
        <v>1321</v>
      </c>
      <c r="WL16" s="4593"/>
      <c r="WM16" s="4593"/>
      <c r="WN16" s="4593"/>
      <c r="WO16" s="4594"/>
      <c r="WP16" s="4443"/>
      <c r="WQ16" s="4444"/>
      <c r="WR16" s="4444"/>
      <c r="WS16" s="4444"/>
      <c r="WT16" s="4444"/>
      <c r="WU16" s="4444"/>
      <c r="WV16" s="4444"/>
      <c r="WW16" s="4444"/>
      <c r="WX16" s="4444"/>
      <c r="WY16" s="4445"/>
      <c r="WZ16" s="2264"/>
      <c r="XA16" s="2262"/>
      <c r="XB16" s="2262"/>
      <c r="XC16" s="2262"/>
      <c r="XD16" s="2262"/>
      <c r="XE16" s="2262"/>
      <c r="XF16" s="2262"/>
      <c r="XG16" s="2262"/>
      <c r="XH16" s="2262"/>
      <c r="XI16" s="2262"/>
      <c r="XJ16" s="2262"/>
      <c r="XK16" s="2262"/>
      <c r="XL16" s="2263"/>
      <c r="XM16" s="4303"/>
      <c r="XN16" s="4343"/>
      <c r="XO16" s="2262"/>
      <c r="XP16" s="2262"/>
      <c r="XQ16" s="2262"/>
      <c r="XR16" s="2262"/>
      <c r="XS16" s="2262"/>
      <c r="XT16" s="2262"/>
      <c r="XU16" s="2262"/>
      <c r="XV16" s="2262"/>
      <c r="XW16" s="2262"/>
      <c r="XX16" s="2262"/>
      <c r="XY16" s="2262"/>
      <c r="XZ16" s="2262"/>
      <c r="YA16" s="2262"/>
      <c r="YB16" s="2262"/>
      <c r="YC16" s="2262"/>
      <c r="YD16" s="4550"/>
      <c r="YE16" s="4551"/>
      <c r="YF16" s="4551"/>
      <c r="YG16" s="4551"/>
      <c r="YH16" s="4551"/>
      <c r="YI16" s="4551"/>
      <c r="YJ16" s="4551"/>
      <c r="YK16" s="4551"/>
      <c r="YL16" s="4551"/>
      <c r="YM16" s="4551"/>
      <c r="YN16" s="2292"/>
      <c r="YO16" s="2320"/>
      <c r="YP16" s="2318"/>
      <c r="YQ16" s="2318"/>
      <c r="YR16" s="2318"/>
      <c r="YS16" s="2310"/>
      <c r="YT16" s="3454"/>
      <c r="YU16" s="3455"/>
      <c r="YV16" s="3459"/>
      <c r="YW16" s="3455"/>
      <c r="YX16" s="3459"/>
      <c r="YY16" s="3455"/>
      <c r="YZ16" s="3459"/>
      <c r="ZA16" s="3462"/>
      <c r="ZB16" s="2318"/>
      <c r="ZC16" s="2318"/>
      <c r="ZD16" s="2318"/>
      <c r="ZE16" s="2318"/>
      <c r="ZF16" s="2310"/>
      <c r="ZG16" s="2318"/>
      <c r="ZH16" s="2318"/>
      <c r="ZI16" s="2318"/>
      <c r="ZJ16" s="2318"/>
      <c r="ZK16" s="2310"/>
      <c r="ZL16" s="2318"/>
      <c r="ZM16" s="2318"/>
      <c r="ZN16" s="2318"/>
      <c r="ZO16" s="2318"/>
      <c r="ZP16" s="2318"/>
      <c r="ZQ16" s="2321"/>
      <c r="ZR16" s="2291"/>
      <c r="ZS16" s="2291"/>
      <c r="ZT16" s="2291"/>
      <c r="ZU16" s="2292"/>
      <c r="ZV16" s="2291"/>
      <c r="ZW16" s="2291"/>
      <c r="ZX16" s="2262"/>
      <c r="ZY16" s="2262"/>
      <c r="ZZ16" s="2262"/>
      <c r="AAA16" s="4303"/>
      <c r="AAB16" s="4343"/>
      <c r="AAC16" s="4600" t="s">
        <v>1332</v>
      </c>
      <c r="AAD16" s="3443"/>
      <c r="AAE16" s="3443"/>
      <c r="AAF16" s="4582"/>
      <c r="AAG16" s="4581" t="s">
        <v>1333</v>
      </c>
      <c r="AAH16" s="3443"/>
      <c r="AAI16" s="3443"/>
      <c r="AAJ16" s="4582"/>
      <c r="AAK16" s="4581" t="s">
        <v>1334</v>
      </c>
      <c r="AAL16" s="3443"/>
      <c r="AAM16" s="4582"/>
      <c r="AAN16" s="2639"/>
      <c r="AAO16" s="2637"/>
      <c r="AAP16" s="3570" t="s">
        <v>493</v>
      </c>
      <c r="AAQ16" s="3570"/>
      <c r="AAR16" s="3570"/>
      <c r="AAS16" s="3570"/>
      <c r="AAT16" s="3571"/>
      <c r="AAU16" s="2322"/>
      <c r="AAV16" s="2290"/>
      <c r="AAW16" s="2290"/>
      <c r="AAX16" s="24"/>
      <c r="AAY16" s="2270"/>
      <c r="AAZ16" s="2270"/>
      <c r="ABA16" s="2270"/>
      <c r="ABB16" s="2270"/>
      <c r="ABC16" s="2270"/>
      <c r="ABD16" s="2270"/>
      <c r="ABE16" s="2270"/>
      <c r="ABF16" s="3442" t="s">
        <v>1332</v>
      </c>
      <c r="ABG16" s="3443"/>
      <c r="ABH16" s="3443"/>
      <c r="ABI16" s="4582"/>
      <c r="ABJ16" s="4581" t="s">
        <v>1333</v>
      </c>
      <c r="ABK16" s="3443"/>
      <c r="ABL16" s="3443"/>
      <c r="ABM16" s="3443"/>
      <c r="ABN16" s="3443"/>
      <c r="ABO16" s="3443"/>
      <c r="ABP16" s="4582"/>
      <c r="ABQ16" s="4581" t="s">
        <v>1336</v>
      </c>
      <c r="ABR16" s="3443"/>
      <c r="ABS16" s="4582"/>
      <c r="ABT16" s="4751" t="s">
        <v>1337</v>
      </c>
      <c r="ABU16" s="4752"/>
      <c r="ABV16" s="4752"/>
      <c r="ABW16" s="4752"/>
      <c r="ABX16" s="4752"/>
      <c r="ABY16" s="4753"/>
      <c r="ABZ16" s="4468"/>
      <c r="ACA16" s="4469"/>
      <c r="ACB16" s="4469"/>
      <c r="ACC16" s="4470"/>
      <c r="ACD16" s="2269"/>
      <c r="ACE16" s="2270"/>
      <c r="ACF16" s="2270"/>
      <c r="ACG16" s="2323"/>
      <c r="ACH16" s="262"/>
      <c r="ACI16" s="262"/>
      <c r="ACJ16" s="262"/>
      <c r="ACK16" s="262"/>
      <c r="ACL16" s="262"/>
      <c r="ACM16" s="262"/>
      <c r="ACN16" s="262"/>
      <c r="ACO16" s="262"/>
      <c r="ACP16" s="262"/>
      <c r="ACQ16" s="262"/>
      <c r="ACR16" s="262"/>
      <c r="ACS16" s="262"/>
      <c r="ACT16" s="262"/>
      <c r="ACU16" s="262"/>
      <c r="ACV16" s="262"/>
      <c r="ACW16" s="262"/>
      <c r="ACX16" s="262"/>
      <c r="ACY16" s="262"/>
      <c r="ACZ16" s="262"/>
      <c r="ADA16" s="262"/>
      <c r="ADB16" s="262"/>
      <c r="ADC16" s="262"/>
      <c r="ADD16" s="262"/>
      <c r="ADE16" s="262"/>
      <c r="ADF16" s="262"/>
      <c r="ADG16" s="262"/>
      <c r="ADH16" s="262"/>
      <c r="ADI16" s="262"/>
      <c r="ADJ16" s="262"/>
      <c r="ADK16" s="262"/>
      <c r="ADL16" s="262"/>
      <c r="ADM16" s="262"/>
      <c r="ADN16" s="262"/>
      <c r="ADO16" s="262"/>
      <c r="ADP16" s="262"/>
      <c r="ADQ16" s="262"/>
      <c r="ADR16" s="262"/>
      <c r="ADS16" s="262"/>
      <c r="ADT16" s="262"/>
      <c r="ADU16" s="262"/>
      <c r="ADV16" s="262"/>
      <c r="ADW16" s="262"/>
      <c r="ADX16" s="262"/>
      <c r="ADY16" s="262"/>
      <c r="ADZ16" s="262"/>
      <c r="AEA16" s="262"/>
      <c r="AEB16" s="262"/>
      <c r="AEC16" s="262"/>
      <c r="AED16" s="262"/>
      <c r="AEE16" s="262"/>
      <c r="AEF16" s="262"/>
      <c r="AEG16" s="262"/>
      <c r="AEH16" s="262"/>
      <c r="AEI16" s="262"/>
      <c r="AEJ16" s="262"/>
      <c r="AEK16" s="262"/>
    </row>
    <row r="17" spans="1:817" ht="12.95" customHeight="1">
      <c r="A17" s="2231"/>
      <c r="B17" s="3713"/>
      <c r="C17" s="3642"/>
      <c r="D17" s="2299"/>
      <c r="E17" s="548"/>
      <c r="F17" s="548"/>
      <c r="G17" s="548"/>
      <c r="H17" s="548"/>
      <c r="I17" s="548"/>
      <c r="J17" s="547"/>
      <c r="K17" s="548"/>
      <c r="L17" s="548"/>
      <c r="M17" s="548"/>
      <c r="N17" s="548"/>
      <c r="O17" s="549"/>
      <c r="P17" s="547"/>
      <c r="Q17" s="548"/>
      <c r="R17" s="548"/>
      <c r="S17" s="548"/>
      <c r="T17" s="548"/>
      <c r="U17" s="549"/>
      <c r="V17" s="3427"/>
      <c r="W17" s="3427"/>
      <c r="X17" s="3427"/>
      <c r="Y17" s="3427"/>
      <c r="Z17" s="3427"/>
      <c r="AA17" s="3428"/>
      <c r="AB17" s="3693"/>
      <c r="AC17" s="3370"/>
      <c r="AD17" s="3370"/>
      <c r="AE17" s="3370"/>
      <c r="AF17" s="3370"/>
      <c r="AG17" s="3371"/>
      <c r="AH17" s="3507" t="s">
        <v>1338</v>
      </c>
      <c r="AI17" s="3508"/>
      <c r="AJ17" s="3508"/>
      <c r="AK17" s="3508"/>
      <c r="AL17" s="3508"/>
      <c r="AM17" s="4596">
        <v>1</v>
      </c>
      <c r="AN17" s="3693"/>
      <c r="AO17" s="3370"/>
      <c r="AP17" s="3370"/>
      <c r="AQ17" s="3370"/>
      <c r="AR17" s="3370"/>
      <c r="AS17" s="3371"/>
      <c r="AT17" s="3394"/>
      <c r="AU17" s="3395"/>
      <c r="AV17" s="3395"/>
      <c r="AW17" s="3395"/>
      <c r="AX17" s="3395"/>
      <c r="AY17" s="3396"/>
      <c r="AZ17" s="3693"/>
      <c r="BA17" s="3370"/>
      <c r="BB17" s="3370"/>
      <c r="BC17" s="3370"/>
      <c r="BD17" s="3370"/>
      <c r="BE17" s="3371"/>
      <c r="BF17" s="4526" t="s">
        <v>1339</v>
      </c>
      <c r="BG17" s="3537"/>
      <c r="BH17" s="3537"/>
      <c r="BI17" s="3537"/>
      <c r="BJ17" s="3537"/>
      <c r="BK17" s="3537"/>
      <c r="BL17" s="3537"/>
      <c r="BM17" s="4597">
        <v>3</v>
      </c>
      <c r="BN17" s="3713"/>
      <c r="BO17" s="3642"/>
      <c r="BP17" s="3394"/>
      <c r="BQ17" s="3395"/>
      <c r="BR17" s="3395"/>
      <c r="BS17" s="3395"/>
      <c r="BT17" s="3395"/>
      <c r="BU17" s="3396"/>
      <c r="BV17" s="3693"/>
      <c r="BW17" s="3370"/>
      <c r="BX17" s="3370"/>
      <c r="BY17" s="3370"/>
      <c r="BZ17" s="3370"/>
      <c r="CA17" s="3370"/>
      <c r="CB17" s="1988"/>
      <c r="CC17" s="1947"/>
      <c r="CD17" s="1947"/>
      <c r="CE17" s="1947"/>
      <c r="CF17" s="1947"/>
      <c r="CG17" s="1947"/>
      <c r="CH17" s="4404"/>
      <c r="CI17" s="3395"/>
      <c r="CJ17" s="3395"/>
      <c r="CK17" s="3395"/>
      <c r="CL17" s="3395"/>
      <c r="CM17" s="3396"/>
      <c r="CN17" s="3394"/>
      <c r="CO17" s="3395"/>
      <c r="CP17" s="3395"/>
      <c r="CQ17" s="3395"/>
      <c r="CR17" s="3395"/>
      <c r="CS17" s="3534"/>
      <c r="CT17" s="4512"/>
      <c r="CU17" s="3520"/>
      <c r="CV17" s="4526" t="s">
        <v>1339</v>
      </c>
      <c r="CW17" s="4529"/>
      <c r="CX17" s="4529"/>
      <c r="CY17" s="4529"/>
      <c r="CZ17" s="4529"/>
      <c r="DA17" s="4529"/>
      <c r="DB17" s="4529"/>
      <c r="DC17" s="4597">
        <v>3</v>
      </c>
      <c r="DD17" s="3688"/>
      <c r="DE17" s="3602"/>
      <c r="DF17" s="3602"/>
      <c r="DG17" s="3602"/>
      <c r="DH17" s="3602"/>
      <c r="DI17" s="3602"/>
      <c r="DJ17" s="3602"/>
      <c r="DK17" s="3602"/>
      <c r="DL17" s="3225"/>
      <c r="DM17" s="3225"/>
      <c r="DN17" s="4602"/>
      <c r="DO17" s="2303"/>
      <c r="DP17" s="3466" t="s">
        <v>1340</v>
      </c>
      <c r="DQ17" s="3466"/>
      <c r="DR17" s="3466"/>
      <c r="DS17" s="3466"/>
      <c r="DT17" s="3466"/>
      <c r="DU17" s="3466"/>
      <c r="DV17" s="3466"/>
      <c r="DW17" s="3466"/>
      <c r="DX17" s="3466"/>
      <c r="DY17" s="4509">
        <v>12</v>
      </c>
      <c r="DZ17" s="3262"/>
      <c r="EA17" s="4616"/>
      <c r="EB17" s="2324"/>
      <c r="EC17" s="3713"/>
      <c r="ED17" s="3641"/>
      <c r="EE17" s="1940" t="s">
        <v>34</v>
      </c>
      <c r="EF17" s="1940"/>
      <c r="EG17" s="1953">
        <v>1</v>
      </c>
      <c r="EH17" s="1958"/>
      <c r="EI17" s="105" t="s">
        <v>34</v>
      </c>
      <c r="EJ17" s="1940"/>
      <c r="EK17" s="1953"/>
      <c r="EL17" s="1953">
        <v>1</v>
      </c>
      <c r="EM17" s="544"/>
      <c r="EN17" s="3394"/>
      <c r="EO17" s="3395"/>
      <c r="EP17" s="3395"/>
      <c r="EQ17" s="3395"/>
      <c r="ER17" s="3395"/>
      <c r="ES17" s="3395"/>
      <c r="ET17" s="3395"/>
      <c r="EU17" s="3395"/>
      <c r="EV17" s="3395"/>
      <c r="EW17" s="3395"/>
      <c r="EX17" s="3797">
        <v>6</v>
      </c>
      <c r="EY17" s="3797"/>
      <c r="EZ17" s="3512" t="s">
        <v>53</v>
      </c>
      <c r="FA17" s="4489">
        <f>GU5</f>
        <v>422</v>
      </c>
      <c r="FB17" s="1972"/>
      <c r="FC17" s="1940" t="s">
        <v>460</v>
      </c>
      <c r="FD17" s="1940"/>
      <c r="FE17" s="1940"/>
      <c r="FF17" s="1940"/>
      <c r="FG17" s="1940"/>
      <c r="FH17" s="1958"/>
      <c r="FI17" s="1958"/>
      <c r="FJ17" s="1958"/>
      <c r="FK17" s="1958"/>
      <c r="FL17" s="1958"/>
      <c r="FM17" s="1958"/>
      <c r="FN17" s="3225">
        <v>13</v>
      </c>
      <c r="FO17" s="3225"/>
      <c r="FP17" s="375" t="s">
        <v>53</v>
      </c>
      <c r="FQ17" s="2317">
        <f>GU5</f>
        <v>422</v>
      </c>
      <c r="FR17" s="435"/>
      <c r="FS17" s="1921"/>
      <c r="FT17" s="4371"/>
      <c r="FU17" s="4287"/>
      <c r="FV17" s="4288"/>
      <c r="FW17" s="4286"/>
      <c r="FX17" s="4287"/>
      <c r="FY17" s="4288"/>
      <c r="FZ17" s="4286"/>
      <c r="GA17" s="4287"/>
      <c r="GB17" s="4288"/>
      <c r="GC17" s="4286"/>
      <c r="GD17" s="4287"/>
      <c r="GE17" s="4288"/>
      <c r="GF17" s="4286"/>
      <c r="GG17" s="4287"/>
      <c r="GH17" s="4288"/>
      <c r="GI17" s="4286"/>
      <c r="GJ17" s="4287"/>
      <c r="GK17" s="4288"/>
      <c r="GL17" s="4286"/>
      <c r="GM17" s="4287"/>
      <c r="GN17" s="4288"/>
      <c r="GO17" s="4286"/>
      <c r="GP17" s="4287"/>
      <c r="GQ17" s="4288"/>
      <c r="GR17" s="4295"/>
      <c r="GS17" s="4296"/>
      <c r="GT17" s="4297"/>
      <c r="GU17" s="1916"/>
      <c r="GV17" s="1917"/>
      <c r="GW17" s="1917"/>
      <c r="GX17" s="78"/>
      <c r="GY17" s="78"/>
      <c r="GZ17" s="74"/>
      <c r="HA17" s="3713"/>
      <c r="HB17" s="3642"/>
      <c r="HC17" s="459" t="s">
        <v>478</v>
      </c>
      <c r="HD17" s="459"/>
      <c r="HE17" s="1940"/>
      <c r="HF17" s="1940"/>
      <c r="HG17" s="1940"/>
      <c r="HH17" s="1940"/>
      <c r="HI17" s="1940"/>
      <c r="HJ17" s="1940"/>
      <c r="HK17" s="1940"/>
      <c r="HL17" s="1940"/>
      <c r="HM17" s="1940"/>
      <c r="HN17" s="1940"/>
      <c r="HO17" s="3947">
        <v>4</v>
      </c>
      <c r="HP17" s="3947"/>
      <c r="HQ17" s="3507" t="s">
        <v>1341</v>
      </c>
      <c r="HR17" s="3508"/>
      <c r="HS17" s="3508"/>
      <c r="HT17" s="3508"/>
      <c r="HU17" s="3508"/>
      <c r="HV17" s="3508"/>
      <c r="HW17" s="3539">
        <v>5</v>
      </c>
      <c r="HX17" s="460" t="s">
        <v>1342</v>
      </c>
      <c r="HY17" s="880"/>
      <c r="HZ17" s="880"/>
      <c r="IA17" s="880"/>
      <c r="IB17" s="880"/>
      <c r="IC17" s="880"/>
      <c r="ID17" s="880"/>
      <c r="IE17" s="2325">
        <v>2</v>
      </c>
      <c r="IF17" s="4322"/>
      <c r="IG17" s="4323"/>
      <c r="IH17" s="4323"/>
      <c r="II17" s="4323"/>
      <c r="IJ17" s="4323"/>
      <c r="IK17" s="4323"/>
      <c r="IL17" s="4323"/>
      <c r="IM17" s="4323"/>
      <c r="IN17" s="4323"/>
      <c r="IO17" s="4323"/>
      <c r="IP17" s="4323"/>
      <c r="IQ17" s="4323"/>
      <c r="IR17" s="4323"/>
      <c r="IS17" s="4323"/>
      <c r="IT17" s="4323"/>
      <c r="IU17" s="4323"/>
      <c r="IV17" s="3459"/>
      <c r="IW17" s="4338"/>
      <c r="IX17" s="3462"/>
      <c r="IY17" s="3434"/>
      <c r="IZ17" s="3435"/>
      <c r="JA17" s="3435"/>
      <c r="JB17" s="3435"/>
      <c r="JC17" s="3435"/>
      <c r="JD17" s="3435"/>
      <c r="JE17" s="2254"/>
      <c r="JF17" s="2255"/>
      <c r="JG17" s="4303"/>
      <c r="JH17" s="4304"/>
      <c r="JI17" s="4523" t="s">
        <v>1335</v>
      </c>
      <c r="JJ17" s="4524"/>
      <c r="JK17" s="4524"/>
      <c r="JL17" s="4524"/>
      <c r="JM17" s="4524"/>
      <c r="JN17" s="4524"/>
      <c r="JO17" s="4524"/>
      <c r="JP17" s="4524"/>
      <c r="JQ17" s="4524"/>
      <c r="JR17" s="4524"/>
      <c r="JS17" s="4524"/>
      <c r="JT17" s="4524"/>
      <c r="JU17" s="4524"/>
      <c r="JV17" s="4524"/>
      <c r="JW17" s="4525"/>
      <c r="JX17" s="4417"/>
      <c r="JY17" s="4418"/>
      <c r="JZ17" s="4418"/>
      <c r="KA17" s="4418"/>
      <c r="KB17" s="4418"/>
      <c r="KC17" s="4418"/>
      <c r="KD17" s="4553"/>
      <c r="KE17" s="2264"/>
      <c r="KF17" s="2262"/>
      <c r="KG17" s="2262"/>
      <c r="KH17" s="2262"/>
      <c r="KI17" s="2262"/>
      <c r="KJ17" s="2263"/>
      <c r="KK17" s="4468"/>
      <c r="KL17" s="4469"/>
      <c r="KM17" s="4469"/>
      <c r="KN17" s="4469"/>
      <c r="KO17" s="4469"/>
      <c r="KP17" s="4470"/>
      <c r="KQ17" s="4468"/>
      <c r="KR17" s="4469"/>
      <c r="KS17" s="4469"/>
      <c r="KT17" s="4469"/>
      <c r="KU17" s="4470"/>
      <c r="KV17" s="4482"/>
      <c r="KW17" s="4483"/>
      <c r="KX17" s="4483"/>
      <c r="KY17" s="4483"/>
      <c r="KZ17" s="4483"/>
      <c r="LA17" s="4483"/>
      <c r="LB17" s="4483"/>
      <c r="LC17" s="4483"/>
      <c r="LD17" s="4483"/>
      <c r="LE17" s="4483"/>
      <c r="LF17" s="4483"/>
      <c r="LG17" s="4484"/>
      <c r="LH17" s="2264"/>
      <c r="LI17" s="2262"/>
      <c r="LJ17" s="2262"/>
      <c r="LK17" s="2262"/>
      <c r="LL17" s="2262"/>
      <c r="LM17" s="2262"/>
      <c r="LN17" s="2262"/>
      <c r="LO17" s="2262"/>
      <c r="LP17" s="2262"/>
      <c r="LQ17" s="2262"/>
      <c r="LR17" s="2262"/>
      <c r="LS17" s="2262"/>
      <c r="LT17" s="2262"/>
      <c r="LU17" s="2262"/>
      <c r="LV17" s="2262"/>
      <c r="LW17" s="2262"/>
      <c r="LX17" s="2262"/>
      <c r="LY17" s="2263"/>
      <c r="LZ17" s="2264"/>
      <c r="MA17" s="2262"/>
      <c r="MB17" s="2262"/>
      <c r="MC17" s="2262"/>
      <c r="MD17" s="2262"/>
      <c r="ME17" s="2262"/>
      <c r="MF17" s="2262"/>
      <c r="MG17" s="2262"/>
      <c r="MH17" s="2262"/>
      <c r="MI17" s="2262"/>
      <c r="MJ17" s="2262"/>
      <c r="MK17" s="2262"/>
      <c r="ML17" s="2262"/>
      <c r="MM17" s="2262"/>
      <c r="MN17" s="2263"/>
      <c r="MO17" s="2290"/>
      <c r="MP17" s="2310"/>
      <c r="MQ17" s="4303"/>
      <c r="MR17" s="4343"/>
      <c r="MS17" s="4381"/>
      <c r="MT17" s="4382"/>
      <c r="MU17" s="4382"/>
      <c r="MV17" s="4382"/>
      <c r="MW17" s="4382"/>
      <c r="MX17" s="4382"/>
      <c r="MY17" s="4382"/>
      <c r="MZ17" s="4382"/>
      <c r="NA17" s="4382"/>
      <c r="NB17" s="4382"/>
      <c r="NC17" s="2292"/>
      <c r="ND17" s="2318"/>
      <c r="NE17" s="2318"/>
      <c r="NF17" s="2318"/>
      <c r="NG17" s="2318"/>
      <c r="NH17" s="2310"/>
      <c r="NI17" s="4371"/>
      <c r="NJ17" s="4372"/>
      <c r="NK17" s="4376"/>
      <c r="NL17" s="4372"/>
      <c r="NM17" s="4376"/>
      <c r="NN17" s="4287"/>
      <c r="NO17" s="3459"/>
      <c r="NP17" s="3462"/>
      <c r="NQ17" s="776"/>
      <c r="NR17" s="776"/>
      <c r="NS17" s="402"/>
      <c r="NT17" s="771"/>
      <c r="NU17" s="776"/>
      <c r="NV17" s="776"/>
      <c r="NW17" s="776"/>
      <c r="NX17" s="771"/>
      <c r="NY17" s="776"/>
      <c r="NZ17" s="776"/>
      <c r="OA17" s="776"/>
      <c r="OB17" s="776"/>
      <c r="OC17" s="777"/>
      <c r="OD17" s="1999"/>
      <c r="OE17" s="1999"/>
      <c r="OF17" s="1999"/>
      <c r="OG17" s="63"/>
      <c r="OH17" s="4566" t="s">
        <v>506</v>
      </c>
      <c r="OI17" s="4567"/>
      <c r="OJ17" s="4567"/>
      <c r="OK17" s="4567"/>
      <c r="OL17" s="4570">
        <v>1</v>
      </c>
      <c r="OM17" s="3578"/>
      <c r="ON17" s="3534"/>
      <c r="OO17" s="3534"/>
      <c r="OP17" s="4262"/>
      <c r="OQ17" s="4261"/>
      <c r="OR17" s="3534"/>
      <c r="OS17" s="3534"/>
      <c r="OT17" s="4262"/>
      <c r="OU17" s="4261"/>
      <c r="OV17" s="3534"/>
      <c r="OW17" s="4262"/>
      <c r="OX17" s="4261" t="s">
        <v>1467</v>
      </c>
      <c r="OY17" s="4262"/>
      <c r="OZ17" s="4475"/>
      <c r="PA17" s="4475"/>
      <c r="PB17" s="4475"/>
      <c r="PC17" s="4475"/>
      <c r="PD17" s="4476"/>
      <c r="PE17" s="3641"/>
      <c r="PF17" s="3642"/>
      <c r="PG17" s="1944"/>
      <c r="PH17" s="1944"/>
      <c r="PI17" s="1944"/>
      <c r="PJ17" s="1945"/>
      <c r="PK17" s="2242"/>
      <c r="PL17" s="2242"/>
      <c r="PN17" s="3233"/>
      <c r="PO17" s="3234"/>
      <c r="PP17" s="3234"/>
      <c r="PQ17" s="3234"/>
      <c r="PR17" s="3234"/>
      <c r="PS17" s="3242"/>
      <c r="PT17" s="2326"/>
      <c r="PU17" s="4330" t="s">
        <v>1343</v>
      </c>
      <c r="PV17" s="4331"/>
      <c r="PW17" s="4331"/>
      <c r="PX17" s="4331"/>
      <c r="PY17" s="4331"/>
      <c r="PZ17" s="4331"/>
      <c r="QA17" s="4331"/>
      <c r="QB17" s="4331"/>
      <c r="QC17" s="4331"/>
      <c r="QD17" s="4331"/>
      <c r="QE17" s="4331"/>
      <c r="QF17" s="4331"/>
      <c r="QG17" s="4571">
        <v>8</v>
      </c>
      <c r="QH17" s="4572"/>
      <c r="QI17" s="2327"/>
      <c r="QJ17" s="2327"/>
      <c r="QK17" s="4575" t="s">
        <v>344</v>
      </c>
      <c r="QL17" s="2319"/>
      <c r="QM17" s="4417"/>
      <c r="QN17" s="4418"/>
      <c r="QO17" s="4418"/>
      <c r="QP17" s="4418"/>
      <c r="QQ17" s="4418"/>
      <c r="QR17" s="4418"/>
      <c r="QS17" s="4553"/>
      <c r="QT17" s="4435"/>
      <c r="QU17" s="4436"/>
      <c r="QV17" s="4436"/>
      <c r="QW17" s="4436"/>
      <c r="QX17" s="4436"/>
      <c r="QY17" s="4437"/>
      <c r="QZ17" s="4435"/>
      <c r="RA17" s="4436"/>
      <c r="RB17" s="4436"/>
      <c r="RC17" s="4436"/>
      <c r="RD17" s="4436"/>
      <c r="RE17" s="4437"/>
      <c r="RF17" s="4468"/>
      <c r="RG17" s="4469"/>
      <c r="RH17" s="4469"/>
      <c r="RI17" s="4469"/>
      <c r="RJ17" s="4470"/>
      <c r="RK17" s="4446"/>
      <c r="RL17" s="4447"/>
      <c r="RM17" s="4447"/>
      <c r="RN17" s="4447"/>
      <c r="RO17" s="4447"/>
      <c r="RP17" s="4447"/>
      <c r="RQ17" s="4447"/>
      <c r="RR17" s="4447"/>
      <c r="RS17" s="4447"/>
      <c r="RT17" s="4447"/>
      <c r="RU17" s="4447"/>
      <c r="RV17" s="4448"/>
      <c r="RW17" s="3359"/>
      <c r="RX17" s="3418"/>
      <c r="RY17" s="2306"/>
      <c r="RZ17" s="4455"/>
      <c r="SA17" s="4364"/>
      <c r="SB17" s="4364"/>
      <c r="SC17" s="4364"/>
      <c r="SD17" s="4364"/>
      <c r="SE17" s="4364"/>
      <c r="SF17" s="4364"/>
      <c r="SG17" s="4364"/>
      <c r="SH17" s="4364"/>
      <c r="SI17" s="4364"/>
      <c r="SJ17" s="4364"/>
      <c r="SK17" s="4364"/>
      <c r="SL17" s="4364"/>
      <c r="SM17" s="4364"/>
      <c r="SN17" s="4364"/>
      <c r="SO17" s="4364"/>
      <c r="SP17" s="4364"/>
      <c r="SQ17" s="4358"/>
      <c r="SR17" s="1985"/>
      <c r="SS17" s="2318"/>
      <c r="ST17" s="2256"/>
      <c r="SU17" s="2262"/>
      <c r="SV17" s="2262"/>
      <c r="SW17" s="2262"/>
      <c r="SX17" s="2262"/>
      <c r="SY17" s="2262"/>
      <c r="SZ17" s="2262"/>
      <c r="TA17" s="2262"/>
      <c r="TB17" s="2262"/>
      <c r="TC17" s="2262"/>
      <c r="TD17" s="2262"/>
      <c r="TE17" s="2263"/>
      <c r="TF17" s="4550"/>
      <c r="TG17" s="4551"/>
      <c r="TH17" s="4551"/>
      <c r="TI17" s="4551"/>
      <c r="TJ17" s="4551"/>
      <c r="TK17" s="4551"/>
      <c r="TL17" s="4551"/>
      <c r="TM17" s="4551"/>
      <c r="TN17" s="4551"/>
      <c r="TO17" s="4551"/>
      <c r="TP17" s="2292"/>
      <c r="TQ17" s="4577"/>
      <c r="TR17" s="4578"/>
      <c r="TS17" s="2320"/>
      <c r="TT17" s="2318"/>
      <c r="TU17" s="2318"/>
      <c r="TV17" s="2318"/>
      <c r="TW17" s="3578"/>
      <c r="TX17" s="3534"/>
      <c r="TY17" s="3534"/>
      <c r="TZ17" s="4262"/>
      <c r="UA17" s="4261"/>
      <c r="UB17" s="3534"/>
      <c r="UC17" s="3534"/>
      <c r="UD17" s="4262"/>
      <c r="UE17" s="4261"/>
      <c r="UF17" s="3534"/>
      <c r="UG17" s="4262"/>
      <c r="UH17" s="4261" t="s">
        <v>1467</v>
      </c>
      <c r="UI17" s="4262"/>
      <c r="UJ17" s="4475"/>
      <c r="UK17" s="4475"/>
      <c r="UL17" s="4475"/>
      <c r="UM17" s="4475"/>
      <c r="UN17" s="4476"/>
      <c r="UO17" s="2322"/>
      <c r="UP17" s="26"/>
      <c r="UQ17" s="26"/>
      <c r="UR17" s="24"/>
      <c r="US17" s="2286"/>
      <c r="UT17" s="2286"/>
      <c r="UU17" s="2286"/>
      <c r="UV17" s="3359"/>
      <c r="UW17" s="3360"/>
      <c r="UX17" s="4431"/>
      <c r="UY17" s="3435"/>
      <c r="UZ17" s="3435"/>
      <c r="VA17" s="3435"/>
      <c r="VB17" s="3435"/>
      <c r="VC17" s="3436"/>
      <c r="VD17" s="2328"/>
      <c r="VE17" s="4330" t="s">
        <v>1344</v>
      </c>
      <c r="VF17" s="4331"/>
      <c r="VG17" s="4331"/>
      <c r="VH17" s="4331"/>
      <c r="VI17" s="4331"/>
      <c r="VJ17" s="4331"/>
      <c r="VK17" s="4331"/>
      <c r="VL17" s="4331"/>
      <c r="VM17" s="4331"/>
      <c r="VN17" s="4331"/>
      <c r="VO17" s="4331"/>
      <c r="VP17" s="4331"/>
      <c r="VQ17" s="4607">
        <v>8</v>
      </c>
      <c r="VR17" s="4608"/>
      <c r="VS17" s="4417"/>
      <c r="VT17" s="4418"/>
      <c r="VU17" s="4418"/>
      <c r="VV17" s="4418"/>
      <c r="VW17" s="4418"/>
      <c r="VX17" s="4418"/>
      <c r="VY17" s="4553"/>
      <c r="VZ17" s="2264"/>
      <c r="WA17" s="2262"/>
      <c r="WB17" s="2262"/>
      <c r="WC17" s="2262"/>
      <c r="WD17" s="2262"/>
      <c r="WE17" s="2263"/>
      <c r="WF17" s="2264"/>
      <c r="WG17" s="2262"/>
      <c r="WH17" s="2262"/>
      <c r="WI17" s="2262"/>
      <c r="WJ17" s="2263"/>
      <c r="WK17" s="4592"/>
      <c r="WL17" s="4593"/>
      <c r="WM17" s="4593"/>
      <c r="WN17" s="4593"/>
      <c r="WO17" s="4594"/>
      <c r="WP17" s="4443"/>
      <c r="WQ17" s="4444"/>
      <c r="WR17" s="4444"/>
      <c r="WS17" s="4444"/>
      <c r="WT17" s="4444"/>
      <c r="WU17" s="4444"/>
      <c r="WV17" s="4444"/>
      <c r="WW17" s="4444"/>
      <c r="WX17" s="4444"/>
      <c r="WY17" s="4445"/>
      <c r="WZ17" s="2264"/>
      <c r="XA17" s="2262"/>
      <c r="XB17" s="2262"/>
      <c r="XC17" s="2262"/>
      <c r="XD17" s="2262"/>
      <c r="XE17" s="2262"/>
      <c r="XF17" s="2262"/>
      <c r="XG17" s="2262"/>
      <c r="XH17" s="2262"/>
      <c r="XI17" s="2262"/>
      <c r="XJ17" s="2262"/>
      <c r="XK17" s="2262"/>
      <c r="XL17" s="2263"/>
      <c r="XM17" s="4303"/>
      <c r="XN17" s="4343"/>
      <c r="XO17" s="2262"/>
      <c r="XP17" s="2262"/>
      <c r="XQ17" s="2262"/>
      <c r="XR17" s="2262"/>
      <c r="XS17" s="2262"/>
      <c r="XT17" s="2262"/>
      <c r="XU17" s="2262"/>
      <c r="XV17" s="2262"/>
      <c r="XW17" s="2262"/>
      <c r="XX17" s="2262"/>
      <c r="XY17" s="2262"/>
      <c r="XZ17" s="2262"/>
      <c r="YA17" s="2262"/>
      <c r="YB17" s="2262"/>
      <c r="YC17" s="2262"/>
      <c r="YD17" s="4550"/>
      <c r="YE17" s="4551"/>
      <c r="YF17" s="4551"/>
      <c r="YG17" s="4551"/>
      <c r="YH17" s="4551"/>
      <c r="YI17" s="4551"/>
      <c r="YJ17" s="4551"/>
      <c r="YK17" s="4551"/>
      <c r="YL17" s="4551"/>
      <c r="YM17" s="4551"/>
      <c r="YN17" s="2292"/>
      <c r="YO17" s="2320"/>
      <c r="YP17" s="2318"/>
      <c r="YQ17" s="2318"/>
      <c r="YR17" s="2318"/>
      <c r="YS17" s="2310"/>
      <c r="YT17" s="3454"/>
      <c r="YU17" s="3455"/>
      <c r="YV17" s="3459"/>
      <c r="YW17" s="3455"/>
      <c r="YX17" s="3459"/>
      <c r="YY17" s="3455"/>
      <c r="YZ17" s="3459"/>
      <c r="ZA17" s="3462"/>
      <c r="ZB17" s="2318"/>
      <c r="ZC17" s="2318"/>
      <c r="ZD17" s="2318"/>
      <c r="ZE17" s="2318"/>
      <c r="ZF17" s="2310"/>
      <c r="ZG17" s="2318"/>
      <c r="ZH17" s="2318"/>
      <c r="ZI17" s="2318"/>
      <c r="ZJ17" s="2318"/>
      <c r="ZK17" s="2310"/>
      <c r="ZL17" s="2318"/>
      <c r="ZM17" s="2318"/>
      <c r="ZN17" s="2318"/>
      <c r="ZO17" s="2318"/>
      <c r="ZP17" s="2318"/>
      <c r="ZQ17" s="2321"/>
      <c r="ZR17" s="2291"/>
      <c r="ZS17" s="2291"/>
      <c r="ZT17" s="2291"/>
      <c r="ZU17" s="2292"/>
      <c r="ZV17" s="4424" t="s">
        <v>506</v>
      </c>
      <c r="ZW17" s="4425"/>
      <c r="ZX17" s="4425"/>
      <c r="ZY17" s="4425"/>
      <c r="ZZ17" s="4595">
        <v>1</v>
      </c>
      <c r="AAA17" s="4303"/>
      <c r="AAB17" s="4343"/>
      <c r="AAC17" s="4601"/>
      <c r="AAD17" s="4584"/>
      <c r="AAE17" s="4584"/>
      <c r="AAF17" s="4585"/>
      <c r="AAG17" s="4583"/>
      <c r="AAH17" s="4584"/>
      <c r="AAI17" s="4584"/>
      <c r="AAJ17" s="4585"/>
      <c r="AAK17" s="4583"/>
      <c r="AAL17" s="4584"/>
      <c r="AAM17" s="4585"/>
      <c r="AAN17" s="4261" t="s">
        <v>1467</v>
      </c>
      <c r="AAO17" s="4262"/>
      <c r="AAP17" s="4475"/>
      <c r="AAQ17" s="4475"/>
      <c r="AAR17" s="4475"/>
      <c r="AAS17" s="4475"/>
      <c r="AAT17" s="4476"/>
      <c r="AAU17" s="2322"/>
      <c r="AAV17" s="26"/>
      <c r="AAW17" s="26"/>
      <c r="AAX17" s="24"/>
      <c r="AAY17" s="2270"/>
      <c r="AAZ17" s="2270"/>
      <c r="ABA17" s="2270"/>
      <c r="ABB17" s="2270"/>
      <c r="ABC17" s="2270"/>
      <c r="ABD17" s="2270"/>
      <c r="ABE17" s="2270"/>
      <c r="ABF17" s="4586"/>
      <c r="ABG17" s="4584"/>
      <c r="ABH17" s="4584"/>
      <c r="ABI17" s="4585"/>
      <c r="ABJ17" s="4583"/>
      <c r="ABK17" s="4584"/>
      <c r="ABL17" s="4584"/>
      <c r="ABM17" s="4584"/>
      <c r="ABN17" s="4584"/>
      <c r="ABO17" s="4584"/>
      <c r="ABP17" s="4585"/>
      <c r="ABQ17" s="4583"/>
      <c r="ABR17" s="4584"/>
      <c r="ABS17" s="4585"/>
      <c r="ABT17" s="4754"/>
      <c r="ABU17" s="4444"/>
      <c r="ABV17" s="4444"/>
      <c r="ABW17" s="4444"/>
      <c r="ABX17" s="4444"/>
      <c r="ABY17" s="4445"/>
      <c r="ABZ17" s="4468"/>
      <c r="ACA17" s="4469"/>
      <c r="ACB17" s="4469"/>
      <c r="ACC17" s="4470"/>
      <c r="ACD17" s="2269"/>
      <c r="ACE17" s="2270"/>
      <c r="ACF17" s="2270"/>
      <c r="ACG17" s="2329"/>
      <c r="ACH17" s="262"/>
      <c r="ACI17" s="262"/>
      <c r="ACJ17" s="262"/>
      <c r="ACK17" s="262"/>
      <c r="ACL17" s="262"/>
      <c r="ACM17" s="262"/>
      <c r="ACN17" s="262"/>
      <c r="ACO17" s="262"/>
      <c r="ACP17" s="262"/>
      <c r="ACQ17" s="262"/>
      <c r="ACR17" s="262"/>
      <c r="ACS17" s="262"/>
      <c r="ACT17" s="262"/>
      <c r="ACU17" s="262"/>
      <c r="ACV17" s="262"/>
      <c r="ACW17" s="262"/>
      <c r="ACX17" s="262"/>
      <c r="ACY17" s="262"/>
      <c r="ACZ17" s="262"/>
      <c r="ADA17" s="262"/>
      <c r="ADB17" s="262"/>
      <c r="ADC17" s="262"/>
      <c r="ADD17" s="262"/>
      <c r="ADE17" s="262"/>
      <c r="ADF17" s="262"/>
      <c r="ADG17" s="262"/>
      <c r="ADH17" s="262"/>
      <c r="ADI17" s="262"/>
      <c r="ADJ17" s="262"/>
      <c r="ADK17" s="262"/>
      <c r="ADL17" s="262"/>
      <c r="ADM17" s="262"/>
      <c r="ADN17" s="262"/>
      <c r="ADO17" s="262"/>
      <c r="ADP17" s="262"/>
      <c r="ADQ17" s="262"/>
      <c r="ADR17" s="262"/>
      <c r="ADS17" s="262"/>
      <c r="ADT17" s="262"/>
      <c r="ADU17" s="262"/>
      <c r="ADV17" s="262"/>
      <c r="ADW17" s="262"/>
      <c r="ADX17" s="262"/>
      <c r="ADY17" s="262"/>
      <c r="ADZ17" s="262"/>
      <c r="AEA17" s="262"/>
      <c r="AEB17" s="262"/>
      <c r="AEC17" s="262"/>
      <c r="AED17" s="262"/>
      <c r="AEE17" s="262"/>
      <c r="AEF17" s="262"/>
      <c r="AEG17" s="262"/>
      <c r="AEH17" s="262"/>
      <c r="AEI17" s="262"/>
      <c r="AEJ17" s="262"/>
      <c r="AEK17" s="262"/>
    </row>
    <row r="18" spans="1:817" ht="12.95" customHeight="1">
      <c r="A18" s="2231"/>
      <c r="B18" s="3713"/>
      <c r="C18" s="3642"/>
      <c r="D18" s="2299"/>
      <c r="E18" s="548"/>
      <c r="F18" s="548"/>
      <c r="G18" s="548"/>
      <c r="H18" s="548"/>
      <c r="I18" s="548"/>
      <c r="J18" s="547"/>
      <c r="K18" s="548"/>
      <c r="L18" s="548"/>
      <c r="M18" s="548"/>
      <c r="N18" s="548"/>
      <c r="O18" s="549"/>
      <c r="P18" s="547"/>
      <c r="Q18" s="548"/>
      <c r="R18" s="548"/>
      <c r="S18" s="548"/>
      <c r="T18" s="548"/>
      <c r="U18" s="549"/>
      <c r="V18" s="3427"/>
      <c r="W18" s="3427"/>
      <c r="X18" s="3427"/>
      <c r="Y18" s="3427"/>
      <c r="Z18" s="3427"/>
      <c r="AA18" s="3428"/>
      <c r="AB18" s="3693"/>
      <c r="AC18" s="3370"/>
      <c r="AD18" s="3370"/>
      <c r="AE18" s="3370"/>
      <c r="AF18" s="3370"/>
      <c r="AG18" s="3371"/>
      <c r="AH18" s="3509"/>
      <c r="AI18" s="3510"/>
      <c r="AJ18" s="3510"/>
      <c r="AK18" s="3510"/>
      <c r="AL18" s="3510"/>
      <c r="AM18" s="3790"/>
      <c r="AN18" s="3693"/>
      <c r="AO18" s="3370"/>
      <c r="AP18" s="3370"/>
      <c r="AQ18" s="3370"/>
      <c r="AR18" s="3370"/>
      <c r="AS18" s="3371"/>
      <c r="AT18" s="3394"/>
      <c r="AU18" s="3395"/>
      <c r="AV18" s="3395"/>
      <c r="AW18" s="3395"/>
      <c r="AX18" s="3395"/>
      <c r="AY18" s="3396"/>
      <c r="AZ18" s="3693"/>
      <c r="BA18" s="3370"/>
      <c r="BB18" s="3370"/>
      <c r="BC18" s="3370"/>
      <c r="BD18" s="3370"/>
      <c r="BE18" s="3371"/>
      <c r="BF18" s="4527"/>
      <c r="BG18" s="3729"/>
      <c r="BH18" s="3729"/>
      <c r="BI18" s="3729"/>
      <c r="BJ18" s="3729"/>
      <c r="BK18" s="3729"/>
      <c r="BL18" s="3729"/>
      <c r="BM18" s="4598"/>
      <c r="BN18" s="3713"/>
      <c r="BO18" s="3642"/>
      <c r="BP18" s="3394"/>
      <c r="BQ18" s="3395"/>
      <c r="BR18" s="3395"/>
      <c r="BS18" s="3395"/>
      <c r="BT18" s="3395"/>
      <c r="BU18" s="3396"/>
      <c r="BV18" s="3693"/>
      <c r="BW18" s="3370"/>
      <c r="BX18" s="3370"/>
      <c r="BY18" s="3370"/>
      <c r="BZ18" s="3370"/>
      <c r="CA18" s="3370"/>
      <c r="CB18" s="2330"/>
      <c r="CC18" s="2331"/>
      <c r="CD18" s="2331"/>
      <c r="CE18" s="2331"/>
      <c r="CF18" s="2331"/>
      <c r="CG18" s="2331"/>
      <c r="CH18" s="4404"/>
      <c r="CI18" s="3395"/>
      <c r="CJ18" s="3395"/>
      <c r="CK18" s="3395"/>
      <c r="CL18" s="3395"/>
      <c r="CM18" s="3396"/>
      <c r="CN18" s="3467"/>
      <c r="CO18" s="3468"/>
      <c r="CP18" s="3468"/>
      <c r="CQ18" s="3468"/>
      <c r="CR18" s="3468"/>
      <c r="CS18" s="3598"/>
      <c r="CT18" s="3719"/>
      <c r="CU18" s="3522"/>
      <c r="CV18" s="4530"/>
      <c r="CW18" s="4531"/>
      <c r="CX18" s="4531"/>
      <c r="CY18" s="4531"/>
      <c r="CZ18" s="4531"/>
      <c r="DA18" s="4531"/>
      <c r="DB18" s="4531"/>
      <c r="DC18" s="4598"/>
      <c r="DD18" s="3688"/>
      <c r="DE18" s="3602"/>
      <c r="DF18" s="3602"/>
      <c r="DG18" s="3602"/>
      <c r="DH18" s="3602"/>
      <c r="DI18" s="3602"/>
      <c r="DJ18" s="3602"/>
      <c r="DK18" s="3602"/>
      <c r="DL18" s="3225"/>
      <c r="DM18" s="3225"/>
      <c r="DN18" s="4602"/>
      <c r="DO18" s="2303"/>
      <c r="DP18" s="3395"/>
      <c r="DQ18" s="3395"/>
      <c r="DR18" s="3395"/>
      <c r="DS18" s="3395"/>
      <c r="DT18" s="3395"/>
      <c r="DU18" s="3395"/>
      <c r="DV18" s="3395"/>
      <c r="DW18" s="3395"/>
      <c r="DX18" s="3395"/>
      <c r="DY18" s="4510"/>
      <c r="DZ18" s="4560"/>
      <c r="EA18" s="4617"/>
      <c r="EB18" s="2324"/>
      <c r="EC18" s="3713"/>
      <c r="ED18" s="3641"/>
      <c r="EE18" s="375" t="s">
        <v>36</v>
      </c>
      <c r="EF18" s="375"/>
      <c r="EG18" s="1953">
        <v>2</v>
      </c>
      <c r="EH18" s="1958"/>
      <c r="EI18" s="1907" t="s">
        <v>36</v>
      </c>
      <c r="EJ18" s="375"/>
      <c r="EK18" s="1953"/>
      <c r="EL18" s="1953">
        <v>2</v>
      </c>
      <c r="EM18" s="544"/>
      <c r="EN18" s="3467"/>
      <c r="EO18" s="3468"/>
      <c r="EP18" s="3468"/>
      <c r="EQ18" s="3468"/>
      <c r="ER18" s="3468"/>
      <c r="ES18" s="3468"/>
      <c r="ET18" s="3468"/>
      <c r="EU18" s="3468"/>
      <c r="EV18" s="3468"/>
      <c r="EW18" s="3468"/>
      <c r="EX18" s="3225"/>
      <c r="EY18" s="3225"/>
      <c r="EZ18" s="3664"/>
      <c r="FA18" s="4268"/>
      <c r="FB18" s="1972"/>
      <c r="FC18" s="1940" t="s">
        <v>496</v>
      </c>
      <c r="FD18" s="1940"/>
      <c r="FE18" s="1940"/>
      <c r="FF18" s="1940"/>
      <c r="FG18" s="1940"/>
      <c r="FH18" s="1958"/>
      <c r="FI18" s="1958"/>
      <c r="FJ18" s="1958"/>
      <c r="FK18" s="1958"/>
      <c r="FL18" s="1958"/>
      <c r="FM18" s="1958"/>
      <c r="FN18" s="3225">
        <v>14</v>
      </c>
      <c r="FO18" s="3225"/>
      <c r="FP18" s="375" t="s">
        <v>53</v>
      </c>
      <c r="FQ18" s="2317">
        <f>GU5</f>
        <v>422</v>
      </c>
      <c r="FR18" s="435"/>
      <c r="FS18" s="1921"/>
      <c r="FT18" s="4371"/>
      <c r="FU18" s="4287"/>
      <c r="FV18" s="4288"/>
      <c r="FW18" s="4286"/>
      <c r="FX18" s="4287"/>
      <c r="FY18" s="4288"/>
      <c r="FZ18" s="4286"/>
      <c r="GA18" s="4287"/>
      <c r="GB18" s="4288"/>
      <c r="GC18" s="4286"/>
      <c r="GD18" s="4287"/>
      <c r="GE18" s="4288"/>
      <c r="GF18" s="4286"/>
      <c r="GG18" s="4287"/>
      <c r="GH18" s="4288"/>
      <c r="GI18" s="4286"/>
      <c r="GJ18" s="4287"/>
      <c r="GK18" s="4288"/>
      <c r="GL18" s="4286"/>
      <c r="GM18" s="4287"/>
      <c r="GN18" s="4288"/>
      <c r="GO18" s="4286"/>
      <c r="GP18" s="4287"/>
      <c r="GQ18" s="4288"/>
      <c r="GR18" s="4295"/>
      <c r="GS18" s="4296"/>
      <c r="GT18" s="4297"/>
      <c r="GU18" s="1916"/>
      <c r="GV18" s="1917"/>
      <c r="GW18" s="1917"/>
      <c r="GX18" s="78"/>
      <c r="GY18" s="78"/>
      <c r="GZ18" s="74"/>
      <c r="HA18" s="3713"/>
      <c r="HB18" s="3642"/>
      <c r="HC18" s="459" t="s">
        <v>481</v>
      </c>
      <c r="HD18" s="459"/>
      <c r="HE18" s="1940"/>
      <c r="HF18" s="1940"/>
      <c r="HG18" s="1940"/>
      <c r="HH18" s="1940"/>
      <c r="HI18" s="1940"/>
      <c r="HJ18" s="1940"/>
      <c r="HK18" s="1940"/>
      <c r="HL18" s="1940"/>
      <c r="HM18" s="1940"/>
      <c r="HN18" s="1940"/>
      <c r="HO18" s="3947">
        <v>5</v>
      </c>
      <c r="HP18" s="3947"/>
      <c r="HQ18" s="3509"/>
      <c r="HR18" s="3510"/>
      <c r="HS18" s="3510"/>
      <c r="HT18" s="3510"/>
      <c r="HU18" s="3510"/>
      <c r="HV18" s="3510"/>
      <c r="HW18" s="3540"/>
      <c r="HX18" s="460" t="s">
        <v>497</v>
      </c>
      <c r="HY18" s="459"/>
      <c r="HZ18" s="459"/>
      <c r="IA18" s="459"/>
      <c r="IB18" s="459"/>
      <c r="IC18" s="459"/>
      <c r="ID18" s="459"/>
      <c r="IE18" s="416">
        <v>3</v>
      </c>
      <c r="IF18" s="4322"/>
      <c r="IG18" s="4323"/>
      <c r="IH18" s="4323"/>
      <c r="II18" s="4323"/>
      <c r="IJ18" s="4323"/>
      <c r="IK18" s="4323"/>
      <c r="IL18" s="4323"/>
      <c r="IM18" s="4323"/>
      <c r="IN18" s="4323"/>
      <c r="IO18" s="4323"/>
      <c r="IP18" s="4323"/>
      <c r="IQ18" s="4323"/>
      <c r="IR18" s="4323"/>
      <c r="IS18" s="4323"/>
      <c r="IT18" s="4323"/>
      <c r="IU18" s="4323"/>
      <c r="IV18" s="3459"/>
      <c r="IW18" s="4338"/>
      <c r="IX18" s="3462"/>
      <c r="IY18" s="4312"/>
      <c r="IZ18" s="4313"/>
      <c r="JA18" s="4313"/>
      <c r="JB18" s="4313"/>
      <c r="JC18" s="4313"/>
      <c r="JD18" s="4313"/>
      <c r="JE18" s="2254"/>
      <c r="JF18" s="2255"/>
      <c r="JG18" s="4303"/>
      <c r="JH18" s="4304"/>
      <c r="JI18" s="2283"/>
      <c r="JJ18" s="4330" t="s">
        <v>1343</v>
      </c>
      <c r="JK18" s="4331"/>
      <c r="JL18" s="4331"/>
      <c r="JM18" s="4331"/>
      <c r="JN18" s="4331"/>
      <c r="JO18" s="4331"/>
      <c r="JP18" s="4331"/>
      <c r="JQ18" s="4331"/>
      <c r="JR18" s="4331"/>
      <c r="JS18" s="4331"/>
      <c r="JT18" s="4331"/>
      <c r="JU18" s="4331"/>
      <c r="JV18" s="4561">
        <v>8</v>
      </c>
      <c r="JW18" s="4562"/>
      <c r="JX18" s="4417"/>
      <c r="JY18" s="4418"/>
      <c r="JZ18" s="4418"/>
      <c r="KA18" s="4418"/>
      <c r="KB18" s="4418"/>
      <c r="KC18" s="4418"/>
      <c r="KD18" s="4553"/>
      <c r="KE18" s="2264"/>
      <c r="KF18" s="2262"/>
      <c r="KG18" s="2262"/>
      <c r="KH18" s="2262"/>
      <c r="KI18" s="2262"/>
      <c r="KJ18" s="2263"/>
      <c r="KK18" s="2264"/>
      <c r="KL18" s="2262"/>
      <c r="KM18" s="2262"/>
      <c r="KN18" s="2262"/>
      <c r="KO18" s="2262"/>
      <c r="KP18" s="2263"/>
      <c r="KQ18" s="4468"/>
      <c r="KR18" s="4469"/>
      <c r="KS18" s="4469"/>
      <c r="KT18" s="4469"/>
      <c r="KU18" s="4470"/>
      <c r="KV18" s="4482"/>
      <c r="KW18" s="4483"/>
      <c r="KX18" s="4483"/>
      <c r="KY18" s="4483"/>
      <c r="KZ18" s="4483"/>
      <c r="LA18" s="4483"/>
      <c r="LB18" s="4483"/>
      <c r="LC18" s="4483"/>
      <c r="LD18" s="4483"/>
      <c r="LE18" s="4483"/>
      <c r="LF18" s="4483"/>
      <c r="LG18" s="4484"/>
      <c r="LH18" s="2264"/>
      <c r="LI18" s="2262"/>
      <c r="LJ18" s="2262"/>
      <c r="LK18" s="2262"/>
      <c r="LL18" s="2262"/>
      <c r="LM18" s="2267"/>
      <c r="LN18" s="2267"/>
      <c r="LO18" s="2267"/>
      <c r="LP18" s="2267"/>
      <c r="LQ18" s="2262"/>
      <c r="LR18" s="2262"/>
      <c r="LS18" s="2262"/>
      <c r="LT18" s="2262"/>
      <c r="LU18" s="2262"/>
      <c r="LV18" s="2262"/>
      <c r="LW18" s="2262"/>
      <c r="LX18" s="2262"/>
      <c r="LY18" s="2263"/>
      <c r="LZ18" s="2264"/>
      <c r="MA18" s="2262"/>
      <c r="MB18" s="2262"/>
      <c r="MC18" s="2262"/>
      <c r="MD18" s="2262"/>
      <c r="ME18" s="2262"/>
      <c r="MF18" s="2262"/>
      <c r="MG18" s="2267"/>
      <c r="MH18" s="2262"/>
      <c r="MI18" s="2262"/>
      <c r="MJ18" s="2262"/>
      <c r="MK18" s="2262"/>
      <c r="ML18" s="2262"/>
      <c r="MM18" s="2262"/>
      <c r="MN18" s="2263"/>
      <c r="MO18" s="2332"/>
      <c r="MP18" s="2258"/>
      <c r="MQ18" s="4303"/>
      <c r="MR18" s="4343"/>
      <c r="MS18" s="4381"/>
      <c r="MT18" s="4382"/>
      <c r="MU18" s="4382"/>
      <c r="MV18" s="4382"/>
      <c r="MW18" s="4382"/>
      <c r="MX18" s="4382"/>
      <c r="MY18" s="4382"/>
      <c r="MZ18" s="4382"/>
      <c r="NA18" s="4382"/>
      <c r="NB18" s="4382"/>
      <c r="NC18" s="2292"/>
      <c r="ND18" s="2318"/>
      <c r="NE18" s="2318"/>
      <c r="NF18" s="2318"/>
      <c r="NG18" s="2318"/>
      <c r="NH18" s="2310"/>
      <c r="NI18" s="4371"/>
      <c r="NJ18" s="4372"/>
      <c r="NK18" s="4376"/>
      <c r="NL18" s="4372"/>
      <c r="NM18" s="4376"/>
      <c r="NN18" s="4287"/>
      <c r="NO18" s="3459"/>
      <c r="NP18" s="3462"/>
      <c r="NQ18" s="776"/>
      <c r="NR18" s="776"/>
      <c r="NS18" s="402"/>
      <c r="NT18" s="771"/>
      <c r="NU18" s="776"/>
      <c r="NV18" s="776"/>
      <c r="NW18" s="776"/>
      <c r="NX18" s="771"/>
      <c r="NY18" s="776"/>
      <c r="NZ18" s="776"/>
      <c r="OA18" s="776"/>
      <c r="OB18" s="776"/>
      <c r="OC18" s="779"/>
      <c r="OD18" s="73"/>
      <c r="OE18" s="360"/>
      <c r="OF18" s="360"/>
      <c r="OG18" s="359"/>
      <c r="OH18" s="4568"/>
      <c r="OI18" s="4569"/>
      <c r="OJ18" s="4569"/>
      <c r="OK18" s="4569"/>
      <c r="OL18" s="4570"/>
      <c r="OM18" s="3578"/>
      <c r="ON18" s="3534"/>
      <c r="OO18" s="3534"/>
      <c r="OP18" s="4262"/>
      <c r="OQ18" s="4261"/>
      <c r="OR18" s="3534"/>
      <c r="OS18" s="3534"/>
      <c r="OT18" s="4262"/>
      <c r="OU18" s="4261"/>
      <c r="OV18" s="3534"/>
      <c r="OW18" s="4262"/>
      <c r="OX18" s="4261"/>
      <c r="OY18" s="4262"/>
      <c r="OZ18" s="4565" t="s">
        <v>502</v>
      </c>
      <c r="PA18" s="4565"/>
      <c r="PB18" s="4565"/>
      <c r="PC18" s="604"/>
      <c r="PD18" s="2001">
        <v>1</v>
      </c>
      <c r="PE18" s="3641"/>
      <c r="PF18" s="3642"/>
      <c r="PG18" s="116"/>
      <c r="PH18" s="116"/>
      <c r="PI18" s="116"/>
      <c r="PJ18" s="117"/>
      <c r="PK18" s="2242"/>
      <c r="PL18" s="2242"/>
      <c r="PN18" s="3233"/>
      <c r="PO18" s="3234"/>
      <c r="PP18" s="3234"/>
      <c r="PQ18" s="3234"/>
      <c r="PR18" s="3234"/>
      <c r="PS18" s="3242"/>
      <c r="PT18" s="2326"/>
      <c r="PU18" s="4332"/>
      <c r="PV18" s="4333"/>
      <c r="PW18" s="4333"/>
      <c r="PX18" s="4333"/>
      <c r="PY18" s="4333"/>
      <c r="PZ18" s="4333"/>
      <c r="QA18" s="4333"/>
      <c r="QB18" s="4333"/>
      <c r="QC18" s="4333"/>
      <c r="QD18" s="4333"/>
      <c r="QE18" s="4333"/>
      <c r="QF18" s="4333"/>
      <c r="QG18" s="4573"/>
      <c r="QH18" s="4574"/>
      <c r="QI18" s="2278"/>
      <c r="QJ18" s="2278"/>
      <c r="QK18" s="4576"/>
      <c r="QL18" s="2333"/>
      <c r="QM18" s="4417"/>
      <c r="QN18" s="4418"/>
      <c r="QO18" s="4418"/>
      <c r="QP18" s="4418"/>
      <c r="QQ18" s="4418"/>
      <c r="QR18" s="4418"/>
      <c r="QS18" s="4553"/>
      <c r="QT18" s="2334"/>
      <c r="QU18" s="2335"/>
      <c r="QV18" s="2335"/>
      <c r="QW18" s="2335"/>
      <c r="QX18" s="2335"/>
      <c r="QY18" s="2336"/>
      <c r="QZ18" s="2334"/>
      <c r="RA18" s="2335"/>
      <c r="RB18" s="2335"/>
      <c r="RC18" s="2335"/>
      <c r="RD18" s="2335"/>
      <c r="RE18" s="2336"/>
      <c r="RF18" s="4468"/>
      <c r="RG18" s="4469"/>
      <c r="RH18" s="4469"/>
      <c r="RI18" s="4469"/>
      <c r="RJ18" s="4470"/>
      <c r="RK18" s="4446"/>
      <c r="RL18" s="4447"/>
      <c r="RM18" s="4447"/>
      <c r="RN18" s="4447"/>
      <c r="RO18" s="4447"/>
      <c r="RP18" s="4447"/>
      <c r="RQ18" s="4447"/>
      <c r="RR18" s="4447"/>
      <c r="RS18" s="4447"/>
      <c r="RT18" s="4447"/>
      <c r="RU18" s="4447"/>
      <c r="RV18" s="4448"/>
      <c r="RW18" s="3359"/>
      <c r="RX18" s="3418"/>
      <c r="RY18" s="2306"/>
      <c r="RZ18" s="4455"/>
      <c r="SA18" s="4364"/>
      <c r="SB18" s="4364"/>
      <c r="SC18" s="4364"/>
      <c r="SD18" s="4364"/>
      <c r="SE18" s="4364"/>
      <c r="SF18" s="4364"/>
      <c r="SG18" s="4364"/>
      <c r="SH18" s="4364"/>
      <c r="SI18" s="4364"/>
      <c r="SJ18" s="4364"/>
      <c r="SK18" s="4364"/>
      <c r="SL18" s="4364"/>
      <c r="SM18" s="4364"/>
      <c r="SN18" s="4364"/>
      <c r="SO18" s="4364"/>
      <c r="SP18" s="4364"/>
      <c r="SQ18" s="4358"/>
      <c r="SR18" s="1985"/>
      <c r="SS18" s="2270"/>
      <c r="ST18" s="2262"/>
      <c r="SU18" s="2262"/>
      <c r="SV18" s="2262"/>
      <c r="SW18" s="2262"/>
      <c r="SX18" s="2267"/>
      <c r="SY18" s="2267"/>
      <c r="SZ18" s="2262"/>
      <c r="TA18" s="2262"/>
      <c r="TB18" s="2262"/>
      <c r="TC18" s="2262"/>
      <c r="TD18" s="2262"/>
      <c r="TE18" s="2263"/>
      <c r="TF18" s="4550"/>
      <c r="TG18" s="4551"/>
      <c r="TH18" s="4551"/>
      <c r="TI18" s="4551"/>
      <c r="TJ18" s="4551"/>
      <c r="TK18" s="4551"/>
      <c r="TL18" s="4551"/>
      <c r="TM18" s="4551"/>
      <c r="TN18" s="4551"/>
      <c r="TO18" s="4551"/>
      <c r="TP18" s="2292"/>
      <c r="TQ18" s="4577"/>
      <c r="TR18" s="4578"/>
      <c r="TS18" s="2320"/>
      <c r="TT18" s="2318"/>
      <c r="TU18" s="2318"/>
      <c r="TV18" s="2318"/>
      <c r="TW18" s="3578"/>
      <c r="TX18" s="3534"/>
      <c r="TY18" s="3534"/>
      <c r="TZ18" s="4262"/>
      <c r="UA18" s="4261"/>
      <c r="UB18" s="3534"/>
      <c r="UC18" s="3534"/>
      <c r="UD18" s="4262"/>
      <c r="UE18" s="4261"/>
      <c r="UF18" s="3534"/>
      <c r="UG18" s="4262"/>
      <c r="UH18" s="4261"/>
      <c r="UI18" s="4262"/>
      <c r="UJ18" s="4565" t="s">
        <v>502</v>
      </c>
      <c r="UK18" s="4565"/>
      <c r="UL18" s="4565"/>
      <c r="UM18" s="2641"/>
      <c r="UN18" s="2647">
        <v>1</v>
      </c>
      <c r="UO18" s="2337"/>
      <c r="UP18" s="2284"/>
      <c r="UQ18" s="2284"/>
      <c r="UR18" s="2338"/>
      <c r="US18" s="2286"/>
      <c r="UT18" s="2286"/>
      <c r="UU18" s="2286"/>
      <c r="UV18" s="3359"/>
      <c r="UW18" s="3360"/>
      <c r="UX18" s="4431"/>
      <c r="UY18" s="3435"/>
      <c r="UZ18" s="3435"/>
      <c r="VA18" s="3435"/>
      <c r="VB18" s="3435"/>
      <c r="VC18" s="3436"/>
      <c r="VD18" s="2328"/>
      <c r="VE18" s="4332"/>
      <c r="VF18" s="4333"/>
      <c r="VG18" s="4333"/>
      <c r="VH18" s="4333"/>
      <c r="VI18" s="4333"/>
      <c r="VJ18" s="4333"/>
      <c r="VK18" s="4333"/>
      <c r="VL18" s="4333"/>
      <c r="VM18" s="4333"/>
      <c r="VN18" s="4333"/>
      <c r="VO18" s="4333"/>
      <c r="VP18" s="4333"/>
      <c r="VQ18" s="4609"/>
      <c r="VR18" s="4610"/>
      <c r="VS18" s="4417"/>
      <c r="VT18" s="4418"/>
      <c r="VU18" s="4418"/>
      <c r="VV18" s="4418"/>
      <c r="VW18" s="4418"/>
      <c r="VX18" s="4418"/>
      <c r="VY18" s="4553"/>
      <c r="VZ18" s="2264"/>
      <c r="WA18" s="2262"/>
      <c r="WB18" s="2262"/>
      <c r="WC18" s="2262"/>
      <c r="WD18" s="2262"/>
      <c r="WE18" s="2263"/>
      <c r="WF18" s="2264"/>
      <c r="WG18" s="2262"/>
      <c r="WH18" s="2262"/>
      <c r="WI18" s="2262"/>
      <c r="WJ18" s="2263"/>
      <c r="WK18" s="4592"/>
      <c r="WL18" s="4593"/>
      <c r="WM18" s="4593"/>
      <c r="WN18" s="4593"/>
      <c r="WO18" s="4594"/>
      <c r="WP18" s="4443"/>
      <c r="WQ18" s="4444"/>
      <c r="WR18" s="4444"/>
      <c r="WS18" s="4444"/>
      <c r="WT18" s="4444"/>
      <c r="WU18" s="4444"/>
      <c r="WV18" s="4444"/>
      <c r="WW18" s="4444"/>
      <c r="WX18" s="4444"/>
      <c r="WY18" s="4445"/>
      <c r="WZ18" s="2264"/>
      <c r="XA18" s="2262"/>
      <c r="XB18" s="2262"/>
      <c r="XC18" s="2262"/>
      <c r="XD18" s="2262"/>
      <c r="XE18" s="2267"/>
      <c r="XF18" s="2267"/>
      <c r="XG18" s="2267"/>
      <c r="XH18" s="2267"/>
      <c r="XI18" s="2262"/>
      <c r="XJ18" s="2262"/>
      <c r="XK18" s="2262"/>
      <c r="XL18" s="2263"/>
      <c r="XM18" s="4303"/>
      <c r="XN18" s="4343"/>
      <c r="XO18" s="2262"/>
      <c r="XP18" s="2262"/>
      <c r="XQ18" s="2262"/>
      <c r="XR18" s="2262"/>
      <c r="XS18" s="2262"/>
      <c r="XT18" s="2267"/>
      <c r="XU18" s="2267"/>
      <c r="XV18" s="2262"/>
      <c r="XW18" s="2262"/>
      <c r="XX18" s="2262"/>
      <c r="XY18" s="2262"/>
      <c r="XZ18" s="2262"/>
      <c r="YA18" s="2262"/>
      <c r="YB18" s="2262"/>
      <c r="YC18" s="2262"/>
      <c r="YD18" s="4550"/>
      <c r="YE18" s="4551"/>
      <c r="YF18" s="4551"/>
      <c r="YG18" s="4551"/>
      <c r="YH18" s="4551"/>
      <c r="YI18" s="4551"/>
      <c r="YJ18" s="4551"/>
      <c r="YK18" s="4551"/>
      <c r="YL18" s="4551"/>
      <c r="YM18" s="4551"/>
      <c r="YN18" s="2292"/>
      <c r="YO18" s="2320"/>
      <c r="YP18" s="2318"/>
      <c r="YQ18" s="2318"/>
      <c r="YR18" s="2318"/>
      <c r="YS18" s="2310"/>
      <c r="YT18" s="3454"/>
      <c r="YU18" s="3455"/>
      <c r="YV18" s="3459"/>
      <c r="YW18" s="3455"/>
      <c r="YX18" s="3459"/>
      <c r="YY18" s="3455"/>
      <c r="YZ18" s="3459"/>
      <c r="ZA18" s="3462"/>
      <c r="ZB18" s="2318"/>
      <c r="ZC18" s="2318"/>
      <c r="ZD18" s="2318"/>
      <c r="ZE18" s="2318"/>
      <c r="ZF18" s="2310"/>
      <c r="ZG18" s="2318"/>
      <c r="ZH18" s="2318"/>
      <c r="ZI18" s="2318"/>
      <c r="ZJ18" s="2318"/>
      <c r="ZK18" s="2310"/>
      <c r="ZL18" s="2318"/>
      <c r="ZM18" s="2318"/>
      <c r="ZN18" s="2318"/>
      <c r="ZO18" s="2318"/>
      <c r="ZP18" s="2318"/>
      <c r="ZQ18" s="2339"/>
      <c r="ZR18" s="1122"/>
      <c r="ZS18" s="2340"/>
      <c r="ZT18" s="2340"/>
      <c r="ZU18" s="2341"/>
      <c r="ZV18" s="4426"/>
      <c r="ZW18" s="4427"/>
      <c r="ZX18" s="4427"/>
      <c r="ZY18" s="4427"/>
      <c r="ZZ18" s="4595"/>
      <c r="AAA18" s="4303"/>
      <c r="AAB18" s="4343"/>
      <c r="AAC18" s="4601"/>
      <c r="AAD18" s="4584"/>
      <c r="AAE18" s="4584"/>
      <c r="AAF18" s="4585"/>
      <c r="AAG18" s="4583"/>
      <c r="AAH18" s="4584"/>
      <c r="AAI18" s="4584"/>
      <c r="AAJ18" s="4585"/>
      <c r="AAK18" s="4583"/>
      <c r="AAL18" s="4584"/>
      <c r="AAM18" s="4585"/>
      <c r="AAN18" s="4261"/>
      <c r="AAO18" s="4262"/>
      <c r="AAP18" s="4565" t="s">
        <v>502</v>
      </c>
      <c r="AAQ18" s="4565"/>
      <c r="AAR18" s="4565"/>
      <c r="AAS18" s="2641"/>
      <c r="AAT18" s="2647">
        <v>1</v>
      </c>
      <c r="AAU18" s="2337"/>
      <c r="AAV18" s="4589"/>
      <c r="AAW18" s="4590"/>
      <c r="AAX18" s="2338"/>
      <c r="AAY18" s="2262"/>
      <c r="AAZ18" s="2262"/>
      <c r="ABA18" s="2262"/>
      <c r="ABB18" s="2262"/>
      <c r="ABC18" s="2262"/>
      <c r="ABD18" s="2262"/>
      <c r="ABE18" s="2262"/>
      <c r="ABF18" s="4586"/>
      <c r="ABG18" s="4584"/>
      <c r="ABH18" s="4584"/>
      <c r="ABI18" s="4585"/>
      <c r="ABJ18" s="4583"/>
      <c r="ABK18" s="4584"/>
      <c r="ABL18" s="4584"/>
      <c r="ABM18" s="4584"/>
      <c r="ABN18" s="4584"/>
      <c r="ABO18" s="4584"/>
      <c r="ABP18" s="4585"/>
      <c r="ABQ18" s="4583"/>
      <c r="ABR18" s="4584"/>
      <c r="ABS18" s="4585"/>
      <c r="ABT18" s="4754"/>
      <c r="ABU18" s="4444"/>
      <c r="ABV18" s="4444"/>
      <c r="ABW18" s="4444"/>
      <c r="ABX18" s="4444"/>
      <c r="ABY18" s="4445"/>
      <c r="ABZ18" s="4468"/>
      <c r="ACA18" s="4469"/>
      <c r="ACB18" s="4469"/>
      <c r="ACC18" s="4470"/>
      <c r="ACD18" s="2264"/>
      <c r="ACE18" s="2262"/>
      <c r="ACF18" s="2262"/>
      <c r="ACG18" s="2329"/>
      <c r="ACH18" s="262"/>
      <c r="ACI18" s="262"/>
      <c r="ACJ18" s="262"/>
      <c r="ACK18" s="262"/>
      <c r="ACL18" s="262"/>
      <c r="ACM18" s="262"/>
      <c r="ACN18" s="262"/>
      <c r="ACO18" s="262"/>
      <c r="ACP18" s="262"/>
      <c r="ACQ18" s="262"/>
      <c r="ACR18" s="262"/>
      <c r="ACS18" s="262"/>
      <c r="ACT18" s="262"/>
      <c r="ACU18" s="262"/>
      <c r="ACV18" s="262"/>
      <c r="ACW18" s="262"/>
      <c r="ACX18" s="262"/>
      <c r="ACY18" s="262"/>
      <c r="ACZ18" s="262"/>
      <c r="ADA18" s="262"/>
      <c r="ADB18" s="262"/>
      <c r="ADC18" s="262"/>
      <c r="ADD18" s="262"/>
      <c r="ADE18" s="262"/>
      <c r="ADF18" s="262"/>
      <c r="ADG18" s="262"/>
      <c r="ADH18" s="262"/>
      <c r="ADI18" s="262"/>
      <c r="ADJ18" s="262"/>
      <c r="ADK18" s="262"/>
      <c r="ADL18" s="262"/>
      <c r="ADM18" s="262"/>
      <c r="ADN18" s="262"/>
      <c r="ADO18" s="262"/>
      <c r="ADP18" s="262"/>
      <c r="ADQ18" s="262"/>
      <c r="ADR18" s="262"/>
      <c r="ADS18" s="262"/>
      <c r="ADT18" s="262"/>
      <c r="ADU18" s="262"/>
      <c r="ADV18" s="262"/>
      <c r="ADW18" s="262"/>
      <c r="ADX18" s="262"/>
      <c r="ADY18" s="262"/>
      <c r="ADZ18" s="262"/>
      <c r="AEA18" s="262"/>
      <c r="AEB18" s="262"/>
      <c r="AEC18" s="262"/>
      <c r="AED18" s="262"/>
      <c r="AEE18" s="262"/>
      <c r="AEF18" s="262"/>
      <c r="AEG18" s="262"/>
      <c r="AEH18" s="262"/>
      <c r="AEI18" s="262"/>
      <c r="AEJ18" s="262"/>
      <c r="AEK18" s="262"/>
    </row>
    <row r="19" spans="1:817" ht="12.95" customHeight="1">
      <c r="A19" s="2231"/>
      <c r="B19" s="3713"/>
      <c r="C19" s="3642"/>
      <c r="D19" s="105" t="s">
        <v>34</v>
      </c>
      <c r="E19" s="1940"/>
      <c r="F19" s="1953">
        <v>1</v>
      </c>
      <c r="G19" s="604"/>
      <c r="H19" s="4537"/>
      <c r="I19" s="4636"/>
      <c r="J19" s="105" t="s">
        <v>34</v>
      </c>
      <c r="K19" s="1940"/>
      <c r="L19" s="1953">
        <v>1</v>
      </c>
      <c r="M19" s="1952" t="s">
        <v>53</v>
      </c>
      <c r="N19" s="3500">
        <f>+V5</f>
        <v>404</v>
      </c>
      <c r="O19" s="3501"/>
      <c r="P19" s="81"/>
      <c r="Q19" s="78"/>
      <c r="R19" s="1947"/>
      <c r="S19" s="3580"/>
      <c r="T19" s="3580"/>
      <c r="U19" s="3851"/>
      <c r="V19" s="3427"/>
      <c r="W19" s="3427"/>
      <c r="X19" s="3427"/>
      <c r="Y19" s="3427"/>
      <c r="Z19" s="3427"/>
      <c r="AA19" s="3428"/>
      <c r="AB19" s="1916"/>
      <c r="AC19" s="1917"/>
      <c r="AD19" s="1917"/>
      <c r="AE19" s="1917"/>
      <c r="AF19" s="1917"/>
      <c r="AG19" s="1918"/>
      <c r="AH19" s="3394" t="s">
        <v>1345</v>
      </c>
      <c r="AI19" s="3395"/>
      <c r="AJ19" s="3395"/>
      <c r="AK19" s="3395"/>
      <c r="AL19" s="3395"/>
      <c r="AM19" s="3371">
        <v>2</v>
      </c>
      <c r="AN19" s="3693"/>
      <c r="AO19" s="3370"/>
      <c r="AP19" s="3370"/>
      <c r="AQ19" s="3370"/>
      <c r="AR19" s="3370"/>
      <c r="AS19" s="3371"/>
      <c r="AT19" s="3394"/>
      <c r="AU19" s="3395"/>
      <c r="AV19" s="3395"/>
      <c r="AW19" s="3395"/>
      <c r="AX19" s="3395"/>
      <c r="AY19" s="3396"/>
      <c r="AZ19" s="3693"/>
      <c r="BA19" s="3370"/>
      <c r="BB19" s="3370"/>
      <c r="BC19" s="3370"/>
      <c r="BD19" s="3370"/>
      <c r="BE19" s="3371"/>
      <c r="BF19" s="4528"/>
      <c r="BG19" s="3538"/>
      <c r="BH19" s="3538"/>
      <c r="BI19" s="3538"/>
      <c r="BJ19" s="3538"/>
      <c r="BK19" s="3538"/>
      <c r="BL19" s="3538"/>
      <c r="BM19" s="4599"/>
      <c r="BN19" s="3713"/>
      <c r="BO19" s="3642"/>
      <c r="BP19" s="3394"/>
      <c r="BQ19" s="3395"/>
      <c r="BR19" s="3395"/>
      <c r="BS19" s="3395"/>
      <c r="BT19" s="3395"/>
      <c r="BU19" s="3396"/>
      <c r="BV19" s="3693"/>
      <c r="BW19" s="3370"/>
      <c r="BX19" s="3370"/>
      <c r="BY19" s="3370"/>
      <c r="BZ19" s="3370"/>
      <c r="CA19" s="3370"/>
      <c r="CB19" s="2330"/>
      <c r="CC19" s="2331"/>
      <c r="CD19" s="2331"/>
      <c r="CE19" s="2331"/>
      <c r="CF19" s="2331"/>
      <c r="CG19" s="2331"/>
      <c r="CH19" s="4404"/>
      <c r="CI19" s="3395"/>
      <c r="CJ19" s="3395"/>
      <c r="CK19" s="3395"/>
      <c r="CL19" s="3395"/>
      <c r="CM19" s="3396"/>
      <c r="CN19" s="3465" t="s">
        <v>1346</v>
      </c>
      <c r="CO19" s="3466"/>
      <c r="CP19" s="3466"/>
      <c r="CQ19" s="3466"/>
      <c r="CR19" s="3466"/>
      <c r="CS19" s="3508">
        <v>3</v>
      </c>
      <c r="CT19" s="3508"/>
      <c r="CU19" s="4535"/>
      <c r="CV19" s="4532"/>
      <c r="CW19" s="4533"/>
      <c r="CX19" s="4533"/>
      <c r="CY19" s="4533"/>
      <c r="CZ19" s="4533"/>
      <c r="DA19" s="4533"/>
      <c r="DB19" s="4533"/>
      <c r="DC19" s="4599"/>
      <c r="DD19" s="3688"/>
      <c r="DE19" s="3602"/>
      <c r="DF19" s="3602"/>
      <c r="DG19" s="3602"/>
      <c r="DH19" s="3602"/>
      <c r="DI19" s="3602"/>
      <c r="DJ19" s="3602"/>
      <c r="DK19" s="3602"/>
      <c r="DL19" s="3225"/>
      <c r="DM19" s="3225"/>
      <c r="DN19" s="4602"/>
      <c r="DO19" s="2303"/>
      <c r="DP19" s="3395"/>
      <c r="DQ19" s="3395"/>
      <c r="DR19" s="3395"/>
      <c r="DS19" s="3395"/>
      <c r="DT19" s="3395"/>
      <c r="DU19" s="3395"/>
      <c r="DV19" s="3395"/>
      <c r="DW19" s="3395"/>
      <c r="DX19" s="3395"/>
      <c r="DY19" s="4510"/>
      <c r="DZ19" s="4560"/>
      <c r="EA19" s="4617"/>
      <c r="EB19" s="2324"/>
      <c r="EC19" s="3713"/>
      <c r="ED19" s="3641"/>
      <c r="EE19" s="360"/>
      <c r="EF19" s="402"/>
      <c r="EG19" s="402"/>
      <c r="EH19" s="402"/>
      <c r="EI19" s="4554" t="s">
        <v>1347</v>
      </c>
      <c r="EJ19" s="4555"/>
      <c r="EK19" s="4555"/>
      <c r="EL19" s="4555"/>
      <c r="EM19" s="4556"/>
      <c r="EN19" s="3465" t="s">
        <v>1472</v>
      </c>
      <c r="EO19" s="3466"/>
      <c r="EP19" s="3466"/>
      <c r="EQ19" s="3466"/>
      <c r="ER19" s="3466"/>
      <c r="ES19" s="3466"/>
      <c r="ET19" s="3466"/>
      <c r="EU19" s="3466"/>
      <c r="EV19" s="3466"/>
      <c r="EW19" s="3466"/>
      <c r="EX19" s="3262">
        <v>7</v>
      </c>
      <c r="EY19" s="3262"/>
      <c r="EZ19" s="3511" t="s">
        <v>53</v>
      </c>
      <c r="FA19" s="4662">
        <f>GU5</f>
        <v>422</v>
      </c>
      <c r="FB19" s="1972"/>
      <c r="FC19" s="459" t="s">
        <v>498</v>
      </c>
      <c r="FD19" s="553"/>
      <c r="FE19" s="553"/>
      <c r="FF19" s="553"/>
      <c r="FG19" s="553"/>
      <c r="FH19" s="553"/>
      <c r="FI19" s="553"/>
      <c r="FJ19" s="553"/>
      <c r="FK19" s="553"/>
      <c r="FL19" s="553"/>
      <c r="FM19" s="553"/>
      <c r="FN19" s="3225">
        <v>15</v>
      </c>
      <c r="FO19" s="3225"/>
      <c r="FP19" s="375" t="s">
        <v>53</v>
      </c>
      <c r="FQ19" s="2342">
        <f>IF5</f>
        <v>426</v>
      </c>
      <c r="FR19" s="435"/>
      <c r="FS19" s="1921"/>
      <c r="FT19" s="4371"/>
      <c r="FU19" s="4287"/>
      <c r="FV19" s="4288"/>
      <c r="FW19" s="4286"/>
      <c r="FX19" s="4287"/>
      <c r="FY19" s="4288"/>
      <c r="FZ19" s="4286"/>
      <c r="GA19" s="4287"/>
      <c r="GB19" s="4288"/>
      <c r="GC19" s="4286"/>
      <c r="GD19" s="4287"/>
      <c r="GE19" s="4288"/>
      <c r="GF19" s="4286"/>
      <c r="GG19" s="4287"/>
      <c r="GH19" s="4288"/>
      <c r="GI19" s="4286"/>
      <c r="GJ19" s="4287"/>
      <c r="GK19" s="4288"/>
      <c r="GL19" s="4286"/>
      <c r="GM19" s="4287"/>
      <c r="GN19" s="4288"/>
      <c r="GO19" s="4286"/>
      <c r="GP19" s="4287"/>
      <c r="GQ19" s="4288"/>
      <c r="GR19" s="4295"/>
      <c r="GS19" s="4296"/>
      <c r="GT19" s="4297"/>
      <c r="GU19" s="568"/>
      <c r="GV19" s="402"/>
      <c r="GW19" s="402"/>
      <c r="GX19" s="78"/>
      <c r="GY19" s="78"/>
      <c r="GZ19" s="74"/>
      <c r="HA19" s="3713"/>
      <c r="HB19" s="3642"/>
      <c r="HC19" s="459" t="s">
        <v>210</v>
      </c>
      <c r="HD19" s="459"/>
      <c r="HE19" s="106"/>
      <c r="HF19" s="106"/>
      <c r="HG19" s="106"/>
      <c r="HH19" s="769"/>
      <c r="HI19" s="769"/>
      <c r="HJ19" s="1940"/>
      <c r="HK19" s="1940"/>
      <c r="HL19" s="1940"/>
      <c r="HM19" s="1940"/>
      <c r="HN19" s="1940"/>
      <c r="HO19" s="3947">
        <v>6</v>
      </c>
      <c r="HP19" s="3947"/>
      <c r="HQ19" s="54" t="s">
        <v>1348</v>
      </c>
      <c r="HR19" s="1952"/>
      <c r="HS19" s="553"/>
      <c r="HT19" s="553"/>
      <c r="HU19" s="553"/>
      <c r="HV19" s="553"/>
      <c r="HW19" s="1956">
        <v>6</v>
      </c>
      <c r="HX19" s="460" t="s">
        <v>500</v>
      </c>
      <c r="HY19" s="553"/>
      <c r="HZ19" s="553"/>
      <c r="IA19" s="553"/>
      <c r="IB19" s="553"/>
      <c r="IC19" s="604"/>
      <c r="ID19" s="769"/>
      <c r="IE19" s="2343">
        <v>4</v>
      </c>
      <c r="IF19" s="4322"/>
      <c r="IG19" s="4323"/>
      <c r="IH19" s="4323"/>
      <c r="II19" s="4323"/>
      <c r="IJ19" s="4323"/>
      <c r="IK19" s="4323"/>
      <c r="IL19" s="4323"/>
      <c r="IM19" s="4323"/>
      <c r="IN19" s="4323"/>
      <c r="IO19" s="4323"/>
      <c r="IP19" s="4323"/>
      <c r="IQ19" s="4323"/>
      <c r="IR19" s="4323"/>
      <c r="IS19" s="4323"/>
      <c r="IT19" s="4323"/>
      <c r="IU19" s="4323"/>
      <c r="IV19" s="3459"/>
      <c r="IW19" s="4338"/>
      <c r="IX19" s="3462"/>
      <c r="IY19" s="4664" t="s">
        <v>34</v>
      </c>
      <c r="IZ19" s="4665"/>
      <c r="JA19" s="4665"/>
      <c r="JB19" s="2344">
        <v>1</v>
      </c>
      <c r="JC19" s="2345" t="s">
        <v>53</v>
      </c>
      <c r="JD19" s="2346">
        <f>+VD5</f>
        <v>460</v>
      </c>
      <c r="JE19" s="2347"/>
      <c r="JF19" s="2348"/>
      <c r="JG19" s="4303"/>
      <c r="JH19" s="4304"/>
      <c r="JI19" s="2283"/>
      <c r="JJ19" s="4332"/>
      <c r="JK19" s="4333"/>
      <c r="JL19" s="4333"/>
      <c r="JM19" s="4333"/>
      <c r="JN19" s="4333"/>
      <c r="JO19" s="4333"/>
      <c r="JP19" s="4333"/>
      <c r="JQ19" s="4333"/>
      <c r="JR19" s="4333"/>
      <c r="JS19" s="4333"/>
      <c r="JT19" s="4333"/>
      <c r="JU19" s="4333"/>
      <c r="JV19" s="4563"/>
      <c r="JW19" s="4564"/>
      <c r="JX19" s="4666"/>
      <c r="JY19" s="4667"/>
      <c r="JZ19" s="4667"/>
      <c r="KA19" s="4667"/>
      <c r="KB19" s="4667"/>
      <c r="KC19" s="4667"/>
      <c r="KD19" s="4670"/>
      <c r="KE19" s="2264"/>
      <c r="KF19" s="2262"/>
      <c r="KG19" s="2262"/>
      <c r="KH19" s="2262"/>
      <c r="KI19" s="2262"/>
      <c r="KJ19" s="2263"/>
      <c r="KK19" s="2264"/>
      <c r="KL19" s="2262"/>
      <c r="KM19" s="2262"/>
      <c r="KN19" s="2262"/>
      <c r="KO19" s="2262"/>
      <c r="KP19" s="2263"/>
      <c r="KQ19" s="4468"/>
      <c r="KR19" s="4469"/>
      <c r="KS19" s="4469"/>
      <c r="KT19" s="4469"/>
      <c r="KU19" s="4470"/>
      <c r="KV19" s="4482"/>
      <c r="KW19" s="4483"/>
      <c r="KX19" s="4483"/>
      <c r="KY19" s="4483"/>
      <c r="KZ19" s="4483"/>
      <c r="LA19" s="4483"/>
      <c r="LB19" s="4483"/>
      <c r="LC19" s="4483"/>
      <c r="LD19" s="4483"/>
      <c r="LE19" s="4483"/>
      <c r="LF19" s="4483"/>
      <c r="LG19" s="4484"/>
      <c r="LH19" s="2264"/>
      <c r="LI19" s="2262"/>
      <c r="LJ19" s="2262"/>
      <c r="LK19" s="2262"/>
      <c r="LL19" s="2262"/>
      <c r="LM19" s="2267"/>
      <c r="LN19" s="2267"/>
      <c r="LO19" s="2267"/>
      <c r="LP19" s="2267"/>
      <c r="LQ19" s="2262"/>
      <c r="LR19" s="2262"/>
      <c r="LS19" s="2262"/>
      <c r="LT19" s="2262"/>
      <c r="LU19" s="2262"/>
      <c r="LV19" s="2262"/>
      <c r="LW19" s="2262"/>
      <c r="LX19" s="2262"/>
      <c r="LY19" s="2263"/>
      <c r="LZ19" s="2264"/>
      <c r="MA19" s="2262"/>
      <c r="MB19" s="2262"/>
      <c r="MC19" s="2262"/>
      <c r="MD19" s="2262"/>
      <c r="ME19" s="2262"/>
      <c r="MF19" s="2262"/>
      <c r="MG19" s="2267"/>
      <c r="MH19" s="2262"/>
      <c r="MI19" s="2262"/>
      <c r="MJ19" s="2262"/>
      <c r="MK19" s="2262"/>
      <c r="ML19" s="2262"/>
      <c r="MM19" s="2262"/>
      <c r="MN19" s="2263"/>
      <c r="MO19" s="2349"/>
      <c r="MP19" s="2310"/>
      <c r="MQ19" s="4303"/>
      <c r="MR19" s="4343"/>
      <c r="MS19" s="4381"/>
      <c r="MT19" s="4382"/>
      <c r="MU19" s="4382"/>
      <c r="MV19" s="4382"/>
      <c r="MW19" s="4382"/>
      <c r="MX19" s="4382"/>
      <c r="MY19" s="4382"/>
      <c r="MZ19" s="4382"/>
      <c r="NA19" s="4382"/>
      <c r="NB19" s="4382"/>
      <c r="NC19" s="2292"/>
      <c r="ND19" s="2318"/>
      <c r="NE19" s="2318"/>
      <c r="NF19" s="2318"/>
      <c r="NG19" s="2318"/>
      <c r="NH19" s="2310"/>
      <c r="NI19" s="4371"/>
      <c r="NJ19" s="4372"/>
      <c r="NK19" s="4376"/>
      <c r="NL19" s="4372"/>
      <c r="NM19" s="4376"/>
      <c r="NN19" s="4287"/>
      <c r="NO19" s="3459"/>
      <c r="NP19" s="3462"/>
      <c r="NQ19" s="776"/>
      <c r="NR19" s="776"/>
      <c r="NS19" s="402"/>
      <c r="NT19" s="771"/>
      <c r="NU19" s="776"/>
      <c r="NV19" s="776"/>
      <c r="NW19" s="776"/>
      <c r="NX19" s="771"/>
      <c r="NY19" s="776"/>
      <c r="NZ19" s="776"/>
      <c r="OA19" s="776"/>
      <c r="OB19" s="776"/>
      <c r="OC19" s="4566" t="s">
        <v>501</v>
      </c>
      <c r="OD19" s="4567"/>
      <c r="OE19" s="4567"/>
      <c r="OF19" s="4567"/>
      <c r="OG19" s="3875">
        <v>1</v>
      </c>
      <c r="OH19" s="4566" t="s">
        <v>512</v>
      </c>
      <c r="OI19" s="4567"/>
      <c r="OJ19" s="4567"/>
      <c r="OK19" s="4567"/>
      <c r="OL19" s="4570">
        <v>2</v>
      </c>
      <c r="OM19" s="3578"/>
      <c r="ON19" s="3534"/>
      <c r="OO19" s="3534"/>
      <c r="OP19" s="4262"/>
      <c r="OQ19" s="4261"/>
      <c r="OR19" s="3534"/>
      <c r="OS19" s="3534"/>
      <c r="OT19" s="4262"/>
      <c r="OU19" s="4261"/>
      <c r="OV19" s="3534"/>
      <c r="OW19" s="4262"/>
      <c r="OX19" s="4261"/>
      <c r="OY19" s="4262"/>
      <c r="OZ19" s="3602" t="s">
        <v>507</v>
      </c>
      <c r="PA19" s="3602"/>
      <c r="PB19" s="3602"/>
      <c r="PC19" s="1954"/>
      <c r="PD19" s="2350">
        <v>2</v>
      </c>
      <c r="PE19" s="3641"/>
      <c r="PF19" s="3642"/>
      <c r="PG19" s="1943"/>
      <c r="PH19" s="1943"/>
      <c r="PI19" s="1943"/>
      <c r="PJ19" s="1963"/>
      <c r="PK19" s="2242"/>
      <c r="PL19" s="2242"/>
      <c r="PN19" s="3233"/>
      <c r="PO19" s="3234"/>
      <c r="PP19" s="3234"/>
      <c r="PQ19" s="3234"/>
      <c r="PR19" s="3234"/>
      <c r="PS19" s="3242"/>
      <c r="PT19" s="2326"/>
      <c r="PU19" s="4714" t="s">
        <v>1349</v>
      </c>
      <c r="PV19" s="4715"/>
      <c r="PW19" s="4715"/>
      <c r="PX19" s="4715"/>
      <c r="PY19" s="4715"/>
      <c r="PZ19" s="4715"/>
      <c r="QA19" s="4715"/>
      <c r="QB19" s="4715"/>
      <c r="QC19" s="4715"/>
      <c r="QD19" s="4715"/>
      <c r="QE19" s="4715"/>
      <c r="QF19" s="4715"/>
      <c r="QG19" s="4718" t="s">
        <v>147</v>
      </c>
      <c r="QH19" s="4572"/>
      <c r="QI19" s="2278"/>
      <c r="QJ19" s="2278"/>
      <c r="QK19" s="4624">
        <v>9</v>
      </c>
      <c r="QL19" s="4625"/>
      <c r="QM19" s="4666"/>
      <c r="QN19" s="4667"/>
      <c r="QO19" s="4667"/>
      <c r="QP19" s="4667"/>
      <c r="QQ19" s="4667"/>
      <c r="QR19" s="4667"/>
      <c r="QS19" s="4670"/>
      <c r="QT19" s="2334"/>
      <c r="QU19" s="2335"/>
      <c r="QV19" s="2335"/>
      <c r="QW19" s="2335"/>
      <c r="QX19" s="2335"/>
      <c r="QY19" s="2336"/>
      <c r="QZ19" s="2334"/>
      <c r="RA19" s="2335"/>
      <c r="RB19" s="2335"/>
      <c r="RC19" s="2335"/>
      <c r="RD19" s="2335"/>
      <c r="RE19" s="2336"/>
      <c r="RF19" s="4468"/>
      <c r="RG19" s="4469"/>
      <c r="RH19" s="4469"/>
      <c r="RI19" s="4469"/>
      <c r="RJ19" s="4470"/>
      <c r="RK19" s="4446"/>
      <c r="RL19" s="4447"/>
      <c r="RM19" s="4447"/>
      <c r="RN19" s="4447"/>
      <c r="RO19" s="4447"/>
      <c r="RP19" s="4447"/>
      <c r="RQ19" s="4447"/>
      <c r="RR19" s="4447"/>
      <c r="RS19" s="4447"/>
      <c r="RT19" s="4447"/>
      <c r="RU19" s="4447"/>
      <c r="RV19" s="4448"/>
      <c r="RW19" s="3359"/>
      <c r="RX19" s="3418"/>
      <c r="RY19" s="2306"/>
      <c r="RZ19" s="4456"/>
      <c r="SA19" s="4457"/>
      <c r="SB19" s="4457"/>
      <c r="SC19" s="4457"/>
      <c r="SD19" s="4457"/>
      <c r="SE19" s="4457"/>
      <c r="SF19" s="4457"/>
      <c r="SG19" s="4457"/>
      <c r="SH19" s="4457"/>
      <c r="SI19" s="4457"/>
      <c r="SJ19" s="4457"/>
      <c r="SK19" s="4457"/>
      <c r="SL19" s="4457"/>
      <c r="SM19" s="4457"/>
      <c r="SN19" s="4457"/>
      <c r="SO19" s="4457"/>
      <c r="SP19" s="4457"/>
      <c r="SQ19" s="4458"/>
      <c r="SR19" s="1985"/>
      <c r="SS19" s="2318"/>
      <c r="ST19" s="2262"/>
      <c r="SU19" s="2262"/>
      <c r="SV19" s="2262"/>
      <c r="SW19" s="2262"/>
      <c r="SX19" s="2267"/>
      <c r="SY19" s="2267"/>
      <c r="SZ19" s="2262"/>
      <c r="TA19" s="2262"/>
      <c r="TB19" s="2262"/>
      <c r="TC19" s="2262"/>
      <c r="TD19" s="2262"/>
      <c r="TE19" s="2263"/>
      <c r="TF19" s="4550"/>
      <c r="TG19" s="4551"/>
      <c r="TH19" s="4551"/>
      <c r="TI19" s="4551"/>
      <c r="TJ19" s="4551"/>
      <c r="TK19" s="4551"/>
      <c r="TL19" s="4551"/>
      <c r="TM19" s="4551"/>
      <c r="TN19" s="4551"/>
      <c r="TO19" s="4551"/>
      <c r="TP19" s="2292"/>
      <c r="TQ19" s="4577"/>
      <c r="TR19" s="4578"/>
      <c r="TS19" s="2320"/>
      <c r="TT19" s="2318"/>
      <c r="TU19" s="2318"/>
      <c r="TV19" s="2318"/>
      <c r="TW19" s="3578"/>
      <c r="TX19" s="3534"/>
      <c r="TY19" s="3534"/>
      <c r="TZ19" s="4262"/>
      <c r="UA19" s="4261"/>
      <c r="UB19" s="3534"/>
      <c r="UC19" s="3534"/>
      <c r="UD19" s="4262"/>
      <c r="UE19" s="4261"/>
      <c r="UF19" s="3534"/>
      <c r="UG19" s="4262"/>
      <c r="UH19" s="4261"/>
      <c r="UI19" s="4262"/>
      <c r="UJ19" s="3602" t="s">
        <v>507</v>
      </c>
      <c r="UK19" s="3602"/>
      <c r="UL19" s="3602"/>
      <c r="UM19" s="2640"/>
      <c r="UN19" s="2350">
        <v>2</v>
      </c>
      <c r="UO19" s="2306"/>
      <c r="UP19" s="2307"/>
      <c r="UQ19" s="2307"/>
      <c r="UR19" s="2351"/>
      <c r="US19" s="2286"/>
      <c r="UT19" s="2286"/>
      <c r="UU19" s="2286"/>
      <c r="UV19" s="3359"/>
      <c r="UW19" s="3360"/>
      <c r="UX19" s="2352"/>
      <c r="UY19" s="2262"/>
      <c r="UZ19" s="2262"/>
      <c r="VA19" s="2262"/>
      <c r="VB19" s="2262"/>
      <c r="VC19" s="2262"/>
      <c r="VD19" s="2328"/>
      <c r="VE19" s="4330" t="s">
        <v>1350</v>
      </c>
      <c r="VF19" s="4331"/>
      <c r="VG19" s="4331"/>
      <c r="VH19" s="4331"/>
      <c r="VI19" s="4331"/>
      <c r="VJ19" s="4331"/>
      <c r="VK19" s="4331"/>
      <c r="VL19" s="4331"/>
      <c r="VM19" s="4331"/>
      <c r="VN19" s="4331"/>
      <c r="VO19" s="4331"/>
      <c r="VP19" s="4331"/>
      <c r="VQ19" s="4707" t="s">
        <v>147</v>
      </c>
      <c r="VR19" s="4608"/>
      <c r="VS19" s="4666"/>
      <c r="VT19" s="4667"/>
      <c r="VU19" s="4667"/>
      <c r="VV19" s="4667"/>
      <c r="VW19" s="4667"/>
      <c r="VX19" s="4667"/>
      <c r="VY19" s="4670"/>
      <c r="VZ19" s="2264"/>
      <c r="WA19" s="2262"/>
      <c r="WB19" s="2262"/>
      <c r="WC19" s="2262"/>
      <c r="WD19" s="2262"/>
      <c r="WE19" s="2263"/>
      <c r="WF19" s="2264"/>
      <c r="WG19" s="2262"/>
      <c r="WH19" s="2262"/>
      <c r="WI19" s="2262"/>
      <c r="WJ19" s="2263"/>
      <c r="WK19" s="4592"/>
      <c r="WL19" s="4593"/>
      <c r="WM19" s="4593"/>
      <c r="WN19" s="4593"/>
      <c r="WO19" s="4594"/>
      <c r="WP19" s="4443"/>
      <c r="WQ19" s="4444"/>
      <c r="WR19" s="4444"/>
      <c r="WS19" s="4444"/>
      <c r="WT19" s="4444"/>
      <c r="WU19" s="4444"/>
      <c r="WV19" s="4444"/>
      <c r="WW19" s="4444"/>
      <c r="WX19" s="4444"/>
      <c r="WY19" s="4445"/>
      <c r="WZ19" s="2264"/>
      <c r="XA19" s="2262"/>
      <c r="XB19" s="2262"/>
      <c r="XC19" s="2262"/>
      <c r="XD19" s="2262"/>
      <c r="XE19" s="2267"/>
      <c r="XF19" s="2267"/>
      <c r="XG19" s="2267"/>
      <c r="XH19" s="2267"/>
      <c r="XI19" s="2262"/>
      <c r="XJ19" s="2262"/>
      <c r="XK19" s="2262"/>
      <c r="XL19" s="2263"/>
      <c r="XM19" s="4303"/>
      <c r="XN19" s="4343"/>
      <c r="XO19" s="2262"/>
      <c r="XP19" s="2262"/>
      <c r="XQ19" s="2262"/>
      <c r="XR19" s="2262"/>
      <c r="XS19" s="2262"/>
      <c r="XT19" s="2267"/>
      <c r="XU19" s="2267"/>
      <c r="XV19" s="2262"/>
      <c r="XW19" s="2262"/>
      <c r="XX19" s="2262"/>
      <c r="XY19" s="2262"/>
      <c r="XZ19" s="2262"/>
      <c r="YA19" s="2262"/>
      <c r="YB19" s="2262"/>
      <c r="YC19" s="2262"/>
      <c r="YD19" s="4550"/>
      <c r="YE19" s="4551"/>
      <c r="YF19" s="4551"/>
      <c r="YG19" s="4551"/>
      <c r="YH19" s="4551"/>
      <c r="YI19" s="4551"/>
      <c r="YJ19" s="4551"/>
      <c r="YK19" s="4551"/>
      <c r="YL19" s="4551"/>
      <c r="YM19" s="4551"/>
      <c r="YN19" s="2292"/>
      <c r="YO19" s="2320"/>
      <c r="YP19" s="2318"/>
      <c r="YQ19" s="2318"/>
      <c r="YR19" s="2318"/>
      <c r="YS19" s="2310"/>
      <c r="YT19" s="3454"/>
      <c r="YU19" s="3455"/>
      <c r="YV19" s="3459"/>
      <c r="YW19" s="3455"/>
      <c r="YX19" s="3459"/>
      <c r="YY19" s="3455"/>
      <c r="YZ19" s="3459"/>
      <c r="ZA19" s="3462"/>
      <c r="ZB19" s="2318"/>
      <c r="ZC19" s="2318"/>
      <c r="ZD19" s="2318"/>
      <c r="ZE19" s="2318"/>
      <c r="ZF19" s="2310"/>
      <c r="ZG19" s="2318"/>
      <c r="ZH19" s="2318"/>
      <c r="ZI19" s="2318"/>
      <c r="ZJ19" s="2318"/>
      <c r="ZK19" s="2310"/>
      <c r="ZL19" s="2318"/>
      <c r="ZM19" s="2318"/>
      <c r="ZN19" s="2318"/>
      <c r="ZO19" s="2318"/>
      <c r="ZP19" s="2318"/>
      <c r="ZQ19" s="4424" t="s">
        <v>501</v>
      </c>
      <c r="ZR19" s="4425"/>
      <c r="ZS19" s="4425"/>
      <c r="ZT19" s="4425"/>
      <c r="ZU19" s="4428">
        <v>1</v>
      </c>
      <c r="ZV19" s="4424" t="s">
        <v>512</v>
      </c>
      <c r="ZW19" s="4425"/>
      <c r="ZX19" s="4425"/>
      <c r="ZY19" s="4425"/>
      <c r="ZZ19" s="4595">
        <v>2</v>
      </c>
      <c r="AAA19" s="4303"/>
      <c r="AAB19" s="4343"/>
      <c r="AAC19" s="4601"/>
      <c r="AAD19" s="4584"/>
      <c r="AAE19" s="4584"/>
      <c r="AAF19" s="4585"/>
      <c r="AAG19" s="4583"/>
      <c r="AAH19" s="4584"/>
      <c r="AAI19" s="4584"/>
      <c r="AAJ19" s="4585"/>
      <c r="AAK19" s="4583"/>
      <c r="AAL19" s="4584"/>
      <c r="AAM19" s="4585"/>
      <c r="AAN19" s="4261"/>
      <c r="AAO19" s="4262"/>
      <c r="AAP19" s="3602" t="s">
        <v>507</v>
      </c>
      <c r="AAQ19" s="3602"/>
      <c r="AAR19" s="3602"/>
      <c r="AAS19" s="2640"/>
      <c r="AAT19" s="2350">
        <v>2</v>
      </c>
      <c r="AAU19" s="2306"/>
      <c r="AAV19" s="4589"/>
      <c r="AAW19" s="4591"/>
      <c r="AAX19" s="2351"/>
      <c r="AAY19" s="2262"/>
      <c r="AAZ19" s="2262"/>
      <c r="ABA19" s="2262"/>
      <c r="ABB19" s="2262"/>
      <c r="ABC19" s="2262"/>
      <c r="ABD19" s="2262"/>
      <c r="ABE19" s="2262"/>
      <c r="ABF19" s="4586"/>
      <c r="ABG19" s="4584"/>
      <c r="ABH19" s="4584"/>
      <c r="ABI19" s="4585"/>
      <c r="ABJ19" s="4583"/>
      <c r="ABK19" s="4584"/>
      <c r="ABL19" s="4584"/>
      <c r="ABM19" s="4584"/>
      <c r="ABN19" s="4584"/>
      <c r="ABO19" s="4584"/>
      <c r="ABP19" s="4585"/>
      <c r="ABQ19" s="4583"/>
      <c r="ABR19" s="4584"/>
      <c r="ABS19" s="4585"/>
      <c r="ABT19" s="4754"/>
      <c r="ABU19" s="4444"/>
      <c r="ABV19" s="4444"/>
      <c r="ABW19" s="4444"/>
      <c r="ABX19" s="4444"/>
      <c r="ABY19" s="4445"/>
      <c r="ABZ19" s="4468"/>
      <c r="ACA19" s="4469"/>
      <c r="ACB19" s="4469"/>
      <c r="ACC19" s="4470"/>
      <c r="ACD19" s="2264"/>
      <c r="ACE19" s="2262"/>
      <c r="ACF19" s="2262"/>
      <c r="ACG19" s="2329"/>
      <c r="ACH19" s="262"/>
      <c r="ACI19" s="262"/>
      <c r="ACJ19" s="262"/>
      <c r="ACK19" s="262"/>
      <c r="ACL19" s="262"/>
      <c r="ACM19" s="262"/>
      <c r="ACN19" s="262"/>
      <c r="ACO19" s="262"/>
      <c r="ACP19" s="262"/>
      <c r="ACQ19" s="262"/>
      <c r="ACR19" s="262"/>
      <c r="ACS19" s="262"/>
      <c r="ACT19" s="262"/>
      <c r="ACU19" s="262"/>
      <c r="ACV19" s="262"/>
      <c r="ACW19" s="262"/>
      <c r="ACX19" s="262"/>
      <c r="ACY19" s="262"/>
      <c r="ACZ19" s="262"/>
      <c r="ADA19" s="262"/>
      <c r="ADB19" s="262"/>
      <c r="ADC19" s="262"/>
      <c r="ADD19" s="262"/>
      <c r="ADE19" s="262"/>
      <c r="ADF19" s="262"/>
      <c r="ADG19" s="262"/>
      <c r="ADH19" s="262"/>
      <c r="ADI19" s="262"/>
      <c r="ADJ19" s="262"/>
      <c r="ADK19" s="262"/>
      <c r="ADL19" s="262"/>
      <c r="ADM19" s="262"/>
      <c r="ADN19" s="262"/>
      <c r="ADO19" s="262"/>
      <c r="ADP19" s="262"/>
      <c r="ADQ19" s="262"/>
      <c r="ADR19" s="262"/>
      <c r="ADS19" s="262"/>
      <c r="ADT19" s="262"/>
      <c r="ADU19" s="262"/>
      <c r="ADV19" s="262"/>
      <c r="ADW19" s="262"/>
      <c r="ADX19" s="262"/>
      <c r="ADY19" s="262"/>
      <c r="ADZ19" s="262"/>
      <c r="AEA19" s="262"/>
      <c r="AEB19" s="262"/>
      <c r="AEC19" s="262"/>
      <c r="AED19" s="262"/>
      <c r="AEE19" s="262"/>
      <c r="AEF19" s="262"/>
      <c r="AEG19" s="262"/>
      <c r="AEH19" s="262"/>
      <c r="AEI19" s="262"/>
      <c r="AEJ19" s="262"/>
      <c r="AEK19" s="262"/>
    </row>
    <row r="20" spans="1:817" ht="15" customHeight="1" thickBot="1">
      <c r="A20" s="2231"/>
      <c r="B20" s="3713"/>
      <c r="C20" s="3642"/>
      <c r="D20" s="2353" t="s">
        <v>36</v>
      </c>
      <c r="E20" s="162"/>
      <c r="F20" s="1936">
        <v>2</v>
      </c>
      <c r="G20" s="3842" t="s">
        <v>1199</v>
      </c>
      <c r="H20" s="3842"/>
      <c r="I20" s="3842"/>
      <c r="J20" s="161" t="s">
        <v>36</v>
      </c>
      <c r="K20" s="162"/>
      <c r="L20" s="1936">
        <v>2</v>
      </c>
      <c r="M20" s="3842"/>
      <c r="N20" s="3842"/>
      <c r="O20" s="3843"/>
      <c r="P20" s="392"/>
      <c r="Q20" s="391"/>
      <c r="R20" s="1947"/>
      <c r="S20" s="3498"/>
      <c r="T20" s="3498"/>
      <c r="U20" s="3499"/>
      <c r="V20" s="4275"/>
      <c r="W20" s="4275"/>
      <c r="X20" s="4275"/>
      <c r="Y20" s="4275"/>
      <c r="Z20" s="4275"/>
      <c r="AA20" s="4276"/>
      <c r="AB20" s="428"/>
      <c r="AC20" s="360"/>
      <c r="AD20" s="360"/>
      <c r="AE20" s="360"/>
      <c r="AF20" s="360"/>
      <c r="AG20" s="74"/>
      <c r="AH20" s="3467"/>
      <c r="AI20" s="3468"/>
      <c r="AJ20" s="3468"/>
      <c r="AK20" s="3468"/>
      <c r="AL20" s="3468"/>
      <c r="AM20" s="3790"/>
      <c r="AN20" s="3693"/>
      <c r="AO20" s="3370"/>
      <c r="AP20" s="3370"/>
      <c r="AQ20" s="3370"/>
      <c r="AR20" s="3370"/>
      <c r="AS20" s="3371"/>
      <c r="AT20" s="3467"/>
      <c r="AU20" s="3468"/>
      <c r="AV20" s="3468"/>
      <c r="AW20" s="3468"/>
      <c r="AX20" s="3468"/>
      <c r="AY20" s="3490"/>
      <c r="AZ20" s="3693"/>
      <c r="BA20" s="3370"/>
      <c r="BB20" s="3370"/>
      <c r="BC20" s="3370"/>
      <c r="BD20" s="3370"/>
      <c r="BE20" s="3371"/>
      <c r="BF20" s="3507" t="s">
        <v>1351</v>
      </c>
      <c r="BG20" s="3508"/>
      <c r="BH20" s="3508"/>
      <c r="BI20" s="3508"/>
      <c r="BJ20" s="3508"/>
      <c r="BK20" s="3508"/>
      <c r="BL20" s="3508"/>
      <c r="BM20" s="3539">
        <v>4</v>
      </c>
      <c r="BN20" s="3713"/>
      <c r="BO20" s="3642"/>
      <c r="BP20" s="3467"/>
      <c r="BQ20" s="3468"/>
      <c r="BR20" s="3468"/>
      <c r="BS20" s="3468"/>
      <c r="BT20" s="3468"/>
      <c r="BU20" s="3490"/>
      <c r="BV20" s="3693"/>
      <c r="BW20" s="3370"/>
      <c r="BX20" s="3370"/>
      <c r="BY20" s="3370"/>
      <c r="BZ20" s="3370"/>
      <c r="CA20" s="3370"/>
      <c r="CB20" s="2330"/>
      <c r="CC20" s="2331"/>
      <c r="CD20" s="2331"/>
      <c r="CE20" s="2331"/>
      <c r="CF20" s="2331"/>
      <c r="CG20" s="2331"/>
      <c r="CH20" s="4405"/>
      <c r="CI20" s="3468"/>
      <c r="CJ20" s="3468"/>
      <c r="CK20" s="3468"/>
      <c r="CL20" s="3468"/>
      <c r="CM20" s="3490"/>
      <c r="CN20" s="3394"/>
      <c r="CO20" s="3395"/>
      <c r="CP20" s="3395"/>
      <c r="CQ20" s="3395"/>
      <c r="CR20" s="3395"/>
      <c r="CS20" s="3580"/>
      <c r="CT20" s="3580"/>
      <c r="CU20" s="3851"/>
      <c r="CV20" s="3507" t="s">
        <v>1351</v>
      </c>
      <c r="CW20" s="4659"/>
      <c r="CX20" s="4659"/>
      <c r="CY20" s="4659"/>
      <c r="CZ20" s="4659"/>
      <c r="DA20" s="4659"/>
      <c r="DB20" s="4659"/>
      <c r="DC20" s="3539">
        <v>4</v>
      </c>
      <c r="DD20" s="3507" t="s">
        <v>1352</v>
      </c>
      <c r="DE20" s="3508"/>
      <c r="DF20" s="3508"/>
      <c r="DG20" s="3508"/>
      <c r="DH20" s="3508"/>
      <c r="DI20" s="3508"/>
      <c r="DJ20" s="3508"/>
      <c r="DK20" s="3508"/>
      <c r="DL20" s="3829">
        <v>6</v>
      </c>
      <c r="DM20" s="3717" t="s">
        <v>53</v>
      </c>
      <c r="DN20" s="4634">
        <f>+JI5</f>
        <v>428</v>
      </c>
      <c r="DO20" s="2303"/>
      <c r="DP20" s="3468"/>
      <c r="DQ20" s="3468"/>
      <c r="DR20" s="3468"/>
      <c r="DS20" s="3468"/>
      <c r="DT20" s="3468"/>
      <c r="DU20" s="3468"/>
      <c r="DV20" s="3468"/>
      <c r="DW20" s="3468"/>
      <c r="DX20" s="3468"/>
      <c r="DY20" s="4511"/>
      <c r="DZ20" s="3797"/>
      <c r="EA20" s="4618"/>
      <c r="EB20" s="2324"/>
      <c r="EC20" s="3713"/>
      <c r="ED20" s="3641"/>
      <c r="EE20" s="360"/>
      <c r="EF20" s="78"/>
      <c r="EG20" s="78"/>
      <c r="EH20" s="570"/>
      <c r="EI20" s="4554"/>
      <c r="EJ20" s="4555"/>
      <c r="EK20" s="4555"/>
      <c r="EL20" s="4555"/>
      <c r="EM20" s="4556"/>
      <c r="EN20" s="3394"/>
      <c r="EO20" s="3395"/>
      <c r="EP20" s="3395"/>
      <c r="EQ20" s="3395"/>
      <c r="ER20" s="3395"/>
      <c r="ES20" s="3395"/>
      <c r="ET20" s="3395"/>
      <c r="EU20" s="3395"/>
      <c r="EV20" s="3395"/>
      <c r="EW20" s="3395"/>
      <c r="EX20" s="4560"/>
      <c r="EY20" s="4560"/>
      <c r="EZ20" s="3561"/>
      <c r="FA20" s="4663"/>
      <c r="FB20" s="1972"/>
      <c r="FC20" s="1940" t="s">
        <v>505</v>
      </c>
      <c r="FD20" s="1940"/>
      <c r="FE20" s="1940"/>
      <c r="FF20" s="1940"/>
      <c r="FG20" s="1940"/>
      <c r="FH20" s="1940"/>
      <c r="FI20" s="1940"/>
      <c r="FJ20" s="1940"/>
      <c r="FK20" s="1940"/>
      <c r="FL20" s="1940"/>
      <c r="FM20" s="1940"/>
      <c r="FN20" s="3225">
        <v>16</v>
      </c>
      <c r="FO20" s="3225"/>
      <c r="FP20" s="375" t="s">
        <v>53</v>
      </c>
      <c r="FQ20" s="2342">
        <f>IF5</f>
        <v>426</v>
      </c>
      <c r="FR20" s="435"/>
      <c r="FS20" s="1921"/>
      <c r="FT20" s="4371"/>
      <c r="FU20" s="4287"/>
      <c r="FV20" s="4288"/>
      <c r="FW20" s="4286"/>
      <c r="FX20" s="4287"/>
      <c r="FY20" s="4288"/>
      <c r="FZ20" s="4286"/>
      <c r="GA20" s="4287"/>
      <c r="GB20" s="4288"/>
      <c r="GC20" s="4286"/>
      <c r="GD20" s="4287"/>
      <c r="GE20" s="4288"/>
      <c r="GF20" s="4286"/>
      <c r="GG20" s="4287"/>
      <c r="GH20" s="4288"/>
      <c r="GI20" s="4286"/>
      <c r="GJ20" s="4287"/>
      <c r="GK20" s="4288"/>
      <c r="GL20" s="4286"/>
      <c r="GM20" s="4287"/>
      <c r="GN20" s="4288"/>
      <c r="GO20" s="4286"/>
      <c r="GP20" s="4287"/>
      <c r="GQ20" s="4288"/>
      <c r="GR20" s="4295"/>
      <c r="GS20" s="4296"/>
      <c r="GT20" s="4297"/>
      <c r="GU20" s="568"/>
      <c r="GV20" s="402"/>
      <c r="GW20" s="402"/>
      <c r="GX20" s="377"/>
      <c r="GY20" s="377"/>
      <c r="GZ20" s="401"/>
      <c r="HA20" s="3713"/>
      <c r="HB20" s="3642"/>
      <c r="HC20" s="363" t="s">
        <v>79</v>
      </c>
      <c r="HD20" s="1952"/>
      <c r="HE20" s="1952"/>
      <c r="HF20" s="163"/>
      <c r="HG20" s="92"/>
      <c r="HH20" s="92"/>
      <c r="HI20" s="92"/>
      <c r="HJ20" s="92"/>
      <c r="HK20" s="92"/>
      <c r="HL20" s="1940"/>
      <c r="HM20" s="1940"/>
      <c r="HN20" s="1940"/>
      <c r="HO20" s="3947">
        <v>98</v>
      </c>
      <c r="HP20" s="4612"/>
      <c r="HQ20" s="3507" t="s">
        <v>491</v>
      </c>
      <c r="HR20" s="3508"/>
      <c r="HS20" s="3508"/>
      <c r="HT20" s="3508"/>
      <c r="HU20" s="3508"/>
      <c r="HV20" s="3508"/>
      <c r="HW20" s="3539">
        <v>7</v>
      </c>
      <c r="HX20" s="4672" t="s">
        <v>487</v>
      </c>
      <c r="HY20" s="4673"/>
      <c r="HZ20" s="4673"/>
      <c r="IA20" s="4673"/>
      <c r="IB20" s="4673"/>
      <c r="IC20" s="4673"/>
      <c r="ID20" s="4673"/>
      <c r="IE20" s="3656">
        <v>5</v>
      </c>
      <c r="IF20" s="4322"/>
      <c r="IG20" s="4323"/>
      <c r="IH20" s="4323"/>
      <c r="II20" s="4323"/>
      <c r="IJ20" s="4323"/>
      <c r="IK20" s="4323"/>
      <c r="IL20" s="4323"/>
      <c r="IM20" s="4323"/>
      <c r="IN20" s="4323"/>
      <c r="IO20" s="4323"/>
      <c r="IP20" s="4323"/>
      <c r="IQ20" s="4323"/>
      <c r="IR20" s="4323"/>
      <c r="IS20" s="4323"/>
      <c r="IT20" s="4323"/>
      <c r="IU20" s="4323"/>
      <c r="IV20" s="3459"/>
      <c r="IW20" s="4338"/>
      <c r="IX20" s="3462"/>
      <c r="IY20" s="4328" t="s">
        <v>36</v>
      </c>
      <c r="IZ20" s="4329"/>
      <c r="JA20" s="2354"/>
      <c r="JB20" s="2355">
        <v>2</v>
      </c>
      <c r="JC20" s="2356"/>
      <c r="JD20" s="2356"/>
      <c r="JE20" s="2357"/>
      <c r="JF20" s="2358"/>
      <c r="JG20" s="4303"/>
      <c r="JH20" s="4304"/>
      <c r="JI20" s="2283"/>
      <c r="JJ20" s="4330" t="s">
        <v>1350</v>
      </c>
      <c r="JK20" s="4331"/>
      <c r="JL20" s="4331"/>
      <c r="JM20" s="4331"/>
      <c r="JN20" s="4331"/>
      <c r="JO20" s="4331"/>
      <c r="JP20" s="4331"/>
      <c r="JQ20" s="4331"/>
      <c r="JR20" s="4331"/>
      <c r="JS20" s="4331"/>
      <c r="JT20" s="4331"/>
      <c r="JU20" s="4331"/>
      <c r="JV20" s="4334" t="s">
        <v>147</v>
      </c>
      <c r="JW20" s="4335"/>
      <c r="JX20" s="4668"/>
      <c r="JY20" s="4669"/>
      <c r="JZ20" s="4669"/>
      <c r="KA20" s="4669"/>
      <c r="KB20" s="4669"/>
      <c r="KC20" s="4669"/>
      <c r="KD20" s="4671"/>
      <c r="KE20" s="2264"/>
      <c r="KF20" s="2262"/>
      <c r="KG20" s="2262"/>
      <c r="KH20" s="2262"/>
      <c r="KI20" s="2262"/>
      <c r="KJ20" s="2263"/>
      <c r="KK20" s="2264"/>
      <c r="KL20" s="2262"/>
      <c r="KM20" s="2262"/>
      <c r="KN20" s="2262"/>
      <c r="KO20" s="2262"/>
      <c r="KP20" s="2263"/>
      <c r="KQ20" s="2264"/>
      <c r="KR20" s="2262"/>
      <c r="KS20" s="2262"/>
      <c r="KT20" s="2262"/>
      <c r="KU20" s="2262"/>
      <c r="KV20" s="4485"/>
      <c r="KW20" s="4486"/>
      <c r="KX20" s="4486"/>
      <c r="KY20" s="4486"/>
      <c r="KZ20" s="4486"/>
      <c r="LA20" s="4486"/>
      <c r="LB20" s="4486"/>
      <c r="LC20" s="4486"/>
      <c r="LD20" s="4486"/>
      <c r="LE20" s="4486"/>
      <c r="LF20" s="4486"/>
      <c r="LG20" s="4487"/>
      <c r="LH20" s="2264"/>
      <c r="LI20" s="2262"/>
      <c r="LJ20" s="2262"/>
      <c r="LK20" s="2262"/>
      <c r="LL20" s="2262"/>
      <c r="LM20" s="2262"/>
      <c r="LN20" s="2262"/>
      <c r="LO20" s="2262"/>
      <c r="LP20" s="2262"/>
      <c r="LQ20" s="2262"/>
      <c r="LR20" s="2262"/>
      <c r="LS20" s="2262"/>
      <c r="LT20" s="2262"/>
      <c r="LU20" s="2262"/>
      <c r="LV20" s="2262"/>
      <c r="LW20" s="2262"/>
      <c r="LX20" s="2262"/>
      <c r="LY20" s="2263"/>
      <c r="LZ20" s="2264"/>
      <c r="MA20" s="2262"/>
      <c r="MB20" s="2262"/>
      <c r="MC20" s="2262"/>
      <c r="MD20" s="2262"/>
      <c r="ME20" s="2262"/>
      <c r="MF20" s="2262"/>
      <c r="MG20" s="2262"/>
      <c r="MH20" s="2262"/>
      <c r="MI20" s="2262"/>
      <c r="MJ20" s="2262"/>
      <c r="MK20" s="2262"/>
      <c r="ML20" s="2262"/>
      <c r="MM20" s="2262"/>
      <c r="MN20" s="2263"/>
      <c r="MO20" s="2359"/>
      <c r="MP20" s="2360"/>
      <c r="MQ20" s="4303"/>
      <c r="MR20" s="4343"/>
      <c r="MS20" s="4381"/>
      <c r="MT20" s="4382"/>
      <c r="MU20" s="4382"/>
      <c r="MV20" s="4382"/>
      <c r="MW20" s="4382"/>
      <c r="MX20" s="4382"/>
      <c r="MY20" s="4382"/>
      <c r="MZ20" s="4382"/>
      <c r="NA20" s="4382"/>
      <c r="NB20" s="4382"/>
      <c r="NC20" s="2361">
        <v>2</v>
      </c>
      <c r="ND20" s="1109" t="s">
        <v>34</v>
      </c>
      <c r="NE20" s="2362"/>
      <c r="NF20" s="2362"/>
      <c r="NG20" s="2362"/>
      <c r="NH20" s="2363">
        <v>1</v>
      </c>
      <c r="NI20" s="4371"/>
      <c r="NJ20" s="4372"/>
      <c r="NK20" s="4376"/>
      <c r="NL20" s="4372"/>
      <c r="NM20" s="4376"/>
      <c r="NN20" s="4287"/>
      <c r="NO20" s="3459"/>
      <c r="NP20" s="3462"/>
      <c r="NQ20" s="776"/>
      <c r="NR20" s="776"/>
      <c r="NS20" s="402"/>
      <c r="NT20" s="771"/>
      <c r="NU20" s="776"/>
      <c r="NV20" s="776"/>
      <c r="NW20" s="776"/>
      <c r="NX20" s="771"/>
      <c r="NY20" s="1931" t="s">
        <v>34</v>
      </c>
      <c r="NZ20" s="783"/>
      <c r="OA20" s="783"/>
      <c r="OB20" s="604">
        <v>1</v>
      </c>
      <c r="OC20" s="4568"/>
      <c r="OD20" s="4569"/>
      <c r="OE20" s="4569"/>
      <c r="OF20" s="4569"/>
      <c r="OG20" s="3875"/>
      <c r="OH20" s="4568"/>
      <c r="OI20" s="4569"/>
      <c r="OJ20" s="4569"/>
      <c r="OK20" s="4569"/>
      <c r="OL20" s="4570"/>
      <c r="OM20" s="3578"/>
      <c r="ON20" s="3534"/>
      <c r="OO20" s="3534"/>
      <c r="OP20" s="4262"/>
      <c r="OQ20" s="4261"/>
      <c r="OR20" s="3534"/>
      <c r="OS20" s="3534"/>
      <c r="OT20" s="4262"/>
      <c r="OU20" s="4261"/>
      <c r="OV20" s="3534"/>
      <c r="OW20" s="4262"/>
      <c r="OX20" s="4261"/>
      <c r="OY20" s="4262"/>
      <c r="OZ20" s="3602" t="s">
        <v>513</v>
      </c>
      <c r="PA20" s="3602"/>
      <c r="PB20" s="3602"/>
      <c r="PC20" s="3602"/>
      <c r="PD20" s="2350">
        <v>3</v>
      </c>
      <c r="PE20" s="3641"/>
      <c r="PF20" s="3642"/>
      <c r="PG20" s="1925"/>
      <c r="PH20" s="1925"/>
      <c r="PI20" s="1925"/>
      <c r="PJ20" s="1926"/>
      <c r="PK20" s="2242"/>
      <c r="PL20" s="2242"/>
      <c r="PN20" s="4488"/>
      <c r="PO20" s="3400"/>
      <c r="PP20" s="3400"/>
      <c r="PQ20" s="3400"/>
      <c r="PR20" s="3400"/>
      <c r="PS20" s="3401"/>
      <c r="PT20" s="2326"/>
      <c r="PU20" s="4716"/>
      <c r="PV20" s="4717"/>
      <c r="PW20" s="4717"/>
      <c r="PX20" s="4717"/>
      <c r="PY20" s="4717"/>
      <c r="PZ20" s="4717"/>
      <c r="QA20" s="4717"/>
      <c r="QB20" s="4717"/>
      <c r="QC20" s="4717"/>
      <c r="QD20" s="4717"/>
      <c r="QE20" s="4717"/>
      <c r="QF20" s="4717"/>
      <c r="QG20" s="4573"/>
      <c r="QH20" s="4574"/>
      <c r="QI20" s="2278"/>
      <c r="QJ20" s="2278"/>
      <c r="QK20" s="4626"/>
      <c r="QL20" s="4627"/>
      <c r="QM20" s="4668"/>
      <c r="QN20" s="4669"/>
      <c r="QO20" s="4669"/>
      <c r="QP20" s="4669"/>
      <c r="QQ20" s="4669"/>
      <c r="QR20" s="4669"/>
      <c r="QS20" s="4671"/>
      <c r="QT20" s="2334"/>
      <c r="QU20" s="2335"/>
      <c r="QV20" s="2335"/>
      <c r="QW20" s="2335"/>
      <c r="QX20" s="2335"/>
      <c r="QY20" s="2336"/>
      <c r="QZ20" s="2334"/>
      <c r="RA20" s="2335"/>
      <c r="RB20" s="2335"/>
      <c r="RC20" s="2335"/>
      <c r="RD20" s="2335"/>
      <c r="RE20" s="2336"/>
      <c r="RF20" s="2335"/>
      <c r="RG20" s="2335"/>
      <c r="RH20" s="2335"/>
      <c r="RI20" s="2335"/>
      <c r="RJ20" s="2336"/>
      <c r="RK20" s="4446"/>
      <c r="RL20" s="4447"/>
      <c r="RM20" s="4447"/>
      <c r="RN20" s="4447"/>
      <c r="RO20" s="4447"/>
      <c r="RP20" s="4447"/>
      <c r="RQ20" s="4447"/>
      <c r="RR20" s="4447"/>
      <c r="RS20" s="4447"/>
      <c r="RT20" s="4447"/>
      <c r="RU20" s="4447"/>
      <c r="RV20" s="4448"/>
      <c r="RW20" s="3359"/>
      <c r="RX20" s="3418"/>
      <c r="RY20" s="2328"/>
      <c r="RZ20" s="2262"/>
      <c r="SA20" s="2262"/>
      <c r="SB20" s="2262"/>
      <c r="SC20" s="2262"/>
      <c r="SD20" s="1122"/>
      <c r="SE20" s="1122"/>
      <c r="SF20" s="2262"/>
      <c r="SG20" s="2262"/>
      <c r="SH20" s="2262"/>
      <c r="SI20" s="2270"/>
      <c r="SJ20" s="1147"/>
      <c r="SK20" s="2340"/>
      <c r="SL20" s="2340"/>
      <c r="SM20" s="2340"/>
      <c r="SN20" s="2284"/>
      <c r="SO20" s="1122"/>
      <c r="SP20" s="2262"/>
      <c r="SQ20" s="2262"/>
      <c r="SR20" s="2263"/>
      <c r="SS20" s="2364"/>
      <c r="ST20" s="2262"/>
      <c r="SU20" s="2262"/>
      <c r="SV20" s="2262"/>
      <c r="SW20" s="2262"/>
      <c r="SX20" s="2262"/>
      <c r="SY20" s="2262"/>
      <c r="SZ20" s="2262"/>
      <c r="TA20" s="2262"/>
      <c r="TB20" s="2262"/>
      <c r="TC20" s="2262"/>
      <c r="TD20" s="2262"/>
      <c r="TE20" s="2263"/>
      <c r="TF20" s="4550"/>
      <c r="TG20" s="4551"/>
      <c r="TH20" s="4551"/>
      <c r="TI20" s="4551"/>
      <c r="TJ20" s="4551"/>
      <c r="TK20" s="4551"/>
      <c r="TL20" s="4551"/>
      <c r="TM20" s="4551"/>
      <c r="TN20" s="4551"/>
      <c r="TO20" s="4551"/>
      <c r="TP20" s="2365">
        <v>2</v>
      </c>
      <c r="TQ20" s="4577"/>
      <c r="TR20" s="4578"/>
      <c r="TS20" s="1156" t="s">
        <v>34</v>
      </c>
      <c r="TT20" s="2362"/>
      <c r="TU20" s="2362"/>
      <c r="TV20" s="146">
        <v>1</v>
      </c>
      <c r="TW20" s="3578"/>
      <c r="TX20" s="3534"/>
      <c r="TY20" s="3534"/>
      <c r="TZ20" s="4262"/>
      <c r="UA20" s="4261"/>
      <c r="UB20" s="3534"/>
      <c r="UC20" s="3534"/>
      <c r="UD20" s="4262"/>
      <c r="UE20" s="4261"/>
      <c r="UF20" s="3534"/>
      <c r="UG20" s="4262"/>
      <c r="UH20" s="4261"/>
      <c r="UI20" s="4262"/>
      <c r="UJ20" s="3602" t="s">
        <v>513</v>
      </c>
      <c r="UK20" s="3602"/>
      <c r="UL20" s="3602"/>
      <c r="UM20" s="3602"/>
      <c r="UN20" s="2350">
        <v>3</v>
      </c>
      <c r="UO20" s="1983"/>
      <c r="UP20" s="1984"/>
      <c r="UQ20" s="1984"/>
      <c r="UR20" s="1985"/>
      <c r="US20" s="2286"/>
      <c r="UT20" s="2286"/>
      <c r="UU20" s="2286"/>
      <c r="UV20" s="3359"/>
      <c r="UW20" s="3360"/>
      <c r="UX20" s="2366"/>
      <c r="UY20" s="2284"/>
      <c r="UZ20" s="1147"/>
      <c r="VA20" s="1121"/>
      <c r="VB20" s="1121"/>
      <c r="VC20" s="2367"/>
      <c r="VD20" s="2328"/>
      <c r="VE20" s="4332"/>
      <c r="VF20" s="4333"/>
      <c r="VG20" s="4333"/>
      <c r="VH20" s="4333"/>
      <c r="VI20" s="4333"/>
      <c r="VJ20" s="4333"/>
      <c r="VK20" s="4333"/>
      <c r="VL20" s="4333"/>
      <c r="VM20" s="4333"/>
      <c r="VN20" s="4333"/>
      <c r="VO20" s="4333"/>
      <c r="VP20" s="4333"/>
      <c r="VQ20" s="4609"/>
      <c r="VR20" s="4610"/>
      <c r="VS20" s="4668"/>
      <c r="VT20" s="4669"/>
      <c r="VU20" s="4669"/>
      <c r="VV20" s="4669"/>
      <c r="VW20" s="4669"/>
      <c r="VX20" s="4669"/>
      <c r="VY20" s="4671"/>
      <c r="VZ20" s="2264"/>
      <c r="WA20" s="2262"/>
      <c r="WB20" s="2262"/>
      <c r="WC20" s="2262"/>
      <c r="WD20" s="2262"/>
      <c r="WE20" s="2263"/>
      <c r="WF20" s="2368"/>
      <c r="WG20" s="2369"/>
      <c r="WH20" s="2369"/>
      <c r="WI20" s="2369"/>
      <c r="WJ20" s="2370"/>
      <c r="WK20" s="2262"/>
      <c r="WL20" s="2262"/>
      <c r="WM20" s="2262"/>
      <c r="WN20" s="2262"/>
      <c r="WO20" s="2262"/>
      <c r="WP20" s="4443"/>
      <c r="WQ20" s="4444"/>
      <c r="WR20" s="4444"/>
      <c r="WS20" s="4444"/>
      <c r="WT20" s="4444"/>
      <c r="WU20" s="4444"/>
      <c r="WV20" s="4444"/>
      <c r="WW20" s="4444"/>
      <c r="WX20" s="4444"/>
      <c r="WY20" s="4445"/>
      <c r="WZ20" s="2264"/>
      <c r="XA20" s="2262"/>
      <c r="XB20" s="2262"/>
      <c r="XC20" s="2262"/>
      <c r="XD20" s="2262"/>
      <c r="XE20" s="2262"/>
      <c r="XF20" s="2262"/>
      <c r="XG20" s="2262"/>
      <c r="XH20" s="2262"/>
      <c r="XI20" s="2262"/>
      <c r="XJ20" s="2262"/>
      <c r="XK20" s="2262"/>
      <c r="XL20" s="2263"/>
      <c r="XM20" s="4303"/>
      <c r="XN20" s="4343"/>
      <c r="XO20" s="2262"/>
      <c r="XP20" s="2262"/>
      <c r="XQ20" s="2262"/>
      <c r="XR20" s="2262"/>
      <c r="XS20" s="2262"/>
      <c r="XT20" s="2262"/>
      <c r="XU20" s="2262"/>
      <c r="XV20" s="2262"/>
      <c r="XW20" s="2262"/>
      <c r="XX20" s="2262"/>
      <c r="XY20" s="2262"/>
      <c r="XZ20" s="2262"/>
      <c r="YA20" s="2262"/>
      <c r="YB20" s="2262"/>
      <c r="YC20" s="2262"/>
      <c r="YD20" s="4550"/>
      <c r="YE20" s="4551"/>
      <c r="YF20" s="4551"/>
      <c r="YG20" s="4551"/>
      <c r="YH20" s="4551"/>
      <c r="YI20" s="4551"/>
      <c r="YJ20" s="4551"/>
      <c r="YK20" s="4551"/>
      <c r="YL20" s="4551"/>
      <c r="YM20" s="4551"/>
      <c r="YN20" s="2365">
        <v>2</v>
      </c>
      <c r="YO20" s="1156" t="s">
        <v>34</v>
      </c>
      <c r="YP20" s="2362"/>
      <c r="YQ20" s="2362"/>
      <c r="YR20" s="2362"/>
      <c r="YS20" s="2363">
        <v>1</v>
      </c>
      <c r="YT20" s="3454"/>
      <c r="YU20" s="3455"/>
      <c r="YV20" s="3459"/>
      <c r="YW20" s="3455"/>
      <c r="YX20" s="3459"/>
      <c r="YY20" s="3455"/>
      <c r="YZ20" s="3459"/>
      <c r="ZA20" s="3462"/>
      <c r="ZB20" s="2318"/>
      <c r="ZC20" s="2318"/>
      <c r="ZD20" s="2318"/>
      <c r="ZE20" s="2318"/>
      <c r="ZF20" s="2310"/>
      <c r="ZG20" s="2318"/>
      <c r="ZH20" s="2318"/>
      <c r="ZI20" s="2318"/>
      <c r="ZJ20" s="2318"/>
      <c r="ZK20" s="2310"/>
      <c r="ZL20" s="1109" t="s">
        <v>34</v>
      </c>
      <c r="ZM20" s="2362"/>
      <c r="ZN20" s="2362"/>
      <c r="ZO20" s="2362"/>
      <c r="ZP20" s="146">
        <v>1</v>
      </c>
      <c r="ZQ20" s="4426"/>
      <c r="ZR20" s="4427"/>
      <c r="ZS20" s="4427"/>
      <c r="ZT20" s="4427"/>
      <c r="ZU20" s="4429"/>
      <c r="ZV20" s="4426"/>
      <c r="ZW20" s="4427"/>
      <c r="ZX20" s="4427"/>
      <c r="ZY20" s="4427"/>
      <c r="ZZ20" s="4595"/>
      <c r="AAA20" s="4303"/>
      <c r="AAB20" s="4343"/>
      <c r="AAC20" s="4601"/>
      <c r="AAD20" s="4584"/>
      <c r="AAE20" s="4584"/>
      <c r="AAF20" s="4585"/>
      <c r="AAG20" s="4583"/>
      <c r="AAH20" s="4584"/>
      <c r="AAI20" s="4584"/>
      <c r="AAJ20" s="4585"/>
      <c r="AAK20" s="4583"/>
      <c r="AAL20" s="4584"/>
      <c r="AAM20" s="4585"/>
      <c r="AAN20" s="4261"/>
      <c r="AAO20" s="4262"/>
      <c r="AAP20" s="3602" t="s">
        <v>513</v>
      </c>
      <c r="AAQ20" s="3602"/>
      <c r="AAR20" s="3602"/>
      <c r="AAS20" s="3602"/>
      <c r="AAT20" s="2350">
        <v>3</v>
      </c>
      <c r="AAU20" s="1983"/>
      <c r="AAV20" s="1984"/>
      <c r="AAW20" s="1984"/>
      <c r="AAX20" s="1985"/>
      <c r="AAY20" s="1156" t="s">
        <v>34</v>
      </c>
      <c r="AAZ20" s="2362"/>
      <c r="ABA20" s="2371">
        <v>1</v>
      </c>
      <c r="ABB20" s="2362"/>
      <c r="ABC20" s="2362"/>
      <c r="ABD20" s="2362"/>
      <c r="ABE20" s="2372"/>
      <c r="ABF20" s="4586"/>
      <c r="ABG20" s="4584"/>
      <c r="ABH20" s="4584"/>
      <c r="ABI20" s="4585"/>
      <c r="ABJ20" s="4583"/>
      <c r="ABK20" s="4584"/>
      <c r="ABL20" s="4584"/>
      <c r="ABM20" s="4584"/>
      <c r="ABN20" s="4584"/>
      <c r="ABO20" s="4584"/>
      <c r="ABP20" s="4585"/>
      <c r="ABQ20" s="4583"/>
      <c r="ABR20" s="4584"/>
      <c r="ABS20" s="4585"/>
      <c r="ABT20" s="4754"/>
      <c r="ABU20" s="4444"/>
      <c r="ABV20" s="4444"/>
      <c r="ABW20" s="4444"/>
      <c r="ABX20" s="4444"/>
      <c r="ABY20" s="4445"/>
      <c r="ABZ20" s="4468"/>
      <c r="ACA20" s="4469"/>
      <c r="ACB20" s="4469"/>
      <c r="ACC20" s="4470"/>
      <c r="ACD20" s="1156" t="s">
        <v>34</v>
      </c>
      <c r="ACE20" s="2362"/>
      <c r="ACF20" s="2362"/>
      <c r="ACG20" s="2373">
        <v>1</v>
      </c>
      <c r="ACH20" s="262"/>
      <c r="ACI20" s="262"/>
      <c r="ACJ20" s="262"/>
      <c r="ACK20" s="262"/>
      <c r="ACL20" s="262"/>
      <c r="ACM20" s="262"/>
      <c r="ACN20" s="262"/>
      <c r="ACO20" s="262"/>
      <c r="ACP20" s="262"/>
      <c r="ACQ20" s="262"/>
      <c r="ACR20" s="262"/>
      <c r="ACS20" s="262"/>
      <c r="ACT20" s="262"/>
      <c r="ACU20" s="262"/>
      <c r="ACV20" s="262"/>
      <c r="ACW20" s="262"/>
      <c r="ACX20" s="262"/>
      <c r="ACY20" s="262"/>
      <c r="ACZ20" s="262"/>
      <c r="ADA20" s="262"/>
      <c r="ADB20" s="262"/>
      <c r="ADC20" s="262"/>
      <c r="ADD20" s="262"/>
      <c r="ADE20" s="262"/>
      <c r="ADF20" s="262"/>
      <c r="ADG20" s="262"/>
      <c r="ADH20" s="262"/>
      <c r="ADI20" s="262"/>
      <c r="ADJ20" s="262"/>
      <c r="ADK20" s="262"/>
      <c r="ADL20" s="262"/>
      <c r="ADM20" s="262"/>
      <c r="ADN20" s="262"/>
      <c r="ADO20" s="262"/>
      <c r="ADP20" s="262"/>
      <c r="ADQ20" s="262"/>
      <c r="ADR20" s="262"/>
      <c r="ADS20" s="262"/>
      <c r="ADT20" s="262"/>
      <c r="ADU20" s="262"/>
      <c r="ADV20" s="262"/>
      <c r="ADW20" s="262"/>
      <c r="ADX20" s="262"/>
      <c r="ADY20" s="262"/>
      <c r="ADZ20" s="262"/>
      <c r="AEA20" s="262"/>
      <c r="AEB20" s="262"/>
      <c r="AEC20" s="262"/>
      <c r="AED20" s="262"/>
      <c r="AEE20" s="262"/>
      <c r="AEF20" s="262"/>
      <c r="AEG20" s="262"/>
      <c r="AEH20" s="262"/>
      <c r="AEI20" s="262"/>
      <c r="AEJ20" s="262"/>
      <c r="AEK20" s="262"/>
    </row>
    <row r="21" spans="1:817" ht="12.95" customHeight="1" thickTop="1" thickBot="1">
      <c r="A21" s="2231"/>
      <c r="B21" s="3713"/>
      <c r="C21" s="3642"/>
      <c r="D21" s="2374"/>
      <c r="E21" s="4637" t="s">
        <v>418</v>
      </c>
      <c r="F21" s="4637"/>
      <c r="G21" s="4637"/>
      <c r="H21" s="4637"/>
      <c r="I21" s="4637"/>
      <c r="J21" s="603"/>
      <c r="K21" s="3910"/>
      <c r="L21" s="3910"/>
      <c r="M21" s="3910"/>
      <c r="N21" s="3910"/>
      <c r="O21" s="3911"/>
      <c r="P21" s="4638" t="s">
        <v>6</v>
      </c>
      <c r="Q21" s="4639"/>
      <c r="R21" s="4639"/>
      <c r="S21" s="4639"/>
      <c r="T21" s="4639"/>
      <c r="U21" s="4640"/>
      <c r="V21" s="1940" t="s">
        <v>34</v>
      </c>
      <c r="W21" s="1940"/>
      <c r="X21" s="1953">
        <v>1</v>
      </c>
      <c r="Y21" s="604"/>
      <c r="Z21" s="4537"/>
      <c r="AA21" s="4538"/>
      <c r="AB21" s="532"/>
      <c r="AC21" s="377"/>
      <c r="AD21" s="1937"/>
      <c r="AE21" s="1942"/>
      <c r="AF21" s="3667"/>
      <c r="AG21" s="4641"/>
      <c r="AH21" s="377" t="s">
        <v>36</v>
      </c>
      <c r="AI21" s="765"/>
      <c r="AJ21" s="765"/>
      <c r="AK21" s="765">
        <v>3</v>
      </c>
      <c r="AL21" s="604" t="s">
        <v>53</v>
      </c>
      <c r="AM21" s="2375">
        <f>+AT5</f>
        <v>408</v>
      </c>
      <c r="AN21" s="532"/>
      <c r="AO21" s="377"/>
      <c r="AP21" s="1937"/>
      <c r="AQ21" s="1942"/>
      <c r="AR21" s="3667"/>
      <c r="AS21" s="4641"/>
      <c r="AT21" s="105" t="s">
        <v>34</v>
      </c>
      <c r="AU21" s="1940"/>
      <c r="AV21" s="1953">
        <v>1</v>
      </c>
      <c r="AW21" s="604"/>
      <c r="AX21" s="4537"/>
      <c r="AY21" s="4538"/>
      <c r="AZ21" s="532"/>
      <c r="BA21" s="377"/>
      <c r="BB21" s="1937"/>
      <c r="BC21" s="1942"/>
      <c r="BD21" s="3667"/>
      <c r="BE21" s="4641"/>
      <c r="BF21" s="3509"/>
      <c r="BG21" s="3510"/>
      <c r="BH21" s="3510"/>
      <c r="BI21" s="3510"/>
      <c r="BJ21" s="3510"/>
      <c r="BK21" s="3510"/>
      <c r="BL21" s="3510"/>
      <c r="BM21" s="3540"/>
      <c r="BN21" s="3713"/>
      <c r="BO21" s="3642"/>
      <c r="BP21" s="105" t="s">
        <v>34</v>
      </c>
      <c r="BQ21" s="1940"/>
      <c r="BR21" s="1953">
        <v>1</v>
      </c>
      <c r="BS21" s="604"/>
      <c r="BT21" s="4537"/>
      <c r="BU21" s="4538"/>
      <c r="BV21" s="532"/>
      <c r="BW21" s="377"/>
      <c r="BX21" s="1937"/>
      <c r="BY21" s="1942"/>
      <c r="BZ21" s="3667"/>
      <c r="CA21" s="4611"/>
      <c r="CB21" s="105" t="s">
        <v>34</v>
      </c>
      <c r="CC21" s="1940"/>
      <c r="CD21" s="1953">
        <v>1</v>
      </c>
      <c r="CE21" s="604" t="s">
        <v>53</v>
      </c>
      <c r="CF21" s="2376">
        <f>+JI5</f>
        <v>428</v>
      </c>
      <c r="CG21" s="910"/>
      <c r="CH21" s="2377" t="s">
        <v>34</v>
      </c>
      <c r="CI21" s="1940"/>
      <c r="CJ21" s="1953">
        <v>1</v>
      </c>
      <c r="CK21" s="604"/>
      <c r="CL21" s="4537"/>
      <c r="CM21" s="4538"/>
      <c r="CN21" s="3394"/>
      <c r="CO21" s="3395"/>
      <c r="CP21" s="3395"/>
      <c r="CQ21" s="3395"/>
      <c r="CR21" s="3395"/>
      <c r="CS21" s="3580"/>
      <c r="CT21" s="3580"/>
      <c r="CU21" s="3851"/>
      <c r="CV21" s="4660"/>
      <c r="CW21" s="4661"/>
      <c r="CX21" s="4661"/>
      <c r="CY21" s="4661"/>
      <c r="CZ21" s="4661"/>
      <c r="DA21" s="4661"/>
      <c r="DB21" s="4661"/>
      <c r="DC21" s="3540"/>
      <c r="DD21" s="3509"/>
      <c r="DE21" s="3510"/>
      <c r="DF21" s="3510"/>
      <c r="DG21" s="3510"/>
      <c r="DH21" s="3510"/>
      <c r="DI21" s="3510"/>
      <c r="DJ21" s="3510"/>
      <c r="DK21" s="3510"/>
      <c r="DL21" s="4745"/>
      <c r="DM21" s="3719"/>
      <c r="DN21" s="4635"/>
      <c r="DO21" s="2378"/>
      <c r="DP21" s="3466" t="s">
        <v>503</v>
      </c>
      <c r="DQ21" s="3466"/>
      <c r="DR21" s="3466"/>
      <c r="DS21" s="3466"/>
      <c r="DT21" s="3466"/>
      <c r="DU21" s="3466"/>
      <c r="DV21" s="3466"/>
      <c r="DW21" s="3466"/>
      <c r="DX21" s="3466"/>
      <c r="DY21" s="3262">
        <v>98</v>
      </c>
      <c r="DZ21" s="4509" t="s">
        <v>53</v>
      </c>
      <c r="EA21" s="4513">
        <f>JI5</f>
        <v>428</v>
      </c>
      <c r="EB21" s="2297"/>
      <c r="EC21" s="3713"/>
      <c r="ED21" s="3641"/>
      <c r="EE21" s="880"/>
      <c r="EF21" s="880"/>
      <c r="EG21" s="880"/>
      <c r="EH21" s="1970"/>
      <c r="EI21" s="4554"/>
      <c r="EJ21" s="4555"/>
      <c r="EK21" s="4555"/>
      <c r="EL21" s="4555"/>
      <c r="EM21" s="4556"/>
      <c r="EN21" s="3467"/>
      <c r="EO21" s="3468"/>
      <c r="EP21" s="3468"/>
      <c r="EQ21" s="3468"/>
      <c r="ER21" s="3468"/>
      <c r="ES21" s="3468"/>
      <c r="ET21" s="3468"/>
      <c r="EU21" s="3468"/>
      <c r="EV21" s="3468"/>
      <c r="EW21" s="3468"/>
      <c r="EX21" s="3797"/>
      <c r="EY21" s="3797"/>
      <c r="EZ21" s="3512"/>
      <c r="FA21" s="4489"/>
      <c r="FB21" s="1972"/>
      <c r="FC21" s="1940" t="s">
        <v>503</v>
      </c>
      <c r="FD21" s="1940"/>
      <c r="FE21" s="1940"/>
      <c r="FF21" s="1940"/>
      <c r="FG21" s="1940"/>
      <c r="FH21" s="1940"/>
      <c r="FI21" s="1940"/>
      <c r="FJ21" s="1940"/>
      <c r="FK21" s="1940"/>
      <c r="FL21" s="1940"/>
      <c r="FM21" s="1940"/>
      <c r="FN21" s="3225">
        <v>98</v>
      </c>
      <c r="FO21" s="3225"/>
      <c r="FP21" s="375" t="s">
        <v>53</v>
      </c>
      <c r="FQ21" s="2317">
        <f>GU5</f>
        <v>422</v>
      </c>
      <c r="FR21" s="435"/>
      <c r="FS21" s="74"/>
      <c r="FT21" s="4371"/>
      <c r="FU21" s="4287"/>
      <c r="FV21" s="4288"/>
      <c r="FW21" s="4286"/>
      <c r="FX21" s="4287"/>
      <c r="FY21" s="4288"/>
      <c r="FZ21" s="4286"/>
      <c r="GA21" s="4287"/>
      <c r="GB21" s="4288"/>
      <c r="GC21" s="4286"/>
      <c r="GD21" s="4287"/>
      <c r="GE21" s="4288"/>
      <c r="GF21" s="4286"/>
      <c r="GG21" s="4287"/>
      <c r="GH21" s="4288"/>
      <c r="GI21" s="4286"/>
      <c r="GJ21" s="4287"/>
      <c r="GK21" s="4288"/>
      <c r="GL21" s="4286"/>
      <c r="GM21" s="4287"/>
      <c r="GN21" s="4288"/>
      <c r="GO21" s="4286"/>
      <c r="GP21" s="4287"/>
      <c r="GQ21" s="4288"/>
      <c r="GR21" s="4295"/>
      <c r="GS21" s="4296"/>
      <c r="GT21" s="4297"/>
      <c r="GU21" s="105" t="s">
        <v>34</v>
      </c>
      <c r="GV21" s="1940"/>
      <c r="GW21" s="1953">
        <v>1</v>
      </c>
      <c r="GX21" s="375" t="s">
        <v>53</v>
      </c>
      <c r="GY21" s="4676">
        <f>HQ5</f>
        <v>424</v>
      </c>
      <c r="GZ21" s="4677"/>
      <c r="HA21" s="3713"/>
      <c r="HB21" s="3642"/>
      <c r="HC21" s="1804"/>
      <c r="HD21" s="1974"/>
      <c r="HE21" s="1974"/>
      <c r="HF21" s="163"/>
      <c r="HG21" s="92"/>
      <c r="HH21" s="92"/>
      <c r="HI21" s="92"/>
      <c r="HJ21" s="92"/>
      <c r="HK21" s="92"/>
      <c r="HL21" s="92"/>
      <c r="HM21" s="92"/>
      <c r="HN21" s="92"/>
      <c r="HO21" s="3717"/>
      <c r="HP21" s="4678"/>
      <c r="HQ21" s="3509"/>
      <c r="HR21" s="3510"/>
      <c r="HS21" s="3510"/>
      <c r="HT21" s="3510"/>
      <c r="HU21" s="3510"/>
      <c r="HV21" s="3510"/>
      <c r="HW21" s="3540"/>
      <c r="HX21" s="4674"/>
      <c r="HY21" s="4675"/>
      <c r="HZ21" s="4675"/>
      <c r="IA21" s="4675"/>
      <c r="IB21" s="4675"/>
      <c r="IC21" s="4675"/>
      <c r="ID21" s="4675"/>
      <c r="IE21" s="3657"/>
      <c r="IF21" s="4322"/>
      <c r="IG21" s="4323"/>
      <c r="IH21" s="4323"/>
      <c r="II21" s="4323"/>
      <c r="IJ21" s="4323"/>
      <c r="IK21" s="4323"/>
      <c r="IL21" s="4323"/>
      <c r="IM21" s="4323"/>
      <c r="IN21" s="4323"/>
      <c r="IO21" s="4323"/>
      <c r="IP21" s="4323"/>
      <c r="IQ21" s="4323"/>
      <c r="IR21" s="4323"/>
      <c r="IS21" s="4323"/>
      <c r="IT21" s="4323"/>
      <c r="IU21" s="4323"/>
      <c r="IV21" s="3459"/>
      <c r="IW21" s="4338"/>
      <c r="IX21" s="3462"/>
      <c r="IY21" s="4679" t="s">
        <v>494</v>
      </c>
      <c r="IZ21" s="4680"/>
      <c r="JA21" s="4680"/>
      <c r="JB21" s="4680"/>
      <c r="JC21" s="4680"/>
      <c r="JD21" s="4680"/>
      <c r="JE21" s="2379"/>
      <c r="JF21" s="2215"/>
      <c r="JG21" s="4303"/>
      <c r="JH21" s="4304"/>
      <c r="JI21" s="2283"/>
      <c r="JJ21" s="4332"/>
      <c r="JK21" s="4333"/>
      <c r="JL21" s="4333"/>
      <c r="JM21" s="4333"/>
      <c r="JN21" s="4333"/>
      <c r="JO21" s="4333"/>
      <c r="JP21" s="4333"/>
      <c r="JQ21" s="4333"/>
      <c r="JR21" s="4333"/>
      <c r="JS21" s="4333"/>
      <c r="JT21" s="4333"/>
      <c r="JU21" s="4333"/>
      <c r="JV21" s="4336"/>
      <c r="JW21" s="4337"/>
      <c r="JX21" s="4668"/>
      <c r="JY21" s="4669"/>
      <c r="JZ21" s="4669"/>
      <c r="KA21" s="4669"/>
      <c r="KB21" s="4669"/>
      <c r="KC21" s="4669"/>
      <c r="KD21" s="4671"/>
      <c r="KE21" s="3442" t="s">
        <v>508</v>
      </c>
      <c r="KF21" s="3443"/>
      <c r="KG21" s="3443"/>
      <c r="KH21" s="3443"/>
      <c r="KI21" s="3443"/>
      <c r="KJ21" s="3444"/>
      <c r="KK21" s="3442" t="s">
        <v>509</v>
      </c>
      <c r="KL21" s="3443"/>
      <c r="KM21" s="3443"/>
      <c r="KN21" s="3443"/>
      <c r="KO21" s="3443"/>
      <c r="KP21" s="3444"/>
      <c r="KQ21" s="4504" t="s">
        <v>510</v>
      </c>
      <c r="KR21" s="4505"/>
      <c r="KS21" s="4505"/>
      <c r="KT21" s="4505"/>
      <c r="KU21" s="4505"/>
      <c r="KV21" s="2368"/>
      <c r="KW21" s="2380"/>
      <c r="KX21" s="2380"/>
      <c r="KY21" s="2380"/>
      <c r="KZ21" s="2380"/>
      <c r="LA21" s="2380"/>
      <c r="LB21" s="2380"/>
      <c r="LC21" s="2380"/>
      <c r="LD21" s="2380"/>
      <c r="LE21" s="2380"/>
      <c r="LF21" s="2380"/>
      <c r="LG21" s="2370"/>
      <c r="LH21" s="2264"/>
      <c r="LI21" s="2262"/>
      <c r="LJ21" s="2262"/>
      <c r="LK21" s="2262"/>
      <c r="LL21" s="2262"/>
      <c r="LM21" s="2262"/>
      <c r="LN21" s="2262"/>
      <c r="LO21" s="2262"/>
      <c r="LP21" s="2262"/>
      <c r="LQ21" s="2262"/>
      <c r="LR21" s="2262"/>
      <c r="LS21" s="2262"/>
      <c r="LT21" s="2262"/>
      <c r="LU21" s="2262"/>
      <c r="LV21" s="2262"/>
      <c r="LW21" s="2262"/>
      <c r="LX21" s="2262"/>
      <c r="LY21" s="2263"/>
      <c r="LZ21" s="2264"/>
      <c r="MA21" s="2262"/>
      <c r="MB21" s="2262"/>
      <c r="MC21" s="2262"/>
      <c r="MD21" s="2262"/>
      <c r="ME21" s="2262"/>
      <c r="MF21" s="2262"/>
      <c r="MG21" s="2262"/>
      <c r="MH21" s="2262"/>
      <c r="MI21" s="2262"/>
      <c r="MJ21" s="2262"/>
      <c r="MK21" s="2262"/>
      <c r="ML21" s="2262"/>
      <c r="MM21" s="2262"/>
      <c r="MN21" s="2263"/>
      <c r="MO21" s="2359"/>
      <c r="MP21" s="2310"/>
      <c r="MQ21" s="4303"/>
      <c r="MR21" s="4343"/>
      <c r="MS21" s="2381"/>
      <c r="MT21" s="2382"/>
      <c r="MU21" s="2383"/>
      <c r="MV21" s="2383"/>
      <c r="MW21" s="2383"/>
      <c r="MX21" s="2383"/>
      <c r="MY21" s="2383"/>
      <c r="MZ21" s="2383"/>
      <c r="NA21" s="2384" t="s">
        <v>53</v>
      </c>
      <c r="NB21" s="2382">
        <f>PN5</f>
        <v>446</v>
      </c>
      <c r="NC21" s="2385"/>
      <c r="ND21" s="1109" t="s">
        <v>36</v>
      </c>
      <c r="NE21" s="2362"/>
      <c r="NF21" s="2362"/>
      <c r="NG21" s="2362"/>
      <c r="NH21" s="2363">
        <v>2</v>
      </c>
      <c r="NI21" s="4371"/>
      <c r="NJ21" s="4372"/>
      <c r="NK21" s="4376"/>
      <c r="NL21" s="4372"/>
      <c r="NM21" s="4376"/>
      <c r="NN21" s="4287"/>
      <c r="NO21" s="3459"/>
      <c r="NP21" s="3462"/>
      <c r="NQ21" s="1931" t="s">
        <v>34</v>
      </c>
      <c r="NR21" s="783"/>
      <c r="NS21" s="553"/>
      <c r="NT21" s="784">
        <v>1</v>
      </c>
      <c r="NU21" s="1931" t="s">
        <v>34</v>
      </c>
      <c r="NV21" s="783"/>
      <c r="NW21" s="783"/>
      <c r="NX21" s="784">
        <v>1</v>
      </c>
      <c r="NY21" s="1931" t="s">
        <v>36</v>
      </c>
      <c r="NZ21" s="783"/>
      <c r="OA21" s="783"/>
      <c r="OB21" s="604">
        <v>2</v>
      </c>
      <c r="OC21" s="4672" t="s">
        <v>511</v>
      </c>
      <c r="OD21" s="4673"/>
      <c r="OE21" s="4673"/>
      <c r="OF21" s="4673"/>
      <c r="OG21" s="3545">
        <v>2</v>
      </c>
      <c r="OH21" s="4566" t="s">
        <v>518</v>
      </c>
      <c r="OI21" s="4567"/>
      <c r="OJ21" s="4567"/>
      <c r="OK21" s="4567"/>
      <c r="OL21" s="4570">
        <v>3</v>
      </c>
      <c r="OM21" s="3578"/>
      <c r="ON21" s="3534"/>
      <c r="OO21" s="3534"/>
      <c r="OP21" s="4262"/>
      <c r="OQ21" s="4261"/>
      <c r="OR21" s="3534"/>
      <c r="OS21" s="3534"/>
      <c r="OT21" s="4262"/>
      <c r="OU21" s="4261"/>
      <c r="OV21" s="3534"/>
      <c r="OW21" s="4262"/>
      <c r="OX21" s="4263"/>
      <c r="OY21" s="4264"/>
      <c r="OZ21" s="3602" t="s">
        <v>67</v>
      </c>
      <c r="PA21" s="3602"/>
      <c r="PB21" s="3602"/>
      <c r="PC21" s="3602"/>
      <c r="PD21" s="2350">
        <v>4</v>
      </c>
      <c r="PE21" s="3641"/>
      <c r="PF21" s="3642"/>
      <c r="PG21" s="3786" t="s">
        <v>1353</v>
      </c>
      <c r="PH21" s="3786"/>
      <c r="PI21" s="3783" t="s">
        <v>1354</v>
      </c>
      <c r="PJ21" s="3787"/>
      <c r="PK21" s="2242"/>
      <c r="PL21" s="2242"/>
      <c r="PN21" s="159" t="s">
        <v>34</v>
      </c>
      <c r="PO21" s="137"/>
      <c r="PP21" s="137">
        <v>1</v>
      </c>
      <c r="PQ21" s="136"/>
      <c r="PR21" s="4696"/>
      <c r="PS21" s="4697"/>
      <c r="PT21" s="2326" t="s">
        <v>79</v>
      </c>
      <c r="PU21" s="1007"/>
      <c r="PV21" s="2335"/>
      <c r="PW21" s="2335"/>
      <c r="PX21" s="2335"/>
      <c r="PY21" s="2335"/>
      <c r="PZ21" s="2335"/>
      <c r="QA21" s="2335"/>
      <c r="QB21" s="2335"/>
      <c r="QC21" s="2335"/>
      <c r="QD21" s="2335"/>
      <c r="QE21" s="2335"/>
      <c r="QF21" s="2335"/>
      <c r="QG21" s="2335"/>
      <c r="QH21" s="2335"/>
      <c r="QI21" s="2335"/>
      <c r="QJ21" s="2335"/>
      <c r="QK21" s="2386">
        <v>98</v>
      </c>
      <c r="QL21" s="2387">
        <v>98</v>
      </c>
      <c r="QM21" s="4668"/>
      <c r="QN21" s="4669"/>
      <c r="QO21" s="4669"/>
      <c r="QP21" s="4669"/>
      <c r="QQ21" s="4669"/>
      <c r="QR21" s="4669"/>
      <c r="QS21" s="4671"/>
      <c r="QT21" s="4698" t="s">
        <v>508</v>
      </c>
      <c r="QU21" s="4699"/>
      <c r="QV21" s="4699"/>
      <c r="QW21" s="4699"/>
      <c r="QX21" s="4699"/>
      <c r="QY21" s="4700"/>
      <c r="QZ21" s="4698" t="s">
        <v>509</v>
      </c>
      <c r="RA21" s="4699"/>
      <c r="RB21" s="4699"/>
      <c r="RC21" s="4699"/>
      <c r="RD21" s="4699"/>
      <c r="RE21" s="4700"/>
      <c r="RF21" s="4728" t="s">
        <v>1355</v>
      </c>
      <c r="RG21" s="4729"/>
      <c r="RH21" s="4729"/>
      <c r="RI21" s="4729"/>
      <c r="RJ21" s="4730"/>
      <c r="RK21" s="4449"/>
      <c r="RL21" s="4450"/>
      <c r="RM21" s="4450"/>
      <c r="RN21" s="4450"/>
      <c r="RO21" s="4450"/>
      <c r="RP21" s="4450"/>
      <c r="RQ21" s="4450"/>
      <c r="RR21" s="4450"/>
      <c r="RS21" s="4450"/>
      <c r="RT21" s="4450"/>
      <c r="RU21" s="4450"/>
      <c r="RV21" s="4451"/>
      <c r="RW21" s="3359"/>
      <c r="RX21" s="3418"/>
      <c r="RY21" s="2388"/>
      <c r="RZ21" s="2262"/>
      <c r="SA21" s="2262"/>
      <c r="SB21" s="2262"/>
      <c r="SC21" s="2262"/>
      <c r="SD21" s="1122"/>
      <c r="SE21" s="2389"/>
      <c r="SF21" s="2262"/>
      <c r="SG21" s="2262"/>
      <c r="SH21" s="2262"/>
      <c r="SI21" s="2270"/>
      <c r="SJ21" s="1147"/>
      <c r="SK21" s="1122"/>
      <c r="SL21" s="1122"/>
      <c r="SM21" s="2340"/>
      <c r="SN21" s="2284"/>
      <c r="SO21" s="1122"/>
      <c r="SP21" s="2262"/>
      <c r="SQ21" s="2390"/>
      <c r="SR21" s="2391"/>
      <c r="SS21" s="2318"/>
      <c r="ST21" s="2262"/>
      <c r="SU21" s="2369"/>
      <c r="SV21" s="2369"/>
      <c r="SW21" s="2369"/>
      <c r="SX21" s="2369"/>
      <c r="SY21" s="2369"/>
      <c r="SZ21" s="2369"/>
      <c r="TA21" s="2369"/>
      <c r="TB21" s="2369"/>
      <c r="TC21" s="2369"/>
      <c r="TD21" s="2369"/>
      <c r="TE21" s="2370"/>
      <c r="TF21" s="2381"/>
      <c r="TG21" s="2382"/>
      <c r="TH21" s="2383"/>
      <c r="TI21" s="2383"/>
      <c r="TJ21" s="2383"/>
      <c r="TK21" s="2383"/>
      <c r="TL21" s="2383"/>
      <c r="TM21" s="2383"/>
      <c r="TN21" s="2384" t="s">
        <v>53</v>
      </c>
      <c r="TO21" s="4722">
        <f>UX5</f>
        <v>459</v>
      </c>
      <c r="TP21" s="4723"/>
      <c r="TQ21" s="4579"/>
      <c r="TR21" s="4580"/>
      <c r="TS21" s="1156" t="s">
        <v>36</v>
      </c>
      <c r="TT21" s="2362"/>
      <c r="TU21" s="2362"/>
      <c r="TV21" s="146">
        <v>2</v>
      </c>
      <c r="TW21" s="3578"/>
      <c r="TX21" s="3534"/>
      <c r="TY21" s="3534"/>
      <c r="TZ21" s="4262"/>
      <c r="UA21" s="4261"/>
      <c r="UB21" s="3534"/>
      <c r="UC21" s="3534"/>
      <c r="UD21" s="4262"/>
      <c r="UE21" s="4261"/>
      <c r="UF21" s="3534"/>
      <c r="UG21" s="4262"/>
      <c r="UH21" s="4263"/>
      <c r="UI21" s="4264"/>
      <c r="UJ21" s="3602" t="s">
        <v>67</v>
      </c>
      <c r="UK21" s="3602"/>
      <c r="UL21" s="3602"/>
      <c r="UM21" s="3602"/>
      <c r="UN21" s="2350">
        <v>4</v>
      </c>
      <c r="UO21" s="4708" t="s">
        <v>1353</v>
      </c>
      <c r="UP21" s="4709"/>
      <c r="UQ21" s="4708" t="s">
        <v>1354</v>
      </c>
      <c r="UR21" s="4712"/>
      <c r="US21" s="2392"/>
      <c r="UT21" s="2392"/>
      <c r="UU21" s="2392"/>
      <c r="UV21" s="3359"/>
      <c r="UW21" s="3360"/>
      <c r="UX21" s="2393" t="s">
        <v>34</v>
      </c>
      <c r="UY21" s="2394"/>
      <c r="UZ21" s="2395">
        <v>1</v>
      </c>
      <c r="VA21" s="1109"/>
      <c r="VB21" s="4628"/>
      <c r="VC21" s="4629"/>
      <c r="VD21" s="2328" t="s">
        <v>79</v>
      </c>
      <c r="VE21" s="1121"/>
      <c r="VF21" s="2262"/>
      <c r="VG21" s="2262"/>
      <c r="VH21" s="2262"/>
      <c r="VI21" s="2262"/>
      <c r="VJ21" s="2262"/>
      <c r="VK21" s="2262"/>
      <c r="VL21" s="2262"/>
      <c r="VM21" s="2262"/>
      <c r="VN21" s="2262"/>
      <c r="VO21" s="2262"/>
      <c r="VP21" s="2262"/>
      <c r="VQ21" s="4630">
        <v>98</v>
      </c>
      <c r="VR21" s="4631"/>
      <c r="VS21" s="4668"/>
      <c r="VT21" s="4669"/>
      <c r="VU21" s="4669"/>
      <c r="VV21" s="4669"/>
      <c r="VW21" s="4669"/>
      <c r="VX21" s="4669"/>
      <c r="VY21" s="4671"/>
      <c r="VZ21" s="3442" t="s">
        <v>508</v>
      </c>
      <c r="WA21" s="3443"/>
      <c r="WB21" s="3443"/>
      <c r="WC21" s="3443"/>
      <c r="WD21" s="3443"/>
      <c r="WE21" s="3444"/>
      <c r="WF21" s="3442" t="s">
        <v>509</v>
      </c>
      <c r="WG21" s="3443"/>
      <c r="WH21" s="3443"/>
      <c r="WI21" s="3443"/>
      <c r="WJ21" s="3443"/>
      <c r="WK21" s="4504" t="s">
        <v>1356</v>
      </c>
      <c r="WL21" s="4505"/>
      <c r="WM21" s="4505"/>
      <c r="WN21" s="4505"/>
      <c r="WO21" s="4505"/>
      <c r="WP21" s="2264"/>
      <c r="WQ21" s="2291"/>
      <c r="WR21" s="2291"/>
      <c r="WS21" s="2291"/>
      <c r="WT21" s="2291"/>
      <c r="WU21" s="2291"/>
      <c r="WV21" s="2291"/>
      <c r="WW21" s="2291"/>
      <c r="WX21" s="2291"/>
      <c r="WY21" s="2263"/>
      <c r="WZ21" s="2264"/>
      <c r="XA21" s="2262"/>
      <c r="XB21" s="2262"/>
      <c r="XC21" s="2262"/>
      <c r="XD21" s="2262"/>
      <c r="XE21" s="2262"/>
      <c r="XF21" s="2262"/>
      <c r="XG21" s="2262"/>
      <c r="XH21" s="2262"/>
      <c r="XI21" s="2262"/>
      <c r="XJ21" s="2262"/>
      <c r="XK21" s="2262"/>
      <c r="XL21" s="2263"/>
      <c r="XM21" s="4303"/>
      <c r="XN21" s="4343"/>
      <c r="XO21" s="2262"/>
      <c r="XP21" s="2262"/>
      <c r="XQ21" s="2262"/>
      <c r="XR21" s="2262"/>
      <c r="XS21" s="2262"/>
      <c r="XT21" s="2262"/>
      <c r="XU21" s="2262"/>
      <c r="XV21" s="2262"/>
      <c r="XW21" s="2262"/>
      <c r="XX21" s="2262"/>
      <c r="XY21" s="2262"/>
      <c r="XZ21" s="2262"/>
      <c r="YA21" s="2262"/>
      <c r="YB21" s="2262"/>
      <c r="YC21" s="2262"/>
      <c r="YD21" s="2381"/>
      <c r="YE21" s="2382"/>
      <c r="YF21" s="2383"/>
      <c r="YG21" s="2383"/>
      <c r="YH21" s="2383"/>
      <c r="YI21" s="2383"/>
      <c r="YJ21" s="2383"/>
      <c r="YK21" s="2383"/>
      <c r="YL21" s="2396" t="s">
        <v>53</v>
      </c>
      <c r="YM21" s="4722">
        <f>AAY5</f>
        <v>478</v>
      </c>
      <c r="YN21" s="4723"/>
      <c r="YO21" s="1156" t="s">
        <v>36</v>
      </c>
      <c r="YP21" s="2362"/>
      <c r="YQ21" s="2362"/>
      <c r="YR21" s="2362"/>
      <c r="YS21" s="2363">
        <v>2</v>
      </c>
      <c r="YT21" s="3454"/>
      <c r="YU21" s="3455"/>
      <c r="YV21" s="3459"/>
      <c r="YW21" s="3455"/>
      <c r="YX21" s="3459"/>
      <c r="YY21" s="3455"/>
      <c r="YZ21" s="3459"/>
      <c r="ZA21" s="3462"/>
      <c r="ZB21" s="1109" t="s">
        <v>34</v>
      </c>
      <c r="ZC21" s="2362"/>
      <c r="ZD21" s="2362"/>
      <c r="ZE21" s="2362"/>
      <c r="ZF21" s="2363">
        <v>1</v>
      </c>
      <c r="ZG21" s="1109" t="s">
        <v>34</v>
      </c>
      <c r="ZH21" s="2362"/>
      <c r="ZI21" s="2362"/>
      <c r="ZJ21" s="2362"/>
      <c r="ZK21" s="2363">
        <v>1</v>
      </c>
      <c r="ZL21" s="1109" t="s">
        <v>36</v>
      </c>
      <c r="ZM21" s="2362"/>
      <c r="ZN21" s="2362"/>
      <c r="ZO21" s="2362"/>
      <c r="ZP21" s="146">
        <v>2</v>
      </c>
      <c r="ZQ21" s="4724" t="s">
        <v>511</v>
      </c>
      <c r="ZR21" s="4725"/>
      <c r="ZS21" s="4725"/>
      <c r="ZT21" s="4725"/>
      <c r="ZU21" s="4605">
        <v>2</v>
      </c>
      <c r="ZV21" s="4424" t="s">
        <v>518</v>
      </c>
      <c r="ZW21" s="4425"/>
      <c r="ZX21" s="4425"/>
      <c r="ZY21" s="4425"/>
      <c r="ZZ21" s="4595">
        <v>3</v>
      </c>
      <c r="AAA21" s="4303"/>
      <c r="AAB21" s="4343"/>
      <c r="AAC21" s="4601"/>
      <c r="AAD21" s="4584"/>
      <c r="AAE21" s="4584"/>
      <c r="AAF21" s="4585"/>
      <c r="AAG21" s="4583"/>
      <c r="AAH21" s="4584"/>
      <c r="AAI21" s="4584"/>
      <c r="AAJ21" s="4585"/>
      <c r="AAK21" s="4583"/>
      <c r="AAL21" s="4584"/>
      <c r="AAM21" s="4585"/>
      <c r="AAN21" s="4263"/>
      <c r="AAO21" s="4264"/>
      <c r="AAP21" s="3602" t="s">
        <v>67</v>
      </c>
      <c r="AAQ21" s="3602"/>
      <c r="AAR21" s="3602"/>
      <c r="AAS21" s="3602"/>
      <c r="AAT21" s="2350">
        <v>4</v>
      </c>
      <c r="AAU21" s="4708" t="s">
        <v>1353</v>
      </c>
      <c r="AAV21" s="4709"/>
      <c r="AAW21" s="4708" t="s">
        <v>1354</v>
      </c>
      <c r="AAX21" s="4712"/>
      <c r="AAY21" s="1156" t="s">
        <v>36</v>
      </c>
      <c r="AAZ21" s="2362"/>
      <c r="ABA21" s="2371">
        <v>2</v>
      </c>
      <c r="ABB21" s="2371" t="s">
        <v>53</v>
      </c>
      <c r="ABC21" s="3288">
        <f>+ACD5</f>
        <v>481</v>
      </c>
      <c r="ABD21" s="4720"/>
      <c r="ABE21" s="4721"/>
      <c r="ABF21" s="3445"/>
      <c r="ABG21" s="3446"/>
      <c r="ABH21" s="3446"/>
      <c r="ABI21" s="4587"/>
      <c r="ABJ21" s="4588"/>
      <c r="ABK21" s="3446"/>
      <c r="ABL21" s="3446"/>
      <c r="ABM21" s="3446"/>
      <c r="ABN21" s="3446"/>
      <c r="ABO21" s="3446"/>
      <c r="ABP21" s="4587"/>
      <c r="ABQ21" s="4588"/>
      <c r="ABR21" s="3446"/>
      <c r="ABS21" s="4587"/>
      <c r="ABT21" s="4755"/>
      <c r="ABU21" s="4756"/>
      <c r="ABV21" s="4756"/>
      <c r="ABW21" s="4756"/>
      <c r="ABX21" s="4756"/>
      <c r="ABY21" s="4757"/>
      <c r="ABZ21" s="2642"/>
      <c r="ACA21" s="2642"/>
      <c r="ACB21" s="2642"/>
      <c r="ACC21" s="2642"/>
      <c r="ACD21" s="1156" t="s">
        <v>36</v>
      </c>
      <c r="ACE21" s="2362"/>
      <c r="ACF21" s="2362"/>
      <c r="ACG21" s="2373">
        <v>2</v>
      </c>
      <c r="ACH21" s="262"/>
      <c r="ACI21" s="262"/>
      <c r="ACJ21" s="262"/>
      <c r="ACK21" s="262"/>
      <c r="ACL21" s="262"/>
      <c r="ACM21" s="262"/>
      <c r="ACN21" s="262"/>
      <c r="ACO21" s="262"/>
      <c r="ACP21" s="262"/>
      <c r="ACQ21" s="262"/>
      <c r="ACR21" s="262"/>
      <c r="ACS21" s="262"/>
      <c r="ACT21" s="262"/>
      <c r="ACU21" s="262"/>
      <c r="ACV21" s="262"/>
      <c r="ACW21" s="262"/>
      <c r="ACX21" s="262"/>
      <c r="ACY21" s="262"/>
      <c r="ACZ21" s="262"/>
      <c r="ADA21" s="262"/>
      <c r="ADB21" s="262"/>
      <c r="ADC21" s="262"/>
      <c r="ADD21" s="262"/>
      <c r="ADE21" s="262"/>
      <c r="ADF21" s="262"/>
      <c r="ADG21" s="262"/>
      <c r="ADH21" s="262"/>
      <c r="ADI21" s="262"/>
      <c r="ADJ21" s="262"/>
      <c r="ADK21" s="262"/>
      <c r="ADL21" s="262"/>
      <c r="ADM21" s="262"/>
      <c r="ADN21" s="262"/>
      <c r="ADO21" s="262"/>
      <c r="ADP21" s="262"/>
      <c r="ADQ21" s="262"/>
      <c r="ADR21" s="262"/>
      <c r="ADS21" s="262"/>
      <c r="ADT21" s="262"/>
      <c r="ADU21" s="262"/>
      <c r="ADV21" s="262"/>
      <c r="ADW21" s="262"/>
      <c r="ADX21" s="262"/>
      <c r="ADY21" s="262"/>
      <c r="ADZ21" s="262"/>
      <c r="AEA21" s="262"/>
      <c r="AEB21" s="262"/>
      <c r="AEC21" s="262"/>
      <c r="AED21" s="262"/>
      <c r="AEE21" s="262"/>
      <c r="AEF21" s="262"/>
      <c r="AEG21" s="262"/>
      <c r="AEH21" s="262"/>
      <c r="AEI21" s="262"/>
      <c r="AEJ21" s="262"/>
      <c r="AEK21" s="262"/>
    </row>
    <row r="22" spans="1:817" ht="15" customHeight="1" thickTop="1" thickBot="1">
      <c r="A22" s="2231"/>
      <c r="B22" s="3714"/>
      <c r="C22" s="3644"/>
      <c r="D22" s="2397"/>
      <c r="E22" s="621"/>
      <c r="F22" s="621"/>
      <c r="G22" s="621"/>
      <c r="H22" s="621"/>
      <c r="I22" s="621"/>
      <c r="J22" s="620"/>
      <c r="K22" s="621"/>
      <c r="L22" s="621"/>
      <c r="M22" s="621"/>
      <c r="N22" s="621"/>
      <c r="O22" s="622"/>
      <c r="P22" s="3738"/>
      <c r="Q22" s="3739"/>
      <c r="R22" s="3739"/>
      <c r="S22" s="3739"/>
      <c r="T22" s="3739"/>
      <c r="U22" s="3740"/>
      <c r="V22" s="3672" t="s">
        <v>36</v>
      </c>
      <c r="W22" s="3672"/>
      <c r="X22" s="1948">
        <v>2</v>
      </c>
      <c r="Y22" s="604" t="s">
        <v>53</v>
      </c>
      <c r="Z22" s="4642">
        <f>+AH5</f>
        <v>406</v>
      </c>
      <c r="AA22" s="4646"/>
      <c r="AB22" s="4501" t="s">
        <v>1357</v>
      </c>
      <c r="AC22" s="4502"/>
      <c r="AD22" s="4502"/>
      <c r="AE22" s="4502"/>
      <c r="AF22" s="4502"/>
      <c r="AG22" s="4503"/>
      <c r="AH22" s="1955"/>
      <c r="AI22" s="1955"/>
      <c r="AJ22" s="1955"/>
      <c r="AK22" s="1955"/>
      <c r="AL22" s="1955"/>
      <c r="AM22" s="1955"/>
      <c r="AN22" s="4501" t="s">
        <v>1357</v>
      </c>
      <c r="AO22" s="4502"/>
      <c r="AP22" s="4502"/>
      <c r="AQ22" s="4502"/>
      <c r="AR22" s="4502"/>
      <c r="AS22" s="4503"/>
      <c r="AT22" s="3671" t="s">
        <v>36</v>
      </c>
      <c r="AU22" s="3672"/>
      <c r="AV22" s="1948">
        <v>2</v>
      </c>
      <c r="AW22" s="604" t="s">
        <v>53</v>
      </c>
      <c r="AX22" s="4642">
        <f>+BP5</f>
        <v>411</v>
      </c>
      <c r="AY22" s="4643"/>
      <c r="AZ22" s="4501" t="s">
        <v>1357</v>
      </c>
      <c r="BA22" s="4502"/>
      <c r="BB22" s="4502"/>
      <c r="BC22" s="4502"/>
      <c r="BD22" s="4502"/>
      <c r="BE22" s="4503"/>
      <c r="BF22" s="788"/>
      <c r="BG22" s="2398"/>
      <c r="BH22" s="2398"/>
      <c r="BI22" s="2398"/>
      <c r="BJ22" s="2398"/>
      <c r="BK22" s="322"/>
      <c r="BL22" s="789"/>
      <c r="BM22" s="790"/>
      <c r="BN22" s="3714"/>
      <c r="BO22" s="3644"/>
      <c r="BP22" s="3671" t="s">
        <v>36</v>
      </c>
      <c r="BQ22" s="3672"/>
      <c r="BR22" s="1948">
        <v>2</v>
      </c>
      <c r="BS22" s="604" t="s">
        <v>53</v>
      </c>
      <c r="BT22" s="4642">
        <f>+CB5</f>
        <v>413</v>
      </c>
      <c r="BU22" s="4643"/>
      <c r="BV22" s="4644" t="s">
        <v>1357</v>
      </c>
      <c r="BW22" s="4502"/>
      <c r="BX22" s="4502"/>
      <c r="BY22" s="4502"/>
      <c r="BZ22" s="4502"/>
      <c r="CA22" s="4502"/>
      <c r="CB22" s="3970" t="s">
        <v>36</v>
      </c>
      <c r="CC22" s="3672"/>
      <c r="CD22" s="1948">
        <v>2</v>
      </c>
      <c r="CE22" s="1946"/>
      <c r="CF22" s="3493"/>
      <c r="CG22" s="4645"/>
      <c r="CH22" s="2399" t="s">
        <v>36</v>
      </c>
      <c r="CI22" s="328"/>
      <c r="CJ22" s="1948">
        <v>2</v>
      </c>
      <c r="CK22" s="604" t="s">
        <v>53</v>
      </c>
      <c r="CL22" s="4642">
        <f>EE5</f>
        <v>418</v>
      </c>
      <c r="CM22" s="4647"/>
      <c r="CN22" s="3967"/>
      <c r="CO22" s="3605"/>
      <c r="CP22" s="3605"/>
      <c r="CQ22" s="3605"/>
      <c r="CR22" s="3605"/>
      <c r="CS22" s="3634"/>
      <c r="CT22" s="3634"/>
      <c r="CU22" s="4536"/>
      <c r="CV22" s="788"/>
      <c r="CW22" s="2398"/>
      <c r="CX22" s="2398"/>
      <c r="CY22" s="2398"/>
      <c r="CZ22" s="2398"/>
      <c r="DA22" s="322"/>
      <c r="DB22" s="789"/>
      <c r="DC22" s="790"/>
      <c r="DD22" s="402"/>
      <c r="DE22" s="360"/>
      <c r="DF22" s="360"/>
      <c r="DG22" s="360"/>
      <c r="DH22" s="360"/>
      <c r="DI22" s="360"/>
      <c r="DJ22" s="360"/>
      <c r="DK22" s="360"/>
      <c r="DL22" s="2301"/>
      <c r="DM22" s="768"/>
      <c r="DN22" s="909"/>
      <c r="DO22" s="2400"/>
      <c r="DP22" s="3605"/>
      <c r="DQ22" s="3605"/>
      <c r="DR22" s="3605"/>
      <c r="DS22" s="3605"/>
      <c r="DT22" s="3605"/>
      <c r="DU22" s="3605"/>
      <c r="DV22" s="3605"/>
      <c r="DW22" s="3605"/>
      <c r="DX22" s="3605"/>
      <c r="DY22" s="4613"/>
      <c r="DZ22" s="4614"/>
      <c r="EA22" s="4615"/>
      <c r="EB22" s="2297"/>
      <c r="EC22" s="3714"/>
      <c r="ED22" s="3643"/>
      <c r="EE22" s="880"/>
      <c r="EF22" s="880"/>
      <c r="EG22" s="880"/>
      <c r="EH22" s="1949"/>
      <c r="EI22" s="4557"/>
      <c r="EJ22" s="4558"/>
      <c r="EK22" s="4558"/>
      <c r="EL22" s="4558"/>
      <c r="EM22" s="4559"/>
      <c r="EN22" s="189"/>
      <c r="EO22" s="190"/>
      <c r="EP22" s="190"/>
      <c r="EQ22" s="190"/>
      <c r="ER22" s="190"/>
      <c r="ES22" s="190"/>
      <c r="ET22" s="190"/>
      <c r="EU22" s="190"/>
      <c r="EV22" s="190"/>
      <c r="EW22" s="190"/>
      <c r="EX22" s="791"/>
      <c r="EY22" s="791"/>
      <c r="EZ22" s="345"/>
      <c r="FA22" s="2401"/>
      <c r="FB22" s="1972"/>
      <c r="FC22" s="2402" t="s">
        <v>1358</v>
      </c>
      <c r="FD22" s="2402"/>
      <c r="FE22" s="78"/>
      <c r="FF22" s="78"/>
      <c r="FG22" s="78"/>
      <c r="FH22" s="78"/>
      <c r="FI22" s="78"/>
      <c r="FJ22" s="78"/>
      <c r="FK22" s="78"/>
      <c r="FL22" s="78"/>
      <c r="FM22" s="78"/>
      <c r="FN22" s="78"/>
      <c r="FO22" s="78"/>
      <c r="FP22" s="78"/>
      <c r="FQ22" s="78"/>
      <c r="FR22" s="78"/>
      <c r="FS22" s="74"/>
      <c r="FT22" s="4373"/>
      <c r="FU22" s="4290"/>
      <c r="FV22" s="4291"/>
      <c r="FW22" s="4289"/>
      <c r="FX22" s="4290"/>
      <c r="FY22" s="4291"/>
      <c r="FZ22" s="4289"/>
      <c r="GA22" s="4290"/>
      <c r="GB22" s="4291"/>
      <c r="GC22" s="4289"/>
      <c r="GD22" s="4290"/>
      <c r="GE22" s="4291"/>
      <c r="GF22" s="4289"/>
      <c r="GG22" s="4290"/>
      <c r="GH22" s="4291"/>
      <c r="GI22" s="4289"/>
      <c r="GJ22" s="4290"/>
      <c r="GK22" s="4291"/>
      <c r="GL22" s="4289"/>
      <c r="GM22" s="4290"/>
      <c r="GN22" s="4291"/>
      <c r="GO22" s="4289"/>
      <c r="GP22" s="4290"/>
      <c r="GQ22" s="4291"/>
      <c r="GR22" s="4298"/>
      <c r="GS22" s="4299"/>
      <c r="GT22" s="4300"/>
      <c r="GU22" s="785" t="s">
        <v>36</v>
      </c>
      <c r="GV22" s="328"/>
      <c r="GW22" s="1948">
        <v>2</v>
      </c>
      <c r="GX22" s="328"/>
      <c r="GY22" s="4651"/>
      <c r="GZ22" s="4652"/>
      <c r="HA22" s="3714"/>
      <c r="HB22" s="3644"/>
      <c r="HC22" s="2403"/>
      <c r="HD22" s="787"/>
      <c r="HE22" s="2404"/>
      <c r="HF22" s="2405"/>
      <c r="HG22" s="2406" t="s">
        <v>1359</v>
      </c>
      <c r="HH22" s="2406"/>
      <c r="HI22" s="2407">
        <v>426</v>
      </c>
      <c r="HJ22" s="2407"/>
      <c r="HK22" s="2408"/>
      <c r="HL22" s="2409"/>
      <c r="HM22" s="787"/>
      <c r="HN22" s="787"/>
      <c r="HO22" s="787"/>
      <c r="HP22" s="1822"/>
      <c r="HQ22" s="1966" t="s">
        <v>499</v>
      </c>
      <c r="HR22" s="326"/>
      <c r="HS22" s="2398"/>
      <c r="HT22" s="2398"/>
      <c r="HU22" s="2398"/>
      <c r="HV22" s="2398"/>
      <c r="HW22" s="1957">
        <v>9</v>
      </c>
      <c r="HX22" s="788" t="s">
        <v>79</v>
      </c>
      <c r="HY22" s="2398"/>
      <c r="HZ22" s="2398"/>
      <c r="IA22" s="2398"/>
      <c r="IB22" s="2398"/>
      <c r="IC22" s="322"/>
      <c r="ID22" s="789"/>
      <c r="IE22" s="2410">
        <v>98</v>
      </c>
      <c r="IF22" s="4324"/>
      <c r="IG22" s="4325"/>
      <c r="IH22" s="4325"/>
      <c r="II22" s="4325"/>
      <c r="IJ22" s="4325"/>
      <c r="IK22" s="4325"/>
      <c r="IL22" s="4325"/>
      <c r="IM22" s="4325"/>
      <c r="IN22" s="4325"/>
      <c r="IO22" s="4325"/>
      <c r="IP22" s="4325"/>
      <c r="IQ22" s="4325"/>
      <c r="IR22" s="4325"/>
      <c r="IS22" s="4325"/>
      <c r="IT22" s="4325"/>
      <c r="IU22" s="4325"/>
      <c r="IV22" s="3460"/>
      <c r="IW22" s="4339"/>
      <c r="IX22" s="3463"/>
      <c r="IY22" s="2411"/>
      <c r="IZ22" s="2412"/>
      <c r="JA22" s="2412"/>
      <c r="JB22" s="2412"/>
      <c r="JC22" s="2412"/>
      <c r="JD22" s="2412"/>
      <c r="JE22" s="2413"/>
      <c r="JF22" s="2414"/>
      <c r="JG22" s="4305"/>
      <c r="JH22" s="4306"/>
      <c r="JI22" s="2415" t="s">
        <v>458</v>
      </c>
      <c r="JJ22" s="2416"/>
      <c r="JK22" s="2417"/>
      <c r="JL22" s="2417"/>
      <c r="JM22" s="2417"/>
      <c r="JN22" s="2417"/>
      <c r="JO22" s="2417"/>
      <c r="JP22" s="2417"/>
      <c r="JQ22" s="2417"/>
      <c r="JR22" s="2417"/>
      <c r="JS22" s="2417"/>
      <c r="JT22" s="2417"/>
      <c r="JU22" s="2417"/>
      <c r="JV22" s="4653">
        <v>98</v>
      </c>
      <c r="JW22" s="4654"/>
      <c r="JX22" s="2418"/>
      <c r="JY22" s="2419"/>
      <c r="JZ22" s="2419"/>
      <c r="KA22" s="2419"/>
      <c r="KB22" s="2419"/>
      <c r="KC22" s="2419"/>
      <c r="KD22" s="2420"/>
      <c r="KE22" s="4648"/>
      <c r="KF22" s="4649"/>
      <c r="KG22" s="4649"/>
      <c r="KH22" s="4649"/>
      <c r="KI22" s="4649"/>
      <c r="KJ22" s="4650"/>
      <c r="KK22" s="4648"/>
      <c r="KL22" s="4649"/>
      <c r="KM22" s="4649"/>
      <c r="KN22" s="4649"/>
      <c r="KO22" s="4649"/>
      <c r="KP22" s="4650"/>
      <c r="KQ22" s="4506"/>
      <c r="KR22" s="4507"/>
      <c r="KS22" s="4507"/>
      <c r="KT22" s="4507"/>
      <c r="KU22" s="4508"/>
      <c r="KV22" s="4693" t="s">
        <v>516</v>
      </c>
      <c r="KW22" s="4694"/>
      <c r="KX22" s="4694"/>
      <c r="KY22" s="4694"/>
      <c r="KZ22" s="4694"/>
      <c r="LA22" s="4695"/>
      <c r="LB22" s="2421"/>
      <c r="LC22" s="2422" t="s">
        <v>517</v>
      </c>
      <c r="LD22" s="2423"/>
      <c r="LE22" s="2422"/>
      <c r="LF22" s="2422"/>
      <c r="LG22" s="2424"/>
      <c r="LH22" s="2425" t="s">
        <v>514</v>
      </c>
      <c r="LI22" s="2423"/>
      <c r="LJ22" s="2423"/>
      <c r="LK22" s="2423"/>
      <c r="LL22" s="2423"/>
      <c r="LM22" s="2423"/>
      <c r="LN22" s="2423"/>
      <c r="LO22" s="2423"/>
      <c r="LP22" s="2423"/>
      <c r="LQ22" s="2423"/>
      <c r="LR22" s="2423"/>
      <c r="LS22" s="2423"/>
      <c r="LT22" s="2423"/>
      <c r="LU22" s="2423"/>
      <c r="LV22" s="2423"/>
      <c r="LW22" s="2423"/>
      <c r="LX22" s="2423"/>
      <c r="LY22" s="2426"/>
      <c r="LZ22" s="2427"/>
      <c r="MA22" s="2428"/>
      <c r="MB22" s="2423" t="s">
        <v>515</v>
      </c>
      <c r="MC22" s="2423"/>
      <c r="MD22" s="2423"/>
      <c r="ME22" s="2423"/>
      <c r="MF22" s="2423"/>
      <c r="MG22" s="2423"/>
      <c r="MH22" s="2423"/>
      <c r="MI22" s="2423"/>
      <c r="MJ22" s="2423"/>
      <c r="MK22" s="2423"/>
      <c r="ML22" s="2428"/>
      <c r="MM22" s="4656"/>
      <c r="MN22" s="4657"/>
      <c r="MO22" s="2429"/>
      <c r="MP22" s="2430"/>
      <c r="MQ22" s="4305"/>
      <c r="MR22" s="4344"/>
      <c r="MS22" s="2431"/>
      <c r="MT22" s="2432"/>
      <c r="MU22" s="2433"/>
      <c r="MV22" s="4658"/>
      <c r="MW22" s="4658"/>
      <c r="MX22" s="4619"/>
      <c r="MY22" s="4619"/>
      <c r="MZ22" s="4619"/>
      <c r="NA22" s="2434"/>
      <c r="NB22" s="2432"/>
      <c r="NC22" s="2435"/>
      <c r="ND22" s="2436" t="s">
        <v>69</v>
      </c>
      <c r="NE22" s="2437"/>
      <c r="NF22" s="2437"/>
      <c r="NG22" s="2437"/>
      <c r="NH22" s="2438">
        <v>3</v>
      </c>
      <c r="NI22" s="4373"/>
      <c r="NJ22" s="4374"/>
      <c r="NK22" s="4377"/>
      <c r="NL22" s="4374"/>
      <c r="NM22" s="4377"/>
      <c r="NN22" s="4290"/>
      <c r="NO22" s="3460"/>
      <c r="NP22" s="3463"/>
      <c r="NQ22" s="1951" t="s">
        <v>36</v>
      </c>
      <c r="NR22" s="793"/>
      <c r="NS22" s="2398"/>
      <c r="NT22" s="794">
        <v>2</v>
      </c>
      <c r="NU22" s="1931" t="s">
        <v>36</v>
      </c>
      <c r="NV22" s="783"/>
      <c r="NW22" s="783"/>
      <c r="NX22" s="784">
        <v>2</v>
      </c>
      <c r="NY22" s="1951" t="s">
        <v>69</v>
      </c>
      <c r="NZ22" s="793"/>
      <c r="OA22" s="793"/>
      <c r="OB22" s="317">
        <v>9</v>
      </c>
      <c r="OC22" s="4746"/>
      <c r="OD22" s="4747"/>
      <c r="OE22" s="4747"/>
      <c r="OF22" s="4747"/>
      <c r="OG22" s="3547"/>
      <c r="OH22" s="4568"/>
      <c r="OI22" s="4569"/>
      <c r="OJ22" s="4569"/>
      <c r="OK22" s="4569"/>
      <c r="OL22" s="4570"/>
      <c r="OM22" s="4620" t="s">
        <v>1473</v>
      </c>
      <c r="ON22" s="4621"/>
      <c r="OO22" s="4621"/>
      <c r="OP22" s="4622"/>
      <c r="OQ22" s="4719" t="s">
        <v>1473</v>
      </c>
      <c r="OR22" s="4621"/>
      <c r="OS22" s="4621"/>
      <c r="OT22" s="4622"/>
      <c r="OU22" s="4719" t="s">
        <v>1360</v>
      </c>
      <c r="OV22" s="4621"/>
      <c r="OW22" s="4622"/>
      <c r="OX22" s="4655" t="s">
        <v>1473</v>
      </c>
      <c r="OY22" s="3575"/>
      <c r="OZ22" s="4733" t="s">
        <v>68</v>
      </c>
      <c r="PA22" s="4734"/>
      <c r="PB22" s="4734"/>
      <c r="PC22" s="4734"/>
      <c r="PD22" s="2439">
        <v>5</v>
      </c>
      <c r="PE22" s="3643"/>
      <c r="PF22" s="3644"/>
      <c r="PG22" s="3853"/>
      <c r="PH22" s="3853"/>
      <c r="PI22" s="3852"/>
      <c r="PJ22" s="3854"/>
      <c r="PK22" s="2242"/>
      <c r="PL22" s="2242"/>
      <c r="PN22" s="640" t="s">
        <v>36</v>
      </c>
      <c r="PO22" s="212"/>
      <c r="PP22" s="1663">
        <v>2</v>
      </c>
      <c r="PQ22" s="211" t="s">
        <v>53</v>
      </c>
      <c r="PR22" s="4642">
        <f>UX5</f>
        <v>459</v>
      </c>
      <c r="PS22" s="4647"/>
      <c r="PT22" s="2440"/>
      <c r="PU22" s="2440"/>
      <c r="PV22" s="2441"/>
      <c r="PW22" s="2441"/>
      <c r="PX22" s="2441"/>
      <c r="PY22" s="2441"/>
      <c r="PZ22" s="2441"/>
      <c r="QA22" s="2441"/>
      <c r="QB22" s="2441"/>
      <c r="QC22" s="2441"/>
      <c r="QD22" s="2441"/>
      <c r="QE22" s="2441"/>
      <c r="QF22" s="2441"/>
      <c r="QG22" s="2441"/>
      <c r="QH22" s="2441"/>
      <c r="QI22" s="2441"/>
      <c r="QJ22" s="2441"/>
      <c r="QK22" s="2442"/>
      <c r="QL22" s="2443"/>
      <c r="QM22" s="2418"/>
      <c r="QN22" s="2419"/>
      <c r="QO22" s="2419"/>
      <c r="QP22" s="2419"/>
      <c r="QQ22" s="2419"/>
      <c r="QR22" s="2419"/>
      <c r="QS22" s="2420"/>
      <c r="QT22" s="4701"/>
      <c r="QU22" s="4702"/>
      <c r="QV22" s="4702"/>
      <c r="QW22" s="4702"/>
      <c r="QX22" s="4702"/>
      <c r="QY22" s="4703"/>
      <c r="QZ22" s="4701"/>
      <c r="RA22" s="4702"/>
      <c r="RB22" s="4702"/>
      <c r="RC22" s="4702"/>
      <c r="RD22" s="4702"/>
      <c r="RE22" s="4703"/>
      <c r="RF22" s="4731"/>
      <c r="RG22" s="4732"/>
      <c r="RH22" s="4732"/>
      <c r="RI22" s="4732"/>
      <c r="RJ22" s="4732"/>
      <c r="RK22" s="4735" t="s">
        <v>516</v>
      </c>
      <c r="RL22" s="4736"/>
      <c r="RM22" s="4736"/>
      <c r="RN22" s="4736"/>
      <c r="RO22" s="4736"/>
      <c r="RP22" s="4737"/>
      <c r="RQ22" s="4738" t="s">
        <v>517</v>
      </c>
      <c r="RR22" s="4736"/>
      <c r="RS22" s="4736"/>
      <c r="RT22" s="4736"/>
      <c r="RU22" s="2444"/>
      <c r="RV22" s="2444"/>
      <c r="RW22" s="3361"/>
      <c r="RX22" s="4259"/>
      <c r="RY22" s="2425" t="s">
        <v>514</v>
      </c>
      <c r="RZ22" s="2422"/>
      <c r="SA22" s="2422"/>
      <c r="SB22" s="2422"/>
      <c r="SC22" s="2422"/>
      <c r="SD22" s="2423"/>
      <c r="SE22" s="2423"/>
      <c r="SF22" s="2422"/>
      <c r="SG22" s="2422"/>
      <c r="SH22" s="2422"/>
      <c r="SI22" s="2422"/>
      <c r="SJ22" s="2428"/>
      <c r="SK22" s="2423"/>
      <c r="SL22" s="2423"/>
      <c r="SM22" s="2423"/>
      <c r="SN22" s="2445"/>
      <c r="SO22" s="2428"/>
      <c r="SP22" s="4656"/>
      <c r="SQ22" s="4656"/>
      <c r="SR22" s="4657"/>
      <c r="SS22" s="2446"/>
      <c r="ST22" s="2423" t="s">
        <v>1361</v>
      </c>
      <c r="SU22" s="2423"/>
      <c r="SV22" s="2423"/>
      <c r="SW22" s="2423"/>
      <c r="SX22" s="2423"/>
      <c r="SY22" s="2423"/>
      <c r="SZ22" s="2423"/>
      <c r="TA22" s="2423"/>
      <c r="TB22" s="2428"/>
      <c r="TC22" s="4656"/>
      <c r="TD22" s="4656"/>
      <c r="TE22" s="4657"/>
      <c r="TF22" s="2431"/>
      <c r="TG22" s="2432"/>
      <c r="TH22" s="2433"/>
      <c r="TI22" s="4658"/>
      <c r="TJ22" s="4658"/>
      <c r="TK22" s="4619"/>
      <c r="TL22" s="4619"/>
      <c r="TM22" s="4619"/>
      <c r="TN22" s="2434"/>
      <c r="TO22" s="2432"/>
      <c r="TP22" s="2447"/>
      <c r="TQ22" s="2422"/>
      <c r="TR22" s="2424"/>
      <c r="TS22" s="2448" t="s">
        <v>69</v>
      </c>
      <c r="TT22" s="2437"/>
      <c r="TU22" s="2437"/>
      <c r="TV22" s="2449">
        <v>9</v>
      </c>
      <c r="TW22" s="4620" t="s">
        <v>1473</v>
      </c>
      <c r="TX22" s="4621"/>
      <c r="TY22" s="4621"/>
      <c r="TZ22" s="4622"/>
      <c r="UA22" s="4719" t="s">
        <v>1473</v>
      </c>
      <c r="UB22" s="4621"/>
      <c r="UC22" s="4621"/>
      <c r="UD22" s="4622"/>
      <c r="UE22" s="4719" t="s">
        <v>1360</v>
      </c>
      <c r="UF22" s="4621"/>
      <c r="UG22" s="4622"/>
      <c r="UH22" s="4655" t="s">
        <v>1473</v>
      </c>
      <c r="UI22" s="3575"/>
      <c r="UJ22" s="4733" t="s">
        <v>68</v>
      </c>
      <c r="UK22" s="4734"/>
      <c r="UL22" s="4734"/>
      <c r="UM22" s="4734"/>
      <c r="UN22" s="2439">
        <v>5</v>
      </c>
      <c r="UO22" s="4710"/>
      <c r="UP22" s="4711"/>
      <c r="UQ22" s="4710"/>
      <c r="UR22" s="4713"/>
      <c r="US22" s="2450"/>
      <c r="UT22" s="2450"/>
      <c r="UU22" s="2450"/>
      <c r="UV22" s="3361"/>
      <c r="UW22" s="3362"/>
      <c r="UX22" s="2451" t="s">
        <v>36</v>
      </c>
      <c r="UY22" s="2452"/>
      <c r="UZ22" s="2453">
        <v>2</v>
      </c>
      <c r="VA22" s="2454" t="s">
        <v>53</v>
      </c>
      <c r="VB22" s="4688">
        <f>AAY5</f>
        <v>478</v>
      </c>
      <c r="VC22" s="4689"/>
      <c r="VD22" s="2436"/>
      <c r="VE22" s="2436"/>
      <c r="VF22" s="2455"/>
      <c r="VG22" s="2455"/>
      <c r="VH22" s="2455"/>
      <c r="VI22" s="2455"/>
      <c r="VJ22" s="2455"/>
      <c r="VK22" s="2455"/>
      <c r="VL22" s="2455"/>
      <c r="VM22" s="2455"/>
      <c r="VN22" s="2455"/>
      <c r="VO22" s="2455"/>
      <c r="VP22" s="2455"/>
      <c r="VQ22" s="2455"/>
      <c r="VR22" s="2455"/>
      <c r="VS22" s="2418"/>
      <c r="VT22" s="2419"/>
      <c r="VU22" s="2419"/>
      <c r="VV22" s="2419"/>
      <c r="VW22" s="2419"/>
      <c r="VX22" s="2419"/>
      <c r="VY22" s="2420"/>
      <c r="VZ22" s="4648"/>
      <c r="WA22" s="4649"/>
      <c r="WB22" s="4649"/>
      <c r="WC22" s="4649"/>
      <c r="WD22" s="4649"/>
      <c r="WE22" s="4650"/>
      <c r="WF22" s="4648"/>
      <c r="WG22" s="4649"/>
      <c r="WH22" s="4649"/>
      <c r="WI22" s="4649"/>
      <c r="WJ22" s="4649"/>
      <c r="WK22" s="4506"/>
      <c r="WL22" s="4507"/>
      <c r="WM22" s="4507"/>
      <c r="WN22" s="4507"/>
      <c r="WO22" s="4507"/>
      <c r="WP22" s="2456"/>
      <c r="WQ22" s="2422"/>
      <c r="WR22" s="2422" t="s">
        <v>516</v>
      </c>
      <c r="WS22" s="2422"/>
      <c r="WT22" s="2422"/>
      <c r="WU22" s="2421"/>
      <c r="WV22" s="2422" t="s">
        <v>517</v>
      </c>
      <c r="WW22" s="2423"/>
      <c r="WX22" s="2422"/>
      <c r="WY22" s="2424"/>
      <c r="WZ22" s="2425" t="s">
        <v>514</v>
      </c>
      <c r="XA22" s="2423"/>
      <c r="XB22" s="2423"/>
      <c r="XC22" s="2423"/>
      <c r="XD22" s="2423"/>
      <c r="XE22" s="2423"/>
      <c r="XF22" s="2423"/>
      <c r="XG22" s="2423"/>
      <c r="XH22" s="2423"/>
      <c r="XI22" s="2423"/>
      <c r="XJ22" s="2423"/>
      <c r="XK22" s="2423"/>
      <c r="XL22" s="2457"/>
      <c r="XM22" s="4305"/>
      <c r="XN22" s="4344"/>
      <c r="XO22" s="2423" t="s">
        <v>515</v>
      </c>
      <c r="XP22" s="2423"/>
      <c r="XQ22" s="2423"/>
      <c r="XR22" s="2423"/>
      <c r="XS22" s="2423"/>
      <c r="XT22" s="2423"/>
      <c r="XU22" s="2423"/>
      <c r="XV22" s="2423"/>
      <c r="XW22" s="2423"/>
      <c r="XX22" s="2423"/>
      <c r="XY22" s="2423"/>
      <c r="XZ22" s="2428"/>
      <c r="YA22" s="4656"/>
      <c r="YB22" s="4656"/>
      <c r="YC22" s="4656"/>
      <c r="YD22" s="2431"/>
      <c r="YE22" s="2432"/>
      <c r="YF22" s="2433"/>
      <c r="YG22" s="4658"/>
      <c r="YH22" s="4658"/>
      <c r="YI22" s="4619"/>
      <c r="YJ22" s="4619"/>
      <c r="YK22" s="4619"/>
      <c r="YL22" s="2434"/>
      <c r="YM22" s="2432"/>
      <c r="YN22" s="2447"/>
      <c r="YO22" s="2448" t="s">
        <v>69</v>
      </c>
      <c r="YP22" s="2437"/>
      <c r="YQ22" s="2437"/>
      <c r="YR22" s="2437"/>
      <c r="YS22" s="2438">
        <v>9</v>
      </c>
      <c r="YT22" s="3456"/>
      <c r="YU22" s="3457"/>
      <c r="YV22" s="3460"/>
      <c r="YW22" s="3457"/>
      <c r="YX22" s="3460"/>
      <c r="YY22" s="3457"/>
      <c r="YZ22" s="3460"/>
      <c r="ZA22" s="3463"/>
      <c r="ZB22" s="2436" t="s">
        <v>36</v>
      </c>
      <c r="ZC22" s="2437"/>
      <c r="ZD22" s="2437"/>
      <c r="ZE22" s="2437"/>
      <c r="ZF22" s="2438">
        <v>2</v>
      </c>
      <c r="ZG22" s="1109" t="s">
        <v>36</v>
      </c>
      <c r="ZH22" s="2362"/>
      <c r="ZI22" s="2362"/>
      <c r="ZJ22" s="2362"/>
      <c r="ZK22" s="2363">
        <v>2</v>
      </c>
      <c r="ZL22" s="2436" t="s">
        <v>69</v>
      </c>
      <c r="ZM22" s="2437"/>
      <c r="ZN22" s="2437"/>
      <c r="ZO22" s="2437"/>
      <c r="ZP22" s="2458">
        <v>9</v>
      </c>
      <c r="ZQ22" s="4726"/>
      <c r="ZR22" s="4727"/>
      <c r="ZS22" s="4727"/>
      <c r="ZT22" s="4727"/>
      <c r="ZU22" s="4606"/>
      <c r="ZV22" s="4426"/>
      <c r="ZW22" s="4427"/>
      <c r="ZX22" s="4427"/>
      <c r="ZY22" s="4427"/>
      <c r="ZZ22" s="4595"/>
      <c r="AAA22" s="4305"/>
      <c r="AAB22" s="4344"/>
      <c r="AAC22" s="4690" t="s">
        <v>1473</v>
      </c>
      <c r="AAD22" s="4691"/>
      <c r="AAE22" s="4691"/>
      <c r="AAF22" s="4692"/>
      <c r="AAG22" s="4706" t="s">
        <v>1473</v>
      </c>
      <c r="AAH22" s="4691"/>
      <c r="AAI22" s="4691"/>
      <c r="AAJ22" s="4692"/>
      <c r="AAK22" s="4706" t="s">
        <v>1360</v>
      </c>
      <c r="AAL22" s="4691"/>
      <c r="AAM22" s="4692"/>
      <c r="AAN22" s="4655" t="s">
        <v>1473</v>
      </c>
      <c r="AAO22" s="3575"/>
      <c r="AAP22" s="4733" t="s">
        <v>68</v>
      </c>
      <c r="AAQ22" s="4734"/>
      <c r="AAR22" s="4734"/>
      <c r="AAS22" s="4734"/>
      <c r="AAT22" s="2439">
        <v>5</v>
      </c>
      <c r="AAU22" s="4710"/>
      <c r="AAV22" s="4711"/>
      <c r="AAW22" s="4710"/>
      <c r="AAX22" s="4713"/>
      <c r="AAY22" s="2432"/>
      <c r="AAZ22" s="2432"/>
      <c r="ABA22" s="2432"/>
      <c r="ABB22" s="2432"/>
      <c r="ABC22" s="2432"/>
      <c r="ABD22" s="2432"/>
      <c r="ABE22" s="2432"/>
      <c r="ABF22" s="4690" t="s">
        <v>1473</v>
      </c>
      <c r="ABG22" s="4691"/>
      <c r="ABH22" s="4691"/>
      <c r="ABI22" s="4692"/>
      <c r="ABJ22" s="4706" t="s">
        <v>1473</v>
      </c>
      <c r="ABK22" s="4691"/>
      <c r="ABL22" s="4691"/>
      <c r="ABM22" s="4691"/>
      <c r="ABN22" s="4691"/>
      <c r="ABO22" s="4691"/>
      <c r="ABP22" s="4692"/>
      <c r="ABQ22" s="4706" t="s">
        <v>1360</v>
      </c>
      <c r="ABR22" s="4691"/>
      <c r="ABS22" s="4692"/>
      <c r="ABT22" s="4681" t="s">
        <v>1473</v>
      </c>
      <c r="ABU22" s="4682"/>
      <c r="ABV22" s="4682"/>
      <c r="ABW22" s="4682"/>
      <c r="ABX22" s="4682"/>
      <c r="ABY22" s="4683"/>
      <c r="ABZ22" s="4750" t="s">
        <v>1476</v>
      </c>
      <c r="ACA22" s="4682"/>
      <c r="ACB22" s="4682"/>
      <c r="ACC22" s="4683"/>
      <c r="ACD22" s="2448" t="s">
        <v>69</v>
      </c>
      <c r="ACE22" s="2437"/>
      <c r="ACF22" s="2437"/>
      <c r="ACG22" s="2459">
        <v>3</v>
      </c>
      <c r="ACH22" s="262"/>
      <c r="ACI22" s="262"/>
      <c r="ACJ22" s="262"/>
      <c r="ACK22" s="262"/>
      <c r="ACL22" s="262"/>
      <c r="ACM22" s="262"/>
      <c r="ACN22" s="262"/>
      <c r="ACO22" s="262"/>
      <c r="ACP22" s="262"/>
      <c r="ACQ22" s="262"/>
      <c r="ACR22" s="262"/>
      <c r="ACS22" s="262"/>
      <c r="ACT22" s="262"/>
      <c r="ACU22" s="262"/>
      <c r="ACV22" s="262"/>
      <c r="ACW22" s="262"/>
      <c r="ACX22" s="262"/>
      <c r="ACY22" s="262"/>
      <c r="ACZ22" s="262"/>
      <c r="ADA22" s="262"/>
      <c r="ADB22" s="262"/>
      <c r="ADC22" s="262"/>
      <c r="ADD22" s="262"/>
      <c r="ADE22" s="262"/>
      <c r="ADF22" s="262"/>
      <c r="ADG22" s="262"/>
      <c r="ADH22" s="262"/>
      <c r="ADI22" s="262"/>
      <c r="ADJ22" s="262"/>
      <c r="ADK22" s="262"/>
      <c r="ADL22" s="262"/>
      <c r="ADM22" s="262"/>
      <c r="ADN22" s="262"/>
      <c r="ADO22" s="262"/>
      <c r="ADP22" s="262"/>
      <c r="ADQ22" s="262"/>
      <c r="ADR22" s="262"/>
      <c r="ADS22" s="262"/>
      <c r="ADT22" s="262"/>
      <c r="ADU22" s="262"/>
      <c r="ADV22" s="262"/>
      <c r="ADW22" s="262"/>
      <c r="ADX22" s="262"/>
      <c r="ADY22" s="262"/>
      <c r="ADZ22" s="262"/>
      <c r="AEA22" s="262"/>
      <c r="AEB22" s="262"/>
      <c r="AEC22" s="262"/>
      <c r="AED22" s="262"/>
      <c r="AEE22" s="262"/>
      <c r="AEF22" s="262"/>
      <c r="AEG22" s="262"/>
      <c r="AEH22" s="262"/>
      <c r="AEI22" s="262"/>
      <c r="AEJ22" s="262"/>
      <c r="AEK22" s="262"/>
    </row>
    <row r="23" spans="1:817" ht="21.75" customHeight="1">
      <c r="A23" s="2231"/>
      <c r="B23" s="3936">
        <v>1</v>
      </c>
      <c r="C23" s="3937"/>
      <c r="D23" s="229"/>
      <c r="E23" s="229"/>
      <c r="F23" s="229"/>
      <c r="G23" s="229"/>
      <c r="H23" s="229"/>
      <c r="I23" s="230"/>
      <c r="J23" s="229"/>
      <c r="K23" s="229"/>
      <c r="L23" s="229"/>
      <c r="M23" s="229"/>
      <c r="N23" s="229"/>
      <c r="O23" s="230"/>
      <c r="P23" s="229"/>
      <c r="Q23" s="229"/>
      <c r="R23" s="229"/>
      <c r="S23" s="229"/>
      <c r="T23" s="229"/>
      <c r="U23" s="230"/>
      <c r="V23" s="229"/>
      <c r="W23" s="229"/>
      <c r="X23" s="229"/>
      <c r="Y23" s="229"/>
      <c r="Z23" s="229"/>
      <c r="AA23" s="230"/>
      <c r="AB23" s="228"/>
      <c r="AC23" s="229"/>
      <c r="AD23" s="229"/>
      <c r="AE23" s="229"/>
      <c r="AF23" s="229"/>
      <c r="AG23" s="230"/>
      <c r="AH23" s="229"/>
      <c r="AI23" s="229"/>
      <c r="AJ23" s="229"/>
      <c r="AK23" s="229"/>
      <c r="AL23" s="229"/>
      <c r="AM23" s="229"/>
      <c r="AN23" s="228"/>
      <c r="AO23" s="229"/>
      <c r="AP23" s="229"/>
      <c r="AQ23" s="229"/>
      <c r="AR23" s="229"/>
      <c r="AS23" s="230"/>
      <c r="AT23" s="228"/>
      <c r="AU23" s="229"/>
      <c r="AV23" s="229"/>
      <c r="AW23" s="229"/>
      <c r="AX23" s="229"/>
      <c r="AY23" s="230"/>
      <c r="AZ23" s="228"/>
      <c r="BA23" s="229"/>
      <c r="BB23" s="229"/>
      <c r="BC23" s="229"/>
      <c r="BD23" s="229"/>
      <c r="BE23" s="230"/>
      <c r="BF23" s="229"/>
      <c r="BG23" s="229"/>
      <c r="BH23" s="229"/>
      <c r="BI23" s="229"/>
      <c r="BJ23" s="229"/>
      <c r="BK23" s="229"/>
      <c r="BL23" s="229"/>
      <c r="BM23" s="230"/>
      <c r="BN23" s="3936">
        <v>1</v>
      </c>
      <c r="BO23" s="3937"/>
      <c r="BP23" s="228"/>
      <c r="BQ23" s="229"/>
      <c r="BR23" s="229"/>
      <c r="BS23" s="229"/>
      <c r="BT23" s="229"/>
      <c r="BU23" s="230"/>
      <c r="BV23" s="228"/>
      <c r="BW23" s="229"/>
      <c r="BX23" s="229"/>
      <c r="BY23" s="229"/>
      <c r="BZ23" s="230"/>
      <c r="CA23" s="230"/>
      <c r="CB23" s="229"/>
      <c r="CC23" s="229"/>
      <c r="CD23" s="229"/>
      <c r="CE23" s="229"/>
      <c r="CF23" s="229"/>
      <c r="CG23" s="229"/>
      <c r="CH23" s="2460"/>
      <c r="CI23" s="229"/>
      <c r="CJ23" s="229"/>
      <c r="CK23" s="229"/>
      <c r="CL23" s="229"/>
      <c r="CM23" s="230"/>
      <c r="CN23" s="229"/>
      <c r="CO23" s="229"/>
      <c r="CP23" s="229"/>
      <c r="CQ23" s="229"/>
      <c r="CR23" s="229"/>
      <c r="CS23" s="229"/>
      <c r="CT23" s="229"/>
      <c r="CU23" s="229"/>
      <c r="CV23" s="228"/>
      <c r="CW23" s="229"/>
      <c r="CX23" s="229"/>
      <c r="CY23" s="229"/>
      <c r="CZ23" s="229"/>
      <c r="DA23" s="229"/>
      <c r="DB23" s="229"/>
      <c r="DC23" s="230"/>
      <c r="DD23" s="228"/>
      <c r="DE23" s="229"/>
      <c r="DF23" s="229"/>
      <c r="DG23" s="229"/>
      <c r="DH23" s="229"/>
      <c r="DI23" s="229"/>
      <c r="DJ23" s="229"/>
      <c r="DK23" s="229"/>
      <c r="DL23" s="229"/>
      <c r="DM23" s="229"/>
      <c r="DN23" s="795"/>
      <c r="DO23" s="795"/>
      <c r="DP23" s="229"/>
      <c r="DQ23" s="229"/>
      <c r="DR23" s="229"/>
      <c r="DS23" s="229"/>
      <c r="DT23" s="229"/>
      <c r="DU23" s="229"/>
      <c r="DV23" s="229"/>
      <c r="DW23" s="229"/>
      <c r="DX23" s="229"/>
      <c r="DY23" s="229"/>
      <c r="DZ23" s="795"/>
      <c r="EA23" s="230"/>
      <c r="EB23" s="2461"/>
      <c r="EC23" s="3936">
        <v>1</v>
      </c>
      <c r="ED23" s="4684"/>
      <c r="EE23" s="229"/>
      <c r="EF23" s="229"/>
      <c r="EG23" s="229"/>
      <c r="EH23" s="229"/>
      <c r="EI23" s="228"/>
      <c r="EJ23" s="229"/>
      <c r="EK23" s="229"/>
      <c r="EL23" s="229"/>
      <c r="EM23" s="230"/>
      <c r="EN23" s="229"/>
      <c r="EO23" s="229"/>
      <c r="EP23" s="229"/>
      <c r="EQ23" s="229"/>
      <c r="ER23" s="229"/>
      <c r="ES23" s="229"/>
      <c r="ET23" s="229"/>
      <c r="EU23" s="229"/>
      <c r="EV23" s="229"/>
      <c r="EW23" s="229"/>
      <c r="EX23" s="229"/>
      <c r="EY23" s="229"/>
      <c r="EZ23" s="229"/>
      <c r="FA23" s="229"/>
      <c r="FB23" s="229"/>
      <c r="FC23" s="229"/>
      <c r="FD23" s="229"/>
      <c r="FE23" s="229"/>
      <c r="FF23" s="229"/>
      <c r="FG23" s="229"/>
      <c r="FH23" s="229"/>
      <c r="FI23" s="229"/>
      <c r="FJ23" s="229"/>
      <c r="FK23" s="229"/>
      <c r="FL23" s="229"/>
      <c r="FM23" s="229"/>
      <c r="FN23" s="229"/>
      <c r="FO23" s="229"/>
      <c r="FP23" s="229"/>
      <c r="FQ23" s="229"/>
      <c r="FR23" s="229"/>
      <c r="FS23" s="230"/>
      <c r="FT23" s="228"/>
      <c r="FU23" s="229"/>
      <c r="FV23" s="229"/>
      <c r="FW23" s="796"/>
      <c r="FX23" s="229"/>
      <c r="FY23" s="797"/>
      <c r="FZ23" s="796"/>
      <c r="GA23" s="229"/>
      <c r="GB23" s="797"/>
      <c r="GC23" s="796"/>
      <c r="GD23" s="229"/>
      <c r="GE23" s="797"/>
      <c r="GF23" s="796"/>
      <c r="GG23" s="229"/>
      <c r="GH23" s="797"/>
      <c r="GI23" s="796"/>
      <c r="GJ23" s="229"/>
      <c r="GK23" s="797"/>
      <c r="GL23" s="796"/>
      <c r="GM23" s="229"/>
      <c r="GN23" s="797"/>
      <c r="GO23" s="796"/>
      <c r="GP23" s="229"/>
      <c r="GQ23" s="797"/>
      <c r="GR23" s="796"/>
      <c r="GS23" s="229"/>
      <c r="GT23" s="230"/>
      <c r="GU23" s="228"/>
      <c r="GV23" s="229"/>
      <c r="GW23" s="229"/>
      <c r="GX23" s="229"/>
      <c r="GY23" s="229"/>
      <c r="GZ23" s="230"/>
      <c r="HA23" s="3936">
        <v>1</v>
      </c>
      <c r="HB23" s="3937"/>
      <c r="HC23" s="229"/>
      <c r="HD23" s="229"/>
      <c r="HE23" s="229"/>
      <c r="HF23" s="229"/>
      <c r="HG23" s="229"/>
      <c r="HH23" s="229"/>
      <c r="HI23" s="229"/>
      <c r="HJ23" s="229"/>
      <c r="HK23" s="229"/>
      <c r="HL23" s="229"/>
      <c r="HM23" s="229"/>
      <c r="HN23" s="229"/>
      <c r="HO23" s="229"/>
      <c r="HP23" s="229"/>
      <c r="HQ23" s="228"/>
      <c r="HR23" s="229"/>
      <c r="HS23" s="229"/>
      <c r="HT23" s="229"/>
      <c r="HU23" s="229"/>
      <c r="HV23" s="229"/>
      <c r="HW23" s="2462"/>
      <c r="HX23" s="229"/>
      <c r="HY23" s="229"/>
      <c r="HZ23" s="229"/>
      <c r="IA23" s="229"/>
      <c r="IB23" s="229"/>
      <c r="IC23" s="229"/>
      <c r="ID23" s="229"/>
      <c r="IE23" s="230"/>
      <c r="IF23" s="2463"/>
      <c r="IG23" s="2464"/>
      <c r="IH23" s="2465"/>
      <c r="II23" s="2466"/>
      <c r="IJ23" s="2465"/>
      <c r="IK23" s="2466"/>
      <c r="IL23" s="2465"/>
      <c r="IM23" s="2466"/>
      <c r="IN23" s="2465"/>
      <c r="IO23" s="2466"/>
      <c r="IP23" s="2465"/>
      <c r="IQ23" s="2466"/>
      <c r="IR23" s="2465"/>
      <c r="IS23" s="2466"/>
      <c r="IT23" s="2467"/>
      <c r="IU23" s="2467"/>
      <c r="IV23" s="2465"/>
      <c r="IW23" s="2467"/>
      <c r="IX23" s="2464"/>
      <c r="IY23" s="2468"/>
      <c r="IZ23" s="2469"/>
      <c r="JA23" s="1131"/>
      <c r="JB23" s="2470"/>
      <c r="JC23" s="4685"/>
      <c r="JD23" s="4685"/>
      <c r="JE23" s="2471"/>
      <c r="JF23" s="2472"/>
      <c r="JG23" s="4686">
        <v>1</v>
      </c>
      <c r="JH23" s="4687"/>
      <c r="JI23" s="2473"/>
      <c r="JJ23" s="2464"/>
      <c r="JK23" s="2464"/>
      <c r="JL23" s="2464"/>
      <c r="JM23" s="2464"/>
      <c r="JN23" s="2464"/>
      <c r="JO23" s="2464"/>
      <c r="JP23" s="2464"/>
      <c r="JQ23" s="2464"/>
      <c r="JR23" s="2464"/>
      <c r="JS23" s="2464"/>
      <c r="JT23" s="2464"/>
      <c r="JU23" s="2464"/>
      <c r="JV23" s="1131"/>
      <c r="JW23" s="2474"/>
      <c r="JX23" s="2339"/>
      <c r="JY23" s="2340"/>
      <c r="JZ23" s="2340"/>
      <c r="KA23" s="2340"/>
      <c r="KB23" s="2340"/>
      <c r="KC23" s="2340"/>
      <c r="KD23" s="2475"/>
      <c r="KE23" s="2463"/>
      <c r="KF23" s="2464"/>
      <c r="KG23" s="2464"/>
      <c r="KH23" s="2464"/>
      <c r="KI23" s="2464"/>
      <c r="KJ23" s="2474"/>
      <c r="KK23" s="2463"/>
      <c r="KL23" s="2464"/>
      <c r="KM23" s="2464"/>
      <c r="KN23" s="2464"/>
      <c r="KO23" s="2464"/>
      <c r="KP23" s="2474"/>
      <c r="KQ23" s="2476"/>
      <c r="KR23" s="2476"/>
      <c r="KS23" s="2476"/>
      <c r="KT23" s="2476"/>
      <c r="KU23" s="2476"/>
      <c r="KV23" s="2463"/>
      <c r="KW23" s="2464"/>
      <c r="KX23" s="2464"/>
      <c r="KY23" s="2464"/>
      <c r="KZ23" s="2464"/>
      <c r="LA23" s="2464"/>
      <c r="LB23" s="2477"/>
      <c r="LC23" s="2464"/>
      <c r="LD23" s="2476"/>
      <c r="LE23" s="2464"/>
      <c r="LF23" s="2464"/>
      <c r="LG23" s="2474"/>
      <c r="LH23" s="2463"/>
      <c r="LI23" s="2464"/>
      <c r="LJ23" s="2464"/>
      <c r="LK23" s="2464"/>
      <c r="LL23" s="2464"/>
      <c r="LM23" s="2464"/>
      <c r="LN23" s="2464"/>
      <c r="LO23" s="2464"/>
      <c r="LP23" s="2464"/>
      <c r="LQ23" s="2464"/>
      <c r="LR23" s="2464"/>
      <c r="LS23" s="2464"/>
      <c r="LT23" s="2464"/>
      <c r="LU23" s="2464"/>
      <c r="LV23" s="2464"/>
      <c r="LW23" s="2464"/>
      <c r="LX23" s="2464"/>
      <c r="LY23" s="2474"/>
      <c r="LZ23" s="2463"/>
      <c r="MA23" s="2464"/>
      <c r="MB23" s="2464"/>
      <c r="MC23" s="2464"/>
      <c r="MD23" s="2464"/>
      <c r="ME23" s="2464"/>
      <c r="MF23" s="2464"/>
      <c r="MG23" s="2464"/>
      <c r="MH23" s="2464"/>
      <c r="MI23" s="2464"/>
      <c r="MJ23" s="2464"/>
      <c r="MK23" s="2464"/>
      <c r="ML23" s="2464"/>
      <c r="MM23" s="2464"/>
      <c r="MN23" s="2474"/>
      <c r="MO23" s="2474"/>
      <c r="MP23" s="2474"/>
      <c r="MQ23" s="4686">
        <v>1</v>
      </c>
      <c r="MR23" s="4704"/>
      <c r="MS23" s="2464"/>
      <c r="MT23" s="2464"/>
      <c r="MU23" s="2464"/>
      <c r="MV23" s="2464"/>
      <c r="MW23" s="2464"/>
      <c r="MX23" s="2464"/>
      <c r="MY23" s="2464"/>
      <c r="MZ23" s="2464"/>
      <c r="NA23" s="2464"/>
      <c r="NB23" s="2464"/>
      <c r="NC23" s="2478"/>
      <c r="ND23" s="2463"/>
      <c r="NE23" s="2464"/>
      <c r="NF23" s="2464"/>
      <c r="NG23" s="2464"/>
      <c r="NH23" s="2474"/>
      <c r="NI23" s="294"/>
      <c r="NJ23" s="801"/>
      <c r="NK23" s="31"/>
      <c r="NL23" s="31"/>
      <c r="NM23" s="800"/>
      <c r="NN23" s="31"/>
      <c r="NO23" s="800"/>
      <c r="NP23" s="32"/>
      <c r="NQ23" s="31"/>
      <c r="NR23" s="31"/>
      <c r="NS23" s="31"/>
      <c r="NT23" s="32"/>
      <c r="NU23" s="299"/>
      <c r="NV23" s="293"/>
      <c r="NW23" s="293"/>
      <c r="NX23" s="292"/>
      <c r="NY23" s="299"/>
      <c r="NZ23" s="293"/>
      <c r="OA23" s="293"/>
      <c r="OB23" s="293"/>
      <c r="OC23" s="228"/>
      <c r="OD23" s="229"/>
      <c r="OE23" s="229"/>
      <c r="OF23" s="229"/>
      <c r="OG23" s="230"/>
      <c r="OH23" s="229"/>
      <c r="OI23" s="229"/>
      <c r="OJ23" s="229"/>
      <c r="OK23" s="229"/>
      <c r="OL23" s="229"/>
      <c r="OM23" s="864"/>
      <c r="ON23" s="884"/>
      <c r="OO23" s="884"/>
      <c r="OP23" s="234"/>
      <c r="OQ23" s="798"/>
      <c r="OR23" s="234"/>
      <c r="OS23" s="234"/>
      <c r="OT23" s="799"/>
      <c r="OU23" s="2479"/>
      <c r="OV23" s="884"/>
      <c r="OW23" s="799"/>
      <c r="OX23" s="234"/>
      <c r="OY23" s="234"/>
      <c r="OZ23" s="796"/>
      <c r="PA23" s="229"/>
      <c r="PB23" s="234"/>
      <c r="PC23" s="234"/>
      <c r="PD23" s="235"/>
      <c r="PE23" s="4705">
        <v>1</v>
      </c>
      <c r="PF23" s="3317"/>
      <c r="PG23" s="234"/>
      <c r="PH23" s="234"/>
      <c r="PI23" s="798"/>
      <c r="PJ23" s="235"/>
      <c r="PK23" s="2242"/>
      <c r="PL23" s="2242"/>
      <c r="PN23" s="220"/>
      <c r="PO23" s="221"/>
      <c r="PP23" s="221"/>
      <c r="PQ23" s="221"/>
      <c r="PR23" s="221"/>
      <c r="PS23" s="222"/>
      <c r="PT23" s="237"/>
      <c r="PU23" s="237"/>
      <c r="PV23" s="237"/>
      <c r="PW23" s="237"/>
      <c r="PX23" s="237"/>
      <c r="PY23" s="237"/>
      <c r="PZ23" s="237"/>
      <c r="QA23" s="237"/>
      <c r="QB23" s="237"/>
      <c r="QC23" s="237"/>
      <c r="QD23" s="237"/>
      <c r="QE23" s="237"/>
      <c r="QF23" s="237"/>
      <c r="QG23" s="237"/>
      <c r="QH23" s="237"/>
      <c r="QI23" s="237"/>
      <c r="QJ23" s="237"/>
      <c r="QK23" s="237"/>
      <c r="QL23" s="40"/>
      <c r="QM23" s="236"/>
      <c r="QN23" s="237"/>
      <c r="QO23" s="237"/>
      <c r="QP23" s="237"/>
      <c r="QQ23" s="237"/>
      <c r="QR23" s="237"/>
      <c r="QS23" s="239"/>
      <c r="QT23" s="236"/>
      <c r="QU23" s="237"/>
      <c r="QV23" s="237"/>
      <c r="QW23" s="237"/>
      <c r="QX23" s="237"/>
      <c r="QY23" s="239"/>
      <c r="QZ23" s="236"/>
      <c r="RA23" s="237"/>
      <c r="RB23" s="237"/>
      <c r="RC23" s="237"/>
      <c r="RD23" s="237"/>
      <c r="RE23" s="239"/>
      <c r="RF23" s="221"/>
      <c r="RG23" s="221"/>
      <c r="RH23" s="221"/>
      <c r="RI23" s="221"/>
      <c r="RJ23" s="222"/>
      <c r="RK23" s="236"/>
      <c r="RL23" s="237"/>
      <c r="RM23" s="237"/>
      <c r="RN23" s="237"/>
      <c r="RO23" s="237"/>
      <c r="RP23" s="237"/>
      <c r="RQ23" s="238"/>
      <c r="RR23" s="237"/>
      <c r="RS23" s="221"/>
      <c r="RT23" s="237"/>
      <c r="RU23" s="237"/>
      <c r="RV23" s="237"/>
      <c r="RW23" s="3315">
        <v>1</v>
      </c>
      <c r="RX23" s="4705"/>
      <c r="RY23" s="220"/>
      <c r="RZ23" s="237"/>
      <c r="SA23" s="237"/>
      <c r="SB23" s="237"/>
      <c r="SC23" s="237"/>
      <c r="SD23" s="237"/>
      <c r="SE23" s="237"/>
      <c r="SF23" s="237"/>
      <c r="SG23" s="237"/>
      <c r="SH23" s="237"/>
      <c r="SI23" s="237"/>
      <c r="SJ23" s="237"/>
      <c r="SK23" s="237"/>
      <c r="SL23" s="237"/>
      <c r="SM23" s="237"/>
      <c r="SN23" s="237"/>
      <c r="SO23" s="237"/>
      <c r="SP23" s="237"/>
      <c r="SQ23" s="237"/>
      <c r="SR23" s="239"/>
      <c r="SS23" s="647"/>
      <c r="ST23" s="237"/>
      <c r="SU23" s="237"/>
      <c r="SV23" s="237"/>
      <c r="SW23" s="237"/>
      <c r="SX23" s="237"/>
      <c r="SY23" s="237"/>
      <c r="SZ23" s="237"/>
      <c r="TA23" s="237"/>
      <c r="TB23" s="237"/>
      <c r="TC23" s="237"/>
      <c r="TD23" s="237"/>
      <c r="TE23" s="239"/>
      <c r="TF23" s="31"/>
      <c r="TG23" s="31"/>
      <c r="TH23" s="31"/>
      <c r="TI23" s="31"/>
      <c r="TJ23" s="31"/>
      <c r="TK23" s="31"/>
      <c r="TL23" s="31"/>
      <c r="TM23" s="31"/>
      <c r="TN23" s="31"/>
      <c r="TO23" s="31"/>
      <c r="TP23" s="2480"/>
      <c r="TQ23" s="237"/>
      <c r="TR23" s="239"/>
      <c r="TS23" s="647"/>
      <c r="TT23" s="1661"/>
      <c r="TU23" s="1661"/>
      <c r="TV23" s="1661"/>
      <c r="TW23" s="864"/>
      <c r="TX23" s="884"/>
      <c r="TY23" s="884"/>
      <c r="TZ23" s="234"/>
      <c r="UA23" s="798"/>
      <c r="UB23" s="234"/>
      <c r="UC23" s="234"/>
      <c r="UD23" s="799"/>
      <c r="UE23" s="2479"/>
      <c r="UF23" s="884"/>
      <c r="UG23" s="799"/>
      <c r="UH23" s="234"/>
      <c r="UI23" s="234"/>
      <c r="UJ23" s="796"/>
      <c r="UK23" s="229"/>
      <c r="UL23" s="234"/>
      <c r="UM23" s="234"/>
      <c r="UN23" s="235"/>
      <c r="UO23" s="220"/>
      <c r="UP23" s="221"/>
      <c r="UQ23" s="2481"/>
      <c r="UR23" s="222"/>
      <c r="US23" s="2483"/>
      <c r="UT23" s="2483"/>
      <c r="UU23" s="2483"/>
      <c r="UV23" s="3315">
        <v>1</v>
      </c>
      <c r="UW23" s="3317"/>
      <c r="UX23" s="237"/>
      <c r="UY23" s="237"/>
      <c r="UZ23" s="237"/>
      <c r="VA23" s="237"/>
      <c r="VB23" s="237"/>
      <c r="VC23" s="237"/>
      <c r="VD23" s="647"/>
      <c r="VE23" s="1661"/>
      <c r="VF23" s="237"/>
      <c r="VG23" s="237"/>
      <c r="VH23" s="237"/>
      <c r="VI23" s="237"/>
      <c r="VJ23" s="237"/>
      <c r="VK23" s="237"/>
      <c r="VL23" s="237"/>
      <c r="VM23" s="237"/>
      <c r="VN23" s="237"/>
      <c r="VO23" s="237"/>
      <c r="VP23" s="237"/>
      <c r="VQ23" s="237"/>
      <c r="VR23" s="237"/>
      <c r="VS23" s="236"/>
      <c r="VT23" s="237"/>
      <c r="VU23" s="237"/>
      <c r="VV23" s="237"/>
      <c r="VW23" s="237"/>
      <c r="VX23" s="237"/>
      <c r="VY23" s="239"/>
      <c r="VZ23" s="236"/>
      <c r="WA23" s="237"/>
      <c r="WB23" s="237"/>
      <c r="WC23" s="237"/>
      <c r="WD23" s="237"/>
      <c r="WE23" s="239"/>
      <c r="WF23" s="236"/>
      <c r="WG23" s="1661"/>
      <c r="WH23" s="1661"/>
      <c r="WI23" s="1661"/>
      <c r="WJ23" s="2484"/>
      <c r="WK23" s="223"/>
      <c r="WL23" s="223"/>
      <c r="WM23" s="223"/>
      <c r="WN23" s="223"/>
      <c r="WO23" s="223"/>
      <c r="WP23" s="236"/>
      <c r="WQ23" s="237"/>
      <c r="WR23" s="237"/>
      <c r="WS23" s="237"/>
      <c r="WT23" s="237"/>
      <c r="WU23" s="238"/>
      <c r="WV23" s="237"/>
      <c r="WW23" s="221"/>
      <c r="WX23" s="237"/>
      <c r="WY23" s="239"/>
      <c r="WZ23" s="236"/>
      <c r="XA23" s="237"/>
      <c r="XB23" s="237"/>
      <c r="XC23" s="237"/>
      <c r="XD23" s="237"/>
      <c r="XE23" s="237"/>
      <c r="XF23" s="237"/>
      <c r="XG23" s="237"/>
      <c r="XH23" s="237"/>
      <c r="XI23" s="237"/>
      <c r="XJ23" s="237"/>
      <c r="XK23" s="237"/>
      <c r="XL23" s="239"/>
      <c r="XM23" s="3315">
        <v>1</v>
      </c>
      <c r="XN23" s="3317"/>
      <c r="XO23" s="237"/>
      <c r="XP23" s="237"/>
      <c r="XQ23" s="237"/>
      <c r="XR23" s="237"/>
      <c r="XS23" s="237"/>
      <c r="XT23" s="237"/>
      <c r="XU23" s="237"/>
      <c r="XV23" s="237"/>
      <c r="XW23" s="237"/>
      <c r="XX23" s="237"/>
      <c r="XY23" s="237"/>
      <c r="XZ23" s="237"/>
      <c r="YA23" s="237"/>
      <c r="YB23" s="237"/>
      <c r="YC23" s="239"/>
      <c r="YD23" s="31"/>
      <c r="YE23" s="31"/>
      <c r="YF23" s="31"/>
      <c r="YG23" s="31"/>
      <c r="YH23" s="31"/>
      <c r="YI23" s="31"/>
      <c r="YJ23" s="31"/>
      <c r="YK23" s="31"/>
      <c r="YL23" s="31"/>
      <c r="YM23" s="31"/>
      <c r="YN23" s="2480"/>
      <c r="YO23" s="236"/>
      <c r="YP23" s="237"/>
      <c r="YQ23" s="237"/>
      <c r="YR23" s="237"/>
      <c r="YS23" s="239"/>
      <c r="YT23" s="236"/>
      <c r="YU23" s="2485"/>
      <c r="YV23" s="237"/>
      <c r="YW23" s="237"/>
      <c r="YX23" s="238"/>
      <c r="YY23" s="237"/>
      <c r="YZ23" s="238"/>
      <c r="ZA23" s="237"/>
      <c r="ZB23" s="236"/>
      <c r="ZC23" s="237"/>
      <c r="ZD23" s="237"/>
      <c r="ZE23" s="237"/>
      <c r="ZF23" s="239"/>
      <c r="ZG23" s="647"/>
      <c r="ZH23" s="1661"/>
      <c r="ZI23" s="1661"/>
      <c r="ZJ23" s="1661"/>
      <c r="ZK23" s="240"/>
      <c r="ZL23" s="647"/>
      <c r="ZM23" s="1661"/>
      <c r="ZN23" s="1661"/>
      <c r="ZO23" s="1661"/>
      <c r="ZP23" s="1661"/>
      <c r="ZQ23" s="225"/>
      <c r="ZR23" s="223"/>
      <c r="ZS23" s="223"/>
      <c r="ZT23" s="223"/>
      <c r="ZU23" s="224"/>
      <c r="ZV23" s="223"/>
      <c r="ZW23" s="223"/>
      <c r="ZX23" s="223"/>
      <c r="ZY23" s="223"/>
      <c r="ZZ23" s="223"/>
      <c r="AAA23" s="3315">
        <v>1</v>
      </c>
      <c r="AAB23" s="3317"/>
      <c r="AAC23" s="904"/>
      <c r="AAD23" s="660"/>
      <c r="AAE23" s="660"/>
      <c r="AAF23" s="221"/>
      <c r="AAG23" s="2481"/>
      <c r="AAH23" s="221"/>
      <c r="AAI23" s="221"/>
      <c r="AAJ23" s="2482"/>
      <c r="AAK23" s="1193"/>
      <c r="AAL23" s="660"/>
      <c r="AAM23" s="2482"/>
      <c r="AAN23" s="234"/>
      <c r="AAO23" s="234"/>
      <c r="AAP23" s="796"/>
      <c r="AAQ23" s="229"/>
      <c r="AAR23" s="234"/>
      <c r="AAS23" s="234"/>
      <c r="AAT23" s="235"/>
      <c r="AAU23" s="220"/>
      <c r="AAV23" s="221"/>
      <c r="AAW23" s="2481"/>
      <c r="AAX23" s="222"/>
      <c r="AAY23" s="237"/>
      <c r="AAZ23" s="237"/>
      <c r="ABA23" s="237"/>
      <c r="ABB23" s="237"/>
      <c r="ABC23" s="237"/>
      <c r="ABD23" s="237"/>
      <c r="ABE23" s="237"/>
      <c r="ABF23" s="2486"/>
      <c r="ABG23" s="2487"/>
      <c r="ABH23" s="2487"/>
      <c r="ABI23" s="223"/>
      <c r="ABJ23" s="2488"/>
      <c r="ABK23" s="223"/>
      <c r="ABL23" s="223"/>
      <c r="ABM23" s="223"/>
      <c r="ABN23" s="223"/>
      <c r="ABO23" s="223"/>
      <c r="ABP23" s="2489"/>
      <c r="ABQ23" s="2490"/>
      <c r="ABR23" s="2487"/>
      <c r="ABS23" s="2491"/>
      <c r="ABT23" s="223"/>
      <c r="ABU23" s="223"/>
      <c r="ABV23" s="223"/>
      <c r="ABW23" s="2487"/>
      <c r="ABX23" s="2487"/>
      <c r="ABY23" s="2492"/>
      <c r="ABZ23" s="660"/>
      <c r="ACA23" s="660"/>
      <c r="ACB23" s="660"/>
      <c r="ACC23" s="660"/>
      <c r="ACD23" s="236"/>
      <c r="ACE23" s="237"/>
      <c r="ACF23" s="237"/>
      <c r="ACG23" s="226"/>
    </row>
    <row r="24" spans="1:817" ht="21.75" customHeight="1">
      <c r="B24" s="3253">
        <f t="shared" ref="B24:B34" si="0">B23+1</f>
        <v>2</v>
      </c>
      <c r="C24" s="3255"/>
      <c r="D24" s="242"/>
      <c r="E24" s="242"/>
      <c r="F24" s="242"/>
      <c r="G24" s="242"/>
      <c r="H24" s="242"/>
      <c r="I24" s="243"/>
      <c r="J24" s="242"/>
      <c r="K24" s="242"/>
      <c r="L24" s="242"/>
      <c r="M24" s="242"/>
      <c r="N24" s="242"/>
      <c r="O24" s="243"/>
      <c r="P24" s="242"/>
      <c r="Q24" s="242"/>
      <c r="R24" s="242"/>
      <c r="S24" s="242"/>
      <c r="T24" s="242"/>
      <c r="U24" s="243"/>
      <c r="V24" s="242"/>
      <c r="W24" s="242"/>
      <c r="X24" s="242"/>
      <c r="Y24" s="242"/>
      <c r="Z24" s="242"/>
      <c r="AA24" s="243"/>
      <c r="AB24" s="241"/>
      <c r="AC24" s="242"/>
      <c r="AD24" s="242"/>
      <c r="AE24" s="242"/>
      <c r="AF24" s="242"/>
      <c r="AG24" s="243"/>
      <c r="AH24" s="242"/>
      <c r="AI24" s="242"/>
      <c r="AJ24" s="242"/>
      <c r="AK24" s="242"/>
      <c r="AL24" s="242"/>
      <c r="AM24" s="242"/>
      <c r="AN24" s="241"/>
      <c r="AO24" s="242"/>
      <c r="AP24" s="242"/>
      <c r="AQ24" s="242"/>
      <c r="AR24" s="242"/>
      <c r="AS24" s="243"/>
      <c r="AT24" s="241"/>
      <c r="AU24" s="242"/>
      <c r="AV24" s="242"/>
      <c r="AW24" s="242"/>
      <c r="AX24" s="242"/>
      <c r="AY24" s="243"/>
      <c r="AZ24" s="241"/>
      <c r="BA24" s="242"/>
      <c r="BB24" s="242"/>
      <c r="BC24" s="242"/>
      <c r="BD24" s="242"/>
      <c r="BE24" s="243"/>
      <c r="BF24" s="242"/>
      <c r="BG24" s="242"/>
      <c r="BH24" s="242"/>
      <c r="BI24" s="242"/>
      <c r="BJ24" s="242"/>
      <c r="BK24" s="242"/>
      <c r="BL24" s="242"/>
      <c r="BM24" s="243"/>
      <c r="BN24" s="3253">
        <f t="shared" ref="BN24:BN34" si="1">BN23+1</f>
        <v>2</v>
      </c>
      <c r="BO24" s="3255"/>
      <c r="BP24" s="241"/>
      <c r="BQ24" s="242"/>
      <c r="BR24" s="242"/>
      <c r="BS24" s="242"/>
      <c r="BT24" s="242"/>
      <c r="BU24" s="243"/>
      <c r="BV24" s="241"/>
      <c r="BW24" s="242"/>
      <c r="BX24" s="242"/>
      <c r="BY24" s="242"/>
      <c r="BZ24" s="243"/>
      <c r="CA24" s="243"/>
      <c r="CB24" s="242"/>
      <c r="CC24" s="242"/>
      <c r="CD24" s="242"/>
      <c r="CE24" s="242"/>
      <c r="CF24" s="242"/>
      <c r="CG24" s="242"/>
      <c r="CH24" s="2493"/>
      <c r="CI24" s="242"/>
      <c r="CJ24" s="242"/>
      <c r="CK24" s="242"/>
      <c r="CL24" s="242"/>
      <c r="CM24" s="243"/>
      <c r="CN24" s="242"/>
      <c r="CO24" s="242"/>
      <c r="CP24" s="242"/>
      <c r="CQ24" s="242"/>
      <c r="CR24" s="242"/>
      <c r="CS24" s="242"/>
      <c r="CT24" s="242"/>
      <c r="CU24" s="242"/>
      <c r="CV24" s="241"/>
      <c r="CW24" s="242"/>
      <c r="CX24" s="242"/>
      <c r="CY24" s="242"/>
      <c r="CZ24" s="242"/>
      <c r="DA24" s="242"/>
      <c r="DB24" s="242"/>
      <c r="DC24" s="243"/>
      <c r="DD24" s="241"/>
      <c r="DE24" s="242"/>
      <c r="DF24" s="242"/>
      <c r="DG24" s="242"/>
      <c r="DH24" s="242"/>
      <c r="DI24" s="242"/>
      <c r="DJ24" s="242"/>
      <c r="DK24" s="242"/>
      <c r="DL24" s="242"/>
      <c r="DM24" s="242"/>
      <c r="DN24" s="1631"/>
      <c r="DO24" s="1631"/>
      <c r="DP24" s="242"/>
      <c r="DQ24" s="242"/>
      <c r="DR24" s="242"/>
      <c r="DS24" s="242"/>
      <c r="DT24" s="242"/>
      <c r="DU24" s="242"/>
      <c r="DV24" s="242"/>
      <c r="DW24" s="242"/>
      <c r="DX24" s="242"/>
      <c r="DY24" s="242"/>
      <c r="DZ24" s="1631"/>
      <c r="EA24" s="243"/>
      <c r="EB24" s="2461"/>
      <c r="EC24" s="3253">
        <f t="shared" ref="EC24:EC34" si="2">EC23+1</f>
        <v>2</v>
      </c>
      <c r="ED24" s="4739"/>
      <c r="EE24" s="242"/>
      <c r="EF24" s="242"/>
      <c r="EG24" s="242"/>
      <c r="EH24" s="242"/>
      <c r="EI24" s="241"/>
      <c r="EJ24" s="242"/>
      <c r="EK24" s="242"/>
      <c r="EL24" s="242"/>
      <c r="EM24" s="243"/>
      <c r="EN24" s="242"/>
      <c r="EO24" s="242"/>
      <c r="EP24" s="242"/>
      <c r="EQ24" s="242"/>
      <c r="ER24" s="242"/>
      <c r="ES24" s="242"/>
      <c r="ET24" s="242"/>
      <c r="EU24" s="242"/>
      <c r="EV24" s="242"/>
      <c r="EW24" s="242"/>
      <c r="EX24" s="242"/>
      <c r="EY24" s="242"/>
      <c r="EZ24" s="242"/>
      <c r="FA24" s="242"/>
      <c r="FB24" s="242"/>
      <c r="FC24" s="242"/>
      <c r="FD24" s="242"/>
      <c r="FE24" s="242"/>
      <c r="FF24" s="242"/>
      <c r="FG24" s="242"/>
      <c r="FH24" s="242"/>
      <c r="FI24" s="242"/>
      <c r="FJ24" s="242"/>
      <c r="FK24" s="242"/>
      <c r="FL24" s="242"/>
      <c r="FM24" s="242"/>
      <c r="FN24" s="242"/>
      <c r="FO24" s="242"/>
      <c r="FP24" s="242"/>
      <c r="FQ24" s="242"/>
      <c r="FR24" s="242"/>
      <c r="FS24" s="243"/>
      <c r="FT24" s="246"/>
      <c r="FU24" s="242"/>
      <c r="FV24" s="242"/>
      <c r="FW24" s="2494"/>
      <c r="FX24" s="242"/>
      <c r="FY24" s="2495"/>
      <c r="FZ24" s="2494"/>
      <c r="GA24" s="242"/>
      <c r="GB24" s="2495"/>
      <c r="GC24" s="2494"/>
      <c r="GD24" s="242"/>
      <c r="GE24" s="2495"/>
      <c r="GF24" s="2494"/>
      <c r="GG24" s="242"/>
      <c r="GH24" s="2495"/>
      <c r="GI24" s="2494"/>
      <c r="GJ24" s="242"/>
      <c r="GK24" s="2495"/>
      <c r="GL24" s="2494"/>
      <c r="GM24" s="242"/>
      <c r="GN24" s="2495"/>
      <c r="GO24" s="2494"/>
      <c r="GP24" s="242"/>
      <c r="GQ24" s="2495"/>
      <c r="GR24" s="2494"/>
      <c r="GS24" s="242"/>
      <c r="GT24" s="243"/>
      <c r="GU24" s="241"/>
      <c r="GV24" s="242"/>
      <c r="GW24" s="242"/>
      <c r="GX24" s="242"/>
      <c r="GY24" s="242"/>
      <c r="GZ24" s="243"/>
      <c r="HA24" s="3253">
        <f t="shared" ref="HA24:HA34" si="3">HA23+1</f>
        <v>2</v>
      </c>
      <c r="HB24" s="3255"/>
      <c r="HC24" s="242"/>
      <c r="HD24" s="242"/>
      <c r="HE24" s="242"/>
      <c r="HF24" s="242"/>
      <c r="HG24" s="242"/>
      <c r="HH24" s="242"/>
      <c r="HI24" s="242"/>
      <c r="HJ24" s="242"/>
      <c r="HK24" s="242"/>
      <c r="HL24" s="242"/>
      <c r="HM24" s="242"/>
      <c r="HN24" s="242"/>
      <c r="HO24" s="242"/>
      <c r="HP24" s="242"/>
      <c r="HQ24" s="241"/>
      <c r="HR24" s="242"/>
      <c r="HS24" s="242"/>
      <c r="HT24" s="242"/>
      <c r="HU24" s="242"/>
      <c r="HV24" s="242"/>
      <c r="HW24" s="2004"/>
      <c r="HX24" s="242"/>
      <c r="HY24" s="242"/>
      <c r="HZ24" s="242"/>
      <c r="IA24" s="242"/>
      <c r="IB24" s="242"/>
      <c r="IC24" s="242"/>
      <c r="ID24" s="242"/>
      <c r="IE24" s="243"/>
      <c r="IF24" s="251"/>
      <c r="IG24" s="39"/>
      <c r="IH24" s="252"/>
      <c r="II24" s="2496"/>
      <c r="IJ24" s="252"/>
      <c r="IK24" s="2496"/>
      <c r="IL24" s="252"/>
      <c r="IM24" s="2496"/>
      <c r="IN24" s="252"/>
      <c r="IO24" s="2496"/>
      <c r="IP24" s="252"/>
      <c r="IQ24" s="2496"/>
      <c r="IR24" s="252"/>
      <c r="IS24" s="2496"/>
      <c r="IT24" s="39"/>
      <c r="IU24" s="39"/>
      <c r="IV24" s="252"/>
      <c r="IW24" s="39"/>
      <c r="IX24" s="39"/>
      <c r="IY24" s="2497"/>
      <c r="IZ24" s="2498"/>
      <c r="JA24" s="1986"/>
      <c r="JB24" s="2499"/>
      <c r="JC24" s="3213"/>
      <c r="JD24" s="3213"/>
      <c r="JE24" s="2500"/>
      <c r="JF24" s="2501"/>
      <c r="JG24" s="3253">
        <f t="shared" ref="JG24:JG34" si="4">JG23+1</f>
        <v>2</v>
      </c>
      <c r="JH24" s="4739"/>
      <c r="JI24" s="2502"/>
      <c r="JJ24" s="39"/>
      <c r="JK24" s="39"/>
      <c r="JL24" s="39"/>
      <c r="JM24" s="39"/>
      <c r="JN24" s="39"/>
      <c r="JO24" s="39"/>
      <c r="JP24" s="39"/>
      <c r="JQ24" s="39"/>
      <c r="JR24" s="39"/>
      <c r="JS24" s="39"/>
      <c r="JT24" s="39"/>
      <c r="JU24" s="39"/>
      <c r="JV24" s="2503"/>
      <c r="JW24" s="40"/>
      <c r="JX24" s="251"/>
      <c r="JY24" s="39"/>
      <c r="JZ24" s="39"/>
      <c r="KA24" s="39"/>
      <c r="KB24" s="39"/>
      <c r="KC24" s="39"/>
      <c r="KD24" s="40"/>
      <c r="KE24" s="251"/>
      <c r="KF24" s="39"/>
      <c r="KG24" s="39"/>
      <c r="KH24" s="39"/>
      <c r="KI24" s="39"/>
      <c r="KJ24" s="40"/>
      <c r="KK24" s="251"/>
      <c r="KL24" s="39"/>
      <c r="KM24" s="39"/>
      <c r="KN24" s="39"/>
      <c r="KO24" s="39"/>
      <c r="KP24" s="40"/>
      <c r="KQ24" s="242"/>
      <c r="KR24" s="242"/>
      <c r="KS24" s="242"/>
      <c r="KT24" s="242"/>
      <c r="KU24" s="242"/>
      <c r="KV24" s="251"/>
      <c r="KW24" s="39"/>
      <c r="KX24" s="39"/>
      <c r="KY24" s="39"/>
      <c r="KZ24" s="39"/>
      <c r="LA24" s="39"/>
      <c r="LB24" s="252"/>
      <c r="LC24" s="39"/>
      <c r="LD24" s="242"/>
      <c r="LE24" s="39"/>
      <c r="LF24" s="39"/>
      <c r="LG24" s="40"/>
      <c r="LH24" s="251"/>
      <c r="LI24" s="39"/>
      <c r="LJ24" s="39"/>
      <c r="LK24" s="39"/>
      <c r="LL24" s="39"/>
      <c r="LM24" s="39"/>
      <c r="LN24" s="39"/>
      <c r="LO24" s="39"/>
      <c r="LP24" s="39"/>
      <c r="LQ24" s="39"/>
      <c r="LR24" s="39"/>
      <c r="LS24" s="39"/>
      <c r="LT24" s="39"/>
      <c r="LU24" s="39"/>
      <c r="LV24" s="39"/>
      <c r="LW24" s="39"/>
      <c r="LX24" s="39"/>
      <c r="LY24" s="40"/>
      <c r="LZ24" s="251"/>
      <c r="MA24" s="39"/>
      <c r="MB24" s="39"/>
      <c r="MC24" s="39"/>
      <c r="MD24" s="39"/>
      <c r="ME24" s="39"/>
      <c r="MF24" s="39"/>
      <c r="MG24" s="39"/>
      <c r="MH24" s="39"/>
      <c r="MI24" s="39"/>
      <c r="MJ24" s="39"/>
      <c r="MK24" s="39"/>
      <c r="ML24" s="39"/>
      <c r="MM24" s="39"/>
      <c r="MN24" s="40"/>
      <c r="MO24" s="40"/>
      <c r="MP24" s="40"/>
      <c r="MQ24" s="3253">
        <f t="shared" ref="MQ24:MQ34" si="5">MQ23+1</f>
        <v>2</v>
      </c>
      <c r="MR24" s="3255"/>
      <c r="MS24" s="39"/>
      <c r="MT24" s="39"/>
      <c r="MU24" s="39"/>
      <c r="MV24" s="39"/>
      <c r="MW24" s="39"/>
      <c r="MX24" s="39"/>
      <c r="MY24" s="39"/>
      <c r="MZ24" s="39"/>
      <c r="NA24" s="39"/>
      <c r="NB24" s="39"/>
      <c r="NC24" s="2504"/>
      <c r="ND24" s="251"/>
      <c r="NE24" s="39"/>
      <c r="NF24" s="39"/>
      <c r="NG24" s="39"/>
      <c r="NH24" s="40"/>
      <c r="NI24" s="251"/>
      <c r="NJ24" s="2496"/>
      <c r="NK24" s="39"/>
      <c r="NL24" s="39"/>
      <c r="NM24" s="252"/>
      <c r="NN24" s="39"/>
      <c r="NO24" s="252"/>
      <c r="NP24" s="40"/>
      <c r="NQ24" s="39"/>
      <c r="NR24" s="39"/>
      <c r="NS24" s="39"/>
      <c r="NT24" s="40"/>
      <c r="NU24" s="251"/>
      <c r="NV24" s="39"/>
      <c r="NW24" s="39"/>
      <c r="NX24" s="40"/>
      <c r="NY24" s="251"/>
      <c r="NZ24" s="39"/>
      <c r="OA24" s="39"/>
      <c r="OB24" s="39"/>
      <c r="OC24" s="241"/>
      <c r="OD24" s="242"/>
      <c r="OE24" s="242"/>
      <c r="OF24" s="242"/>
      <c r="OG24" s="243"/>
      <c r="OH24" s="242"/>
      <c r="OI24" s="242"/>
      <c r="OJ24" s="242"/>
      <c r="OK24" s="242"/>
      <c r="OL24" s="242"/>
      <c r="OM24" s="676"/>
      <c r="ON24" s="807"/>
      <c r="OO24" s="807"/>
      <c r="OP24" s="247"/>
      <c r="OQ24" s="805"/>
      <c r="OR24" s="247"/>
      <c r="OS24" s="247"/>
      <c r="OT24" s="806"/>
      <c r="OU24" s="808"/>
      <c r="OV24" s="807"/>
      <c r="OW24" s="806"/>
      <c r="OX24" s="247"/>
      <c r="OY24" s="247"/>
      <c r="OZ24" s="805"/>
      <c r="PA24" s="247"/>
      <c r="PB24" s="247"/>
      <c r="PC24" s="247"/>
      <c r="PD24" s="248"/>
      <c r="PE24" s="4739">
        <f t="shared" ref="PE24:PE34" si="6">PE23+1</f>
        <v>2</v>
      </c>
      <c r="PF24" s="3255"/>
      <c r="PG24" s="247"/>
      <c r="PH24" s="247"/>
      <c r="PI24" s="805"/>
      <c r="PJ24" s="248"/>
      <c r="PK24" s="2242"/>
      <c r="PL24" s="2242"/>
      <c r="PN24" s="241"/>
      <c r="PO24" s="242"/>
      <c r="PP24" s="242"/>
      <c r="PQ24" s="242"/>
      <c r="PR24" s="242"/>
      <c r="PS24" s="243"/>
      <c r="PT24" s="39"/>
      <c r="PU24" s="39"/>
      <c r="PV24" s="39"/>
      <c r="PW24" s="39"/>
      <c r="PX24" s="39"/>
      <c r="PY24" s="39"/>
      <c r="PZ24" s="39"/>
      <c r="QA24" s="39"/>
      <c r="QB24" s="39"/>
      <c r="QC24" s="39"/>
      <c r="QD24" s="39"/>
      <c r="QE24" s="39"/>
      <c r="QF24" s="39"/>
      <c r="QG24" s="39"/>
      <c r="QH24" s="39"/>
      <c r="QI24" s="39"/>
      <c r="QJ24" s="39"/>
      <c r="QK24" s="39"/>
      <c r="QL24" s="40"/>
      <c r="QM24" s="251"/>
      <c r="QN24" s="39"/>
      <c r="QO24" s="39"/>
      <c r="QP24" s="39"/>
      <c r="QQ24" s="39"/>
      <c r="QR24" s="39"/>
      <c r="QS24" s="40"/>
      <c r="QT24" s="251"/>
      <c r="QU24" s="39"/>
      <c r="QV24" s="39"/>
      <c r="QW24" s="39"/>
      <c r="QX24" s="39"/>
      <c r="QY24" s="40"/>
      <c r="QZ24" s="251"/>
      <c r="RA24" s="39"/>
      <c r="RB24" s="39"/>
      <c r="RC24" s="39"/>
      <c r="RD24" s="39"/>
      <c r="RE24" s="40"/>
      <c r="RF24" s="242"/>
      <c r="RG24" s="242"/>
      <c r="RH24" s="242"/>
      <c r="RI24" s="242"/>
      <c r="RJ24" s="243"/>
      <c r="RK24" s="251"/>
      <c r="RL24" s="39"/>
      <c r="RM24" s="39"/>
      <c r="RN24" s="39"/>
      <c r="RO24" s="39"/>
      <c r="RP24" s="39"/>
      <c r="RQ24" s="252"/>
      <c r="RR24" s="39"/>
      <c r="RS24" s="242"/>
      <c r="RT24" s="39"/>
      <c r="RU24" s="39"/>
      <c r="RV24" s="39"/>
      <c r="RW24" s="3253">
        <f t="shared" ref="RW24:RW34" si="7">RW23+1</f>
        <v>2</v>
      </c>
      <c r="RX24" s="4739"/>
      <c r="RY24" s="241"/>
      <c r="RZ24" s="39"/>
      <c r="SA24" s="39"/>
      <c r="SB24" s="39"/>
      <c r="SC24" s="39"/>
      <c r="SD24" s="39"/>
      <c r="SE24" s="39"/>
      <c r="SF24" s="39"/>
      <c r="SG24" s="39"/>
      <c r="SH24" s="39"/>
      <c r="SI24" s="39"/>
      <c r="SJ24" s="39"/>
      <c r="SK24" s="39"/>
      <c r="SL24" s="39"/>
      <c r="SM24" s="39"/>
      <c r="SN24" s="39"/>
      <c r="SO24" s="39"/>
      <c r="SP24" s="39"/>
      <c r="SQ24" s="39"/>
      <c r="SR24" s="40"/>
      <c r="SS24" s="251"/>
      <c r="ST24" s="39"/>
      <c r="SU24" s="39"/>
      <c r="SV24" s="39"/>
      <c r="SW24" s="39"/>
      <c r="SX24" s="39"/>
      <c r="SY24" s="39"/>
      <c r="SZ24" s="39"/>
      <c r="TA24" s="39"/>
      <c r="TB24" s="39"/>
      <c r="TC24" s="39"/>
      <c r="TD24" s="39"/>
      <c r="TE24" s="40"/>
      <c r="TF24" s="39"/>
      <c r="TG24" s="39"/>
      <c r="TH24" s="39"/>
      <c r="TI24" s="39"/>
      <c r="TJ24" s="39"/>
      <c r="TK24" s="39"/>
      <c r="TL24" s="39"/>
      <c r="TM24" s="39"/>
      <c r="TN24" s="39"/>
      <c r="TO24" s="39"/>
      <c r="TP24" s="1934"/>
      <c r="TQ24" s="39"/>
      <c r="TR24" s="40"/>
      <c r="TS24" s="251"/>
      <c r="TT24" s="39"/>
      <c r="TU24" s="39"/>
      <c r="TV24" s="40"/>
      <c r="TW24" s="676"/>
      <c r="TX24" s="807"/>
      <c r="TY24" s="807"/>
      <c r="TZ24" s="247"/>
      <c r="UA24" s="805"/>
      <c r="UB24" s="247"/>
      <c r="UC24" s="247"/>
      <c r="UD24" s="806"/>
      <c r="UE24" s="808"/>
      <c r="UF24" s="807"/>
      <c r="UG24" s="806"/>
      <c r="UH24" s="247"/>
      <c r="UI24" s="247"/>
      <c r="UJ24" s="805"/>
      <c r="UK24" s="247"/>
      <c r="UL24" s="247"/>
      <c r="UM24" s="247"/>
      <c r="UN24" s="248"/>
      <c r="UO24" s="241"/>
      <c r="UP24" s="242"/>
      <c r="UQ24" s="2494"/>
      <c r="UR24" s="243"/>
      <c r="US24" s="2483"/>
      <c r="UT24" s="2483"/>
      <c r="UU24" s="2483"/>
      <c r="UV24" s="3253">
        <f t="shared" ref="UV24:UV34" si="8">UV23+1</f>
        <v>2</v>
      </c>
      <c r="UW24" s="3255"/>
      <c r="UX24" s="39"/>
      <c r="UY24" s="39"/>
      <c r="UZ24" s="39"/>
      <c r="VA24" s="39"/>
      <c r="VB24" s="39"/>
      <c r="VC24" s="39"/>
      <c r="VD24" s="251"/>
      <c r="VE24" s="39"/>
      <c r="VF24" s="39"/>
      <c r="VG24" s="39"/>
      <c r="VH24" s="39"/>
      <c r="VI24" s="39"/>
      <c r="VJ24" s="39"/>
      <c r="VK24" s="39"/>
      <c r="VL24" s="39"/>
      <c r="VM24" s="39"/>
      <c r="VN24" s="39"/>
      <c r="VO24" s="39"/>
      <c r="VP24" s="39"/>
      <c r="VQ24" s="39"/>
      <c r="VR24" s="39"/>
      <c r="VS24" s="251"/>
      <c r="VT24" s="39"/>
      <c r="VU24" s="39"/>
      <c r="VV24" s="39"/>
      <c r="VW24" s="39"/>
      <c r="VX24" s="39"/>
      <c r="VY24" s="40"/>
      <c r="VZ24" s="251"/>
      <c r="WA24" s="39"/>
      <c r="WB24" s="39"/>
      <c r="WC24" s="39"/>
      <c r="WD24" s="39"/>
      <c r="WE24" s="40"/>
      <c r="WF24" s="251"/>
      <c r="WG24" s="39"/>
      <c r="WH24" s="39"/>
      <c r="WI24" s="39"/>
      <c r="WJ24" s="2496"/>
      <c r="WK24" s="242"/>
      <c r="WL24" s="242"/>
      <c r="WM24" s="242"/>
      <c r="WN24" s="242"/>
      <c r="WO24" s="242"/>
      <c r="WP24" s="251"/>
      <c r="WQ24" s="39"/>
      <c r="WR24" s="39"/>
      <c r="WS24" s="39"/>
      <c r="WT24" s="39"/>
      <c r="WU24" s="252"/>
      <c r="WV24" s="39"/>
      <c r="WW24" s="242"/>
      <c r="WX24" s="39"/>
      <c r="WY24" s="40"/>
      <c r="WZ24" s="251"/>
      <c r="XA24" s="39"/>
      <c r="XB24" s="39"/>
      <c r="XC24" s="39"/>
      <c r="XD24" s="39"/>
      <c r="XE24" s="39"/>
      <c r="XF24" s="39"/>
      <c r="XG24" s="39"/>
      <c r="XH24" s="39"/>
      <c r="XI24" s="39"/>
      <c r="XJ24" s="39"/>
      <c r="XK24" s="39"/>
      <c r="XL24" s="40"/>
      <c r="XM24" s="3253">
        <f t="shared" ref="XM24:XM34" si="9">XM23+1</f>
        <v>2</v>
      </c>
      <c r="XN24" s="3255"/>
      <c r="XO24" s="39"/>
      <c r="XP24" s="39"/>
      <c r="XQ24" s="39"/>
      <c r="XR24" s="39"/>
      <c r="XS24" s="39"/>
      <c r="XT24" s="39"/>
      <c r="XU24" s="39"/>
      <c r="XV24" s="39"/>
      <c r="XW24" s="39"/>
      <c r="XX24" s="39"/>
      <c r="XY24" s="39"/>
      <c r="XZ24" s="39"/>
      <c r="YA24" s="39"/>
      <c r="YB24" s="39"/>
      <c r="YC24" s="40"/>
      <c r="YD24" s="39"/>
      <c r="YE24" s="39"/>
      <c r="YF24" s="39"/>
      <c r="YG24" s="39"/>
      <c r="YH24" s="39"/>
      <c r="YI24" s="39"/>
      <c r="YJ24" s="39"/>
      <c r="YK24" s="39"/>
      <c r="YL24" s="39"/>
      <c r="YM24" s="39"/>
      <c r="YN24" s="1934"/>
      <c r="YO24" s="251"/>
      <c r="YP24" s="39"/>
      <c r="YQ24" s="39"/>
      <c r="YR24" s="39"/>
      <c r="YS24" s="40"/>
      <c r="YT24" s="251"/>
      <c r="YU24" s="2496"/>
      <c r="YV24" s="39"/>
      <c r="YW24" s="39"/>
      <c r="YX24" s="252"/>
      <c r="YY24" s="39"/>
      <c r="YZ24" s="252"/>
      <c r="ZA24" s="39"/>
      <c r="ZB24" s="251"/>
      <c r="ZC24" s="39"/>
      <c r="ZD24" s="39"/>
      <c r="ZE24" s="39"/>
      <c r="ZF24" s="40"/>
      <c r="ZG24" s="251"/>
      <c r="ZH24" s="39"/>
      <c r="ZI24" s="39"/>
      <c r="ZJ24" s="39"/>
      <c r="ZK24" s="40"/>
      <c r="ZL24" s="251"/>
      <c r="ZM24" s="39"/>
      <c r="ZN24" s="39"/>
      <c r="ZO24" s="39"/>
      <c r="ZP24" s="39"/>
      <c r="ZQ24" s="241"/>
      <c r="ZR24" s="242"/>
      <c r="ZS24" s="242"/>
      <c r="ZT24" s="242"/>
      <c r="ZU24" s="243"/>
      <c r="ZV24" s="242"/>
      <c r="ZW24" s="242"/>
      <c r="ZX24" s="242"/>
      <c r="ZY24" s="242"/>
      <c r="ZZ24" s="242"/>
      <c r="AAA24" s="3253">
        <f t="shared" ref="AAA24:AAA34" si="10">AAA23+1</f>
        <v>2</v>
      </c>
      <c r="AAB24" s="3255"/>
      <c r="AAC24" s="662"/>
      <c r="AAD24" s="659"/>
      <c r="AAE24" s="659"/>
      <c r="AAF24" s="242"/>
      <c r="AAG24" s="2494"/>
      <c r="AAH24" s="242"/>
      <c r="AAI24" s="242"/>
      <c r="AAJ24" s="2495"/>
      <c r="AAK24" s="2505"/>
      <c r="AAL24" s="659"/>
      <c r="AAM24" s="2495"/>
      <c r="AAN24" s="247"/>
      <c r="AAO24" s="247"/>
      <c r="AAP24" s="805"/>
      <c r="AAQ24" s="247"/>
      <c r="AAR24" s="247"/>
      <c r="AAS24" s="247"/>
      <c r="AAT24" s="248"/>
      <c r="AAU24" s="241"/>
      <c r="AAV24" s="242"/>
      <c r="AAW24" s="2494"/>
      <c r="AAX24" s="243"/>
      <c r="AAY24" s="39"/>
      <c r="AAZ24" s="39"/>
      <c r="ABA24" s="39"/>
      <c r="ABB24" s="39"/>
      <c r="ABC24" s="39"/>
      <c r="ABD24" s="39"/>
      <c r="ABE24" s="39"/>
      <c r="ABF24" s="662"/>
      <c r="ABG24" s="659"/>
      <c r="ABH24" s="659"/>
      <c r="ABI24" s="242"/>
      <c r="ABJ24" s="2494"/>
      <c r="ABK24" s="242"/>
      <c r="ABL24" s="242"/>
      <c r="ABM24" s="242"/>
      <c r="ABN24" s="242"/>
      <c r="ABO24" s="242"/>
      <c r="ABP24" s="2495"/>
      <c r="ABQ24" s="2505"/>
      <c r="ABR24" s="659"/>
      <c r="ABS24" s="2506"/>
      <c r="ABT24" s="242"/>
      <c r="ABU24" s="242"/>
      <c r="ABV24" s="242"/>
      <c r="ABW24" s="659"/>
      <c r="ABX24" s="659"/>
      <c r="ABY24" s="663"/>
      <c r="ABZ24" s="659"/>
      <c r="ACA24" s="659"/>
      <c r="ACB24" s="659"/>
      <c r="ACC24" s="659"/>
      <c r="ACD24" s="251"/>
      <c r="ACE24" s="39"/>
      <c r="ACF24" s="39"/>
      <c r="ACG24" s="244"/>
    </row>
    <row r="25" spans="1:817" s="258" customFormat="1" ht="21.75" customHeight="1">
      <c r="A25" s="257"/>
      <c r="B25" s="3253">
        <f t="shared" si="0"/>
        <v>3</v>
      </c>
      <c r="C25" s="3255"/>
      <c r="D25" s="242"/>
      <c r="E25" s="242"/>
      <c r="F25" s="242"/>
      <c r="G25" s="242"/>
      <c r="H25" s="242"/>
      <c r="I25" s="243"/>
      <c r="J25" s="242"/>
      <c r="K25" s="242"/>
      <c r="L25" s="242"/>
      <c r="M25" s="242"/>
      <c r="N25" s="242"/>
      <c r="O25" s="243"/>
      <c r="P25" s="242"/>
      <c r="Q25" s="242"/>
      <c r="R25" s="242"/>
      <c r="S25" s="242"/>
      <c r="T25" s="242"/>
      <c r="U25" s="243"/>
      <c r="V25" s="242"/>
      <c r="W25" s="242"/>
      <c r="X25" s="242"/>
      <c r="Y25" s="242"/>
      <c r="Z25" s="242"/>
      <c r="AA25" s="243"/>
      <c r="AB25" s="241"/>
      <c r="AC25" s="242"/>
      <c r="AD25" s="242"/>
      <c r="AE25" s="242"/>
      <c r="AF25" s="242"/>
      <c r="AG25" s="243"/>
      <c r="AH25" s="242"/>
      <c r="AI25" s="242"/>
      <c r="AJ25" s="242"/>
      <c r="AK25" s="242"/>
      <c r="AL25" s="242"/>
      <c r="AM25" s="242"/>
      <c r="AN25" s="241"/>
      <c r="AO25" s="242"/>
      <c r="AP25" s="242"/>
      <c r="AQ25" s="242"/>
      <c r="AR25" s="242"/>
      <c r="AS25" s="243"/>
      <c r="AT25" s="241"/>
      <c r="AU25" s="242"/>
      <c r="AV25" s="242"/>
      <c r="AW25" s="242"/>
      <c r="AX25" s="242"/>
      <c r="AY25" s="243"/>
      <c r="AZ25" s="241"/>
      <c r="BA25" s="242"/>
      <c r="BB25" s="242"/>
      <c r="BC25" s="242"/>
      <c r="BD25" s="242"/>
      <c r="BE25" s="243"/>
      <c r="BF25" s="242"/>
      <c r="BG25" s="242"/>
      <c r="BH25" s="242"/>
      <c r="BI25" s="242"/>
      <c r="BJ25" s="242"/>
      <c r="BK25" s="242"/>
      <c r="BL25" s="242"/>
      <c r="BM25" s="243"/>
      <c r="BN25" s="3253">
        <f t="shared" si="1"/>
        <v>3</v>
      </c>
      <c r="BO25" s="3255"/>
      <c r="BP25" s="241"/>
      <c r="BQ25" s="242"/>
      <c r="BR25" s="242"/>
      <c r="BS25" s="242"/>
      <c r="BT25" s="242"/>
      <c r="BU25" s="243"/>
      <c r="BV25" s="241"/>
      <c r="BW25" s="242"/>
      <c r="BX25" s="242"/>
      <c r="BY25" s="242"/>
      <c r="BZ25" s="243"/>
      <c r="CA25" s="243"/>
      <c r="CB25" s="242"/>
      <c r="CC25" s="242"/>
      <c r="CD25" s="242"/>
      <c r="CE25" s="242"/>
      <c r="CF25" s="242"/>
      <c r="CG25" s="242"/>
      <c r="CH25" s="2493"/>
      <c r="CI25" s="242"/>
      <c r="CJ25" s="242"/>
      <c r="CK25" s="242"/>
      <c r="CL25" s="242"/>
      <c r="CM25" s="243"/>
      <c r="CN25" s="242"/>
      <c r="CO25" s="242"/>
      <c r="CP25" s="242"/>
      <c r="CQ25" s="242"/>
      <c r="CR25" s="242"/>
      <c r="CS25" s="242"/>
      <c r="CT25" s="242"/>
      <c r="CU25" s="242"/>
      <c r="CV25" s="241"/>
      <c r="CW25" s="242"/>
      <c r="CX25" s="242"/>
      <c r="CY25" s="242"/>
      <c r="CZ25" s="242"/>
      <c r="DA25" s="242"/>
      <c r="DB25" s="242"/>
      <c r="DC25" s="243"/>
      <c r="DD25" s="241"/>
      <c r="DE25" s="242"/>
      <c r="DF25" s="242"/>
      <c r="DG25" s="242"/>
      <c r="DH25" s="242"/>
      <c r="DI25" s="242"/>
      <c r="DJ25" s="242"/>
      <c r="DK25" s="242"/>
      <c r="DL25" s="242"/>
      <c r="DM25" s="242"/>
      <c r="DN25" s="1631"/>
      <c r="DO25" s="1631"/>
      <c r="DP25" s="242"/>
      <c r="DQ25" s="242"/>
      <c r="DR25" s="242"/>
      <c r="DS25" s="242"/>
      <c r="DT25" s="242"/>
      <c r="DU25" s="242"/>
      <c r="DV25" s="242"/>
      <c r="DW25" s="242"/>
      <c r="DX25" s="242"/>
      <c r="DY25" s="242"/>
      <c r="DZ25" s="1631"/>
      <c r="EA25" s="243"/>
      <c r="EB25" s="2461"/>
      <c r="EC25" s="3253">
        <f t="shared" si="2"/>
        <v>3</v>
      </c>
      <c r="ED25" s="4739"/>
      <c r="EE25" s="242"/>
      <c r="EF25" s="242"/>
      <c r="EG25" s="242"/>
      <c r="EH25" s="242"/>
      <c r="EI25" s="241"/>
      <c r="EJ25" s="242"/>
      <c r="EK25" s="242"/>
      <c r="EL25" s="242"/>
      <c r="EM25" s="243"/>
      <c r="EN25" s="242"/>
      <c r="EO25" s="242"/>
      <c r="EP25" s="242"/>
      <c r="EQ25" s="242"/>
      <c r="ER25" s="242"/>
      <c r="ES25" s="242"/>
      <c r="ET25" s="242"/>
      <c r="EU25" s="242"/>
      <c r="EV25" s="242"/>
      <c r="EW25" s="242"/>
      <c r="EX25" s="242"/>
      <c r="EY25" s="242"/>
      <c r="EZ25" s="242"/>
      <c r="FA25" s="242"/>
      <c r="FB25" s="242"/>
      <c r="FC25" s="242"/>
      <c r="FD25" s="242"/>
      <c r="FE25" s="242"/>
      <c r="FF25" s="242"/>
      <c r="FG25" s="242"/>
      <c r="FH25" s="242"/>
      <c r="FI25" s="242"/>
      <c r="FJ25" s="242"/>
      <c r="FK25" s="242"/>
      <c r="FL25" s="242"/>
      <c r="FM25" s="242"/>
      <c r="FN25" s="242"/>
      <c r="FO25" s="242"/>
      <c r="FP25" s="242"/>
      <c r="FQ25" s="242"/>
      <c r="FR25" s="242"/>
      <c r="FS25" s="243"/>
      <c r="FT25" s="246"/>
      <c r="FU25" s="242"/>
      <c r="FV25" s="242"/>
      <c r="FW25" s="2494"/>
      <c r="FX25" s="242"/>
      <c r="FY25" s="2495"/>
      <c r="FZ25" s="2494"/>
      <c r="GA25" s="242"/>
      <c r="GB25" s="2495"/>
      <c r="GC25" s="2494"/>
      <c r="GD25" s="242"/>
      <c r="GE25" s="2495"/>
      <c r="GF25" s="2494"/>
      <c r="GG25" s="242"/>
      <c r="GH25" s="2495"/>
      <c r="GI25" s="2494"/>
      <c r="GJ25" s="242"/>
      <c r="GK25" s="2495"/>
      <c r="GL25" s="2494"/>
      <c r="GM25" s="242"/>
      <c r="GN25" s="2495"/>
      <c r="GO25" s="2494"/>
      <c r="GP25" s="242"/>
      <c r="GQ25" s="2495"/>
      <c r="GR25" s="2494"/>
      <c r="GS25" s="242"/>
      <c r="GT25" s="243"/>
      <c r="GU25" s="241"/>
      <c r="GV25" s="242"/>
      <c r="GW25" s="242"/>
      <c r="GX25" s="242"/>
      <c r="GY25" s="242"/>
      <c r="GZ25" s="243"/>
      <c r="HA25" s="3253">
        <f t="shared" si="3"/>
        <v>3</v>
      </c>
      <c r="HB25" s="3255"/>
      <c r="HC25" s="242"/>
      <c r="HD25" s="242"/>
      <c r="HE25" s="242"/>
      <c r="HF25" s="242"/>
      <c r="HG25" s="242"/>
      <c r="HH25" s="242"/>
      <c r="HI25" s="242"/>
      <c r="HJ25" s="242"/>
      <c r="HK25" s="242"/>
      <c r="HL25" s="242"/>
      <c r="HM25" s="242"/>
      <c r="HN25" s="242"/>
      <c r="HO25" s="242"/>
      <c r="HP25" s="242"/>
      <c r="HQ25" s="241"/>
      <c r="HR25" s="242"/>
      <c r="HS25" s="242"/>
      <c r="HT25" s="242"/>
      <c r="HU25" s="242"/>
      <c r="HV25" s="242"/>
      <c r="HW25" s="2004"/>
      <c r="HX25" s="242"/>
      <c r="HY25" s="242"/>
      <c r="HZ25" s="242"/>
      <c r="IA25" s="242"/>
      <c r="IB25" s="242"/>
      <c r="IC25" s="242"/>
      <c r="ID25" s="242"/>
      <c r="IE25" s="243"/>
      <c r="IF25" s="251"/>
      <c r="IG25" s="39"/>
      <c r="IH25" s="252"/>
      <c r="II25" s="2496"/>
      <c r="IJ25" s="252"/>
      <c r="IK25" s="2496"/>
      <c r="IL25" s="252"/>
      <c r="IM25" s="2496"/>
      <c r="IN25" s="252"/>
      <c r="IO25" s="2496"/>
      <c r="IP25" s="252"/>
      <c r="IQ25" s="2496"/>
      <c r="IR25" s="252"/>
      <c r="IS25" s="2496"/>
      <c r="IT25" s="39"/>
      <c r="IU25" s="39"/>
      <c r="IV25" s="252"/>
      <c r="IW25" s="39"/>
      <c r="IX25" s="39"/>
      <c r="IY25" s="2497"/>
      <c r="IZ25" s="2498"/>
      <c r="JA25" s="1986"/>
      <c r="JB25" s="2499"/>
      <c r="JC25" s="3213"/>
      <c r="JD25" s="3213"/>
      <c r="JE25" s="2500"/>
      <c r="JF25" s="2501"/>
      <c r="JG25" s="3253">
        <f t="shared" si="4"/>
        <v>3</v>
      </c>
      <c r="JH25" s="4739"/>
      <c r="JI25" s="2502"/>
      <c r="JJ25" s="39"/>
      <c r="JK25" s="39"/>
      <c r="JL25" s="39"/>
      <c r="JM25" s="39"/>
      <c r="JN25" s="39"/>
      <c r="JO25" s="39"/>
      <c r="JP25" s="39"/>
      <c r="JQ25" s="39"/>
      <c r="JR25" s="39"/>
      <c r="JS25" s="39"/>
      <c r="JT25" s="39"/>
      <c r="JU25" s="39"/>
      <c r="JV25" s="2503"/>
      <c r="JW25" s="40"/>
      <c r="JX25" s="251"/>
      <c r="JY25" s="39"/>
      <c r="JZ25" s="39"/>
      <c r="KA25" s="39"/>
      <c r="KB25" s="39"/>
      <c r="KC25" s="39"/>
      <c r="KD25" s="40"/>
      <c r="KE25" s="251"/>
      <c r="KF25" s="39"/>
      <c r="KG25" s="39"/>
      <c r="KH25" s="39"/>
      <c r="KI25" s="39"/>
      <c r="KJ25" s="40"/>
      <c r="KK25" s="251"/>
      <c r="KL25" s="39"/>
      <c r="KM25" s="39"/>
      <c r="KN25" s="39"/>
      <c r="KO25" s="39"/>
      <c r="KP25" s="40"/>
      <c r="KQ25" s="242"/>
      <c r="KR25" s="242"/>
      <c r="KS25" s="242"/>
      <c r="KT25" s="242"/>
      <c r="KU25" s="242"/>
      <c r="KV25" s="251"/>
      <c r="KW25" s="39"/>
      <c r="KX25" s="39"/>
      <c r="KY25" s="39"/>
      <c r="KZ25" s="39"/>
      <c r="LA25" s="39"/>
      <c r="LB25" s="252"/>
      <c r="LC25" s="39"/>
      <c r="LD25" s="242"/>
      <c r="LE25" s="39"/>
      <c r="LF25" s="39"/>
      <c r="LG25" s="40"/>
      <c r="LH25" s="251"/>
      <c r="LI25" s="39"/>
      <c r="LJ25" s="39"/>
      <c r="LK25" s="39"/>
      <c r="LL25" s="39"/>
      <c r="LM25" s="39"/>
      <c r="LN25" s="39"/>
      <c r="LO25" s="39"/>
      <c r="LP25" s="39"/>
      <c r="LQ25" s="39"/>
      <c r="LR25" s="39"/>
      <c r="LS25" s="39"/>
      <c r="LT25" s="39"/>
      <c r="LU25" s="39"/>
      <c r="LV25" s="39"/>
      <c r="LW25" s="39"/>
      <c r="LX25" s="39"/>
      <c r="LY25" s="40"/>
      <c r="LZ25" s="251"/>
      <c r="MA25" s="39"/>
      <c r="MB25" s="39"/>
      <c r="MC25" s="39"/>
      <c r="MD25" s="39"/>
      <c r="ME25" s="39"/>
      <c r="MF25" s="39"/>
      <c r="MG25" s="39"/>
      <c r="MH25" s="39"/>
      <c r="MI25" s="39"/>
      <c r="MJ25" s="39"/>
      <c r="MK25" s="39"/>
      <c r="ML25" s="39"/>
      <c r="MM25" s="39"/>
      <c r="MN25" s="40"/>
      <c r="MO25" s="40"/>
      <c r="MP25" s="40"/>
      <c r="MQ25" s="3253">
        <f t="shared" si="5"/>
        <v>3</v>
      </c>
      <c r="MR25" s="3255"/>
      <c r="MS25" s="39"/>
      <c r="MT25" s="39"/>
      <c r="MU25" s="39"/>
      <c r="MV25" s="39"/>
      <c r="MW25" s="39"/>
      <c r="MX25" s="39"/>
      <c r="MY25" s="39"/>
      <c r="MZ25" s="39"/>
      <c r="NA25" s="39"/>
      <c r="NB25" s="39"/>
      <c r="NC25" s="2504"/>
      <c r="ND25" s="251"/>
      <c r="NE25" s="39"/>
      <c r="NF25" s="39"/>
      <c r="NG25" s="39"/>
      <c r="NH25" s="40"/>
      <c r="NI25" s="251"/>
      <c r="NJ25" s="2496"/>
      <c r="NK25" s="39"/>
      <c r="NL25" s="39"/>
      <c r="NM25" s="252"/>
      <c r="NN25" s="39"/>
      <c r="NO25" s="252"/>
      <c r="NP25" s="40"/>
      <c r="NQ25" s="39"/>
      <c r="NR25" s="39"/>
      <c r="NS25" s="39"/>
      <c r="NT25" s="40"/>
      <c r="NU25" s="251"/>
      <c r="NV25" s="39"/>
      <c r="NW25" s="39"/>
      <c r="NX25" s="40"/>
      <c r="NY25" s="251"/>
      <c r="NZ25" s="39"/>
      <c r="OA25" s="39"/>
      <c r="OB25" s="39"/>
      <c r="OC25" s="241"/>
      <c r="OD25" s="242"/>
      <c r="OE25" s="242"/>
      <c r="OF25" s="242"/>
      <c r="OG25" s="243"/>
      <c r="OH25" s="242"/>
      <c r="OI25" s="242"/>
      <c r="OJ25" s="242"/>
      <c r="OK25" s="242"/>
      <c r="OL25" s="242"/>
      <c r="OM25" s="676"/>
      <c r="ON25" s="807"/>
      <c r="OO25" s="807"/>
      <c r="OP25" s="247"/>
      <c r="OQ25" s="805"/>
      <c r="OR25" s="247"/>
      <c r="OS25" s="247"/>
      <c r="OT25" s="806"/>
      <c r="OU25" s="808"/>
      <c r="OV25" s="807"/>
      <c r="OW25" s="806"/>
      <c r="OX25" s="247"/>
      <c r="OY25" s="247"/>
      <c r="OZ25" s="805"/>
      <c r="PA25" s="247"/>
      <c r="PB25" s="247"/>
      <c r="PC25" s="247"/>
      <c r="PD25" s="248"/>
      <c r="PE25" s="4739">
        <f t="shared" si="6"/>
        <v>3</v>
      </c>
      <c r="PF25" s="3255"/>
      <c r="PG25" s="247"/>
      <c r="PH25" s="247"/>
      <c r="PI25" s="805"/>
      <c r="PJ25" s="248"/>
      <c r="PK25" s="2242"/>
      <c r="PL25" s="2242"/>
      <c r="PM25" s="2199"/>
      <c r="PN25" s="241"/>
      <c r="PO25" s="242"/>
      <c r="PP25" s="242"/>
      <c r="PQ25" s="242"/>
      <c r="PR25" s="242"/>
      <c r="PS25" s="243"/>
      <c r="PT25" s="39"/>
      <c r="PU25" s="39"/>
      <c r="PV25" s="39"/>
      <c r="PW25" s="39"/>
      <c r="PX25" s="39"/>
      <c r="PY25" s="39"/>
      <c r="PZ25" s="39"/>
      <c r="QA25" s="39"/>
      <c r="QB25" s="39"/>
      <c r="QC25" s="39"/>
      <c r="QD25" s="39"/>
      <c r="QE25" s="39"/>
      <c r="QF25" s="39"/>
      <c r="QG25" s="39"/>
      <c r="QH25" s="39"/>
      <c r="QI25" s="39"/>
      <c r="QJ25" s="39"/>
      <c r="QK25" s="39"/>
      <c r="QL25" s="290"/>
      <c r="QM25" s="251"/>
      <c r="QN25" s="39"/>
      <c r="QO25" s="39"/>
      <c r="QP25" s="39"/>
      <c r="QQ25" s="39"/>
      <c r="QR25" s="39"/>
      <c r="QS25" s="40"/>
      <c r="QT25" s="251"/>
      <c r="QU25" s="39"/>
      <c r="QV25" s="39"/>
      <c r="QW25" s="39"/>
      <c r="QX25" s="39"/>
      <c r="QY25" s="40"/>
      <c r="QZ25" s="251"/>
      <c r="RA25" s="39"/>
      <c r="RB25" s="39"/>
      <c r="RC25" s="39"/>
      <c r="RD25" s="39"/>
      <c r="RE25" s="40"/>
      <c r="RF25" s="242"/>
      <c r="RG25" s="242"/>
      <c r="RH25" s="242"/>
      <c r="RI25" s="242"/>
      <c r="RJ25" s="243"/>
      <c r="RK25" s="251"/>
      <c r="RL25" s="39"/>
      <c r="RM25" s="39"/>
      <c r="RN25" s="39"/>
      <c r="RO25" s="39"/>
      <c r="RP25" s="39"/>
      <c r="RQ25" s="252"/>
      <c r="RR25" s="39"/>
      <c r="RS25" s="242"/>
      <c r="RT25" s="39"/>
      <c r="RU25" s="39"/>
      <c r="RV25" s="39"/>
      <c r="RW25" s="3253">
        <f t="shared" si="7"/>
        <v>3</v>
      </c>
      <c r="RX25" s="4739"/>
      <c r="RY25" s="241"/>
      <c r="RZ25" s="39"/>
      <c r="SA25" s="39"/>
      <c r="SB25" s="39"/>
      <c r="SC25" s="39"/>
      <c r="SD25" s="39"/>
      <c r="SE25" s="39"/>
      <c r="SF25" s="39"/>
      <c r="SG25" s="39"/>
      <c r="SH25" s="39"/>
      <c r="SI25" s="39"/>
      <c r="SJ25" s="39"/>
      <c r="SK25" s="39"/>
      <c r="SL25" s="39"/>
      <c r="SM25" s="39"/>
      <c r="SN25" s="39"/>
      <c r="SO25" s="39"/>
      <c r="SP25" s="39"/>
      <c r="SQ25" s="39"/>
      <c r="SR25" s="40"/>
      <c r="SS25" s="251"/>
      <c r="ST25" s="39"/>
      <c r="SU25" s="39"/>
      <c r="SV25" s="39"/>
      <c r="SW25" s="39"/>
      <c r="SX25" s="39"/>
      <c r="SY25" s="39"/>
      <c r="SZ25" s="39"/>
      <c r="TA25" s="39"/>
      <c r="TB25" s="39"/>
      <c r="TC25" s="39"/>
      <c r="TD25" s="39"/>
      <c r="TE25" s="40"/>
      <c r="TF25" s="39"/>
      <c r="TG25" s="39"/>
      <c r="TH25" s="39"/>
      <c r="TI25" s="39"/>
      <c r="TJ25" s="39"/>
      <c r="TK25" s="39"/>
      <c r="TL25" s="39"/>
      <c r="TM25" s="39"/>
      <c r="TN25" s="39"/>
      <c r="TO25" s="39"/>
      <c r="TP25" s="1934"/>
      <c r="TQ25" s="39"/>
      <c r="TR25" s="40"/>
      <c r="TS25" s="251"/>
      <c r="TT25" s="39"/>
      <c r="TU25" s="39"/>
      <c r="TV25" s="40"/>
      <c r="TW25" s="676"/>
      <c r="TX25" s="807"/>
      <c r="TY25" s="807"/>
      <c r="TZ25" s="247"/>
      <c r="UA25" s="805"/>
      <c r="UB25" s="247"/>
      <c r="UC25" s="247"/>
      <c r="UD25" s="806"/>
      <c r="UE25" s="808"/>
      <c r="UF25" s="807"/>
      <c r="UG25" s="806"/>
      <c r="UH25" s="247"/>
      <c r="UI25" s="247"/>
      <c r="UJ25" s="805"/>
      <c r="UK25" s="247"/>
      <c r="UL25" s="247"/>
      <c r="UM25" s="247"/>
      <c r="UN25" s="248"/>
      <c r="UO25" s="241"/>
      <c r="UP25" s="242"/>
      <c r="UQ25" s="2494"/>
      <c r="UR25" s="243"/>
      <c r="US25" s="2483"/>
      <c r="UT25" s="2483"/>
      <c r="UU25" s="2483"/>
      <c r="UV25" s="3253">
        <f t="shared" si="8"/>
        <v>3</v>
      </c>
      <c r="UW25" s="3255"/>
      <c r="UX25" s="39"/>
      <c r="UY25" s="39"/>
      <c r="UZ25" s="39"/>
      <c r="VA25" s="39"/>
      <c r="VB25" s="39"/>
      <c r="VC25" s="39"/>
      <c r="VD25" s="251"/>
      <c r="VE25" s="39"/>
      <c r="VF25" s="39"/>
      <c r="VG25" s="39"/>
      <c r="VH25" s="39"/>
      <c r="VI25" s="39"/>
      <c r="VJ25" s="39"/>
      <c r="VK25" s="39"/>
      <c r="VL25" s="39"/>
      <c r="VM25" s="39"/>
      <c r="VN25" s="39"/>
      <c r="VO25" s="39"/>
      <c r="VP25" s="39"/>
      <c r="VQ25" s="39"/>
      <c r="VR25" s="39"/>
      <c r="VS25" s="251"/>
      <c r="VT25" s="39"/>
      <c r="VU25" s="39"/>
      <c r="VV25" s="39"/>
      <c r="VW25" s="39"/>
      <c r="VX25" s="39"/>
      <c r="VY25" s="40"/>
      <c r="VZ25" s="251"/>
      <c r="WA25" s="39"/>
      <c r="WB25" s="39"/>
      <c r="WC25" s="39"/>
      <c r="WD25" s="39"/>
      <c r="WE25" s="40"/>
      <c r="WF25" s="251"/>
      <c r="WG25" s="39"/>
      <c r="WH25" s="39"/>
      <c r="WI25" s="39"/>
      <c r="WJ25" s="2496"/>
      <c r="WK25" s="242"/>
      <c r="WL25" s="242"/>
      <c r="WM25" s="242"/>
      <c r="WN25" s="242"/>
      <c r="WO25" s="242"/>
      <c r="WP25" s="251"/>
      <c r="WQ25" s="39"/>
      <c r="WR25" s="39"/>
      <c r="WS25" s="39"/>
      <c r="WT25" s="39"/>
      <c r="WU25" s="252"/>
      <c r="WV25" s="39"/>
      <c r="WW25" s="242"/>
      <c r="WX25" s="39"/>
      <c r="WY25" s="40"/>
      <c r="WZ25" s="251"/>
      <c r="XA25" s="39"/>
      <c r="XB25" s="39"/>
      <c r="XC25" s="39"/>
      <c r="XD25" s="39"/>
      <c r="XE25" s="39"/>
      <c r="XF25" s="39"/>
      <c r="XG25" s="39"/>
      <c r="XH25" s="39"/>
      <c r="XI25" s="39"/>
      <c r="XJ25" s="39"/>
      <c r="XK25" s="39"/>
      <c r="XL25" s="40"/>
      <c r="XM25" s="3253">
        <f t="shared" si="9"/>
        <v>3</v>
      </c>
      <c r="XN25" s="3255"/>
      <c r="XO25" s="39"/>
      <c r="XP25" s="39"/>
      <c r="XQ25" s="39"/>
      <c r="XR25" s="39"/>
      <c r="XS25" s="39"/>
      <c r="XT25" s="39"/>
      <c r="XU25" s="39"/>
      <c r="XV25" s="39"/>
      <c r="XW25" s="39"/>
      <c r="XX25" s="39"/>
      <c r="XY25" s="39"/>
      <c r="XZ25" s="39"/>
      <c r="YA25" s="39"/>
      <c r="YB25" s="39"/>
      <c r="YC25" s="40"/>
      <c r="YD25" s="39"/>
      <c r="YE25" s="39"/>
      <c r="YF25" s="39"/>
      <c r="YG25" s="39"/>
      <c r="YH25" s="39"/>
      <c r="YI25" s="39"/>
      <c r="YJ25" s="39"/>
      <c r="YK25" s="39"/>
      <c r="YL25" s="39"/>
      <c r="YM25" s="39"/>
      <c r="YN25" s="1934"/>
      <c r="YO25" s="251"/>
      <c r="YP25" s="39"/>
      <c r="YQ25" s="39"/>
      <c r="YR25" s="39"/>
      <c r="YS25" s="40"/>
      <c r="YT25" s="251"/>
      <c r="YU25" s="2496"/>
      <c r="YV25" s="39"/>
      <c r="YW25" s="39"/>
      <c r="YX25" s="252"/>
      <c r="YY25" s="39"/>
      <c r="YZ25" s="252"/>
      <c r="ZA25" s="39"/>
      <c r="ZB25" s="251"/>
      <c r="ZC25" s="39"/>
      <c r="ZD25" s="39"/>
      <c r="ZE25" s="39"/>
      <c r="ZF25" s="40"/>
      <c r="ZG25" s="251"/>
      <c r="ZH25" s="39"/>
      <c r="ZI25" s="39"/>
      <c r="ZJ25" s="39"/>
      <c r="ZK25" s="40"/>
      <c r="ZL25" s="251"/>
      <c r="ZM25" s="39"/>
      <c r="ZN25" s="39"/>
      <c r="ZO25" s="39"/>
      <c r="ZP25" s="39"/>
      <c r="ZQ25" s="241"/>
      <c r="ZR25" s="242"/>
      <c r="ZS25" s="242"/>
      <c r="ZT25" s="242"/>
      <c r="ZU25" s="243"/>
      <c r="ZV25" s="242"/>
      <c r="ZW25" s="242"/>
      <c r="ZX25" s="242"/>
      <c r="ZY25" s="242"/>
      <c r="ZZ25" s="242"/>
      <c r="AAA25" s="3253">
        <f t="shared" si="10"/>
        <v>3</v>
      </c>
      <c r="AAB25" s="3255"/>
      <c r="AAC25" s="662"/>
      <c r="AAD25" s="659"/>
      <c r="AAE25" s="659"/>
      <c r="AAF25" s="242"/>
      <c r="AAG25" s="2494"/>
      <c r="AAH25" s="242"/>
      <c r="AAI25" s="242"/>
      <c r="AAJ25" s="2495"/>
      <c r="AAK25" s="2505"/>
      <c r="AAL25" s="659"/>
      <c r="AAM25" s="2495"/>
      <c r="AAN25" s="247"/>
      <c r="AAO25" s="247"/>
      <c r="AAP25" s="805"/>
      <c r="AAQ25" s="247"/>
      <c r="AAR25" s="247"/>
      <c r="AAS25" s="247"/>
      <c r="AAT25" s="248"/>
      <c r="AAU25" s="241"/>
      <c r="AAV25" s="242"/>
      <c r="AAW25" s="2494"/>
      <c r="AAX25" s="243"/>
      <c r="AAY25" s="39"/>
      <c r="AAZ25" s="39"/>
      <c r="ABA25" s="39"/>
      <c r="ABB25" s="39"/>
      <c r="ABC25" s="39"/>
      <c r="ABD25" s="39"/>
      <c r="ABE25" s="39"/>
      <c r="ABF25" s="662"/>
      <c r="ABG25" s="659"/>
      <c r="ABH25" s="659"/>
      <c r="ABI25" s="242"/>
      <c r="ABJ25" s="2494"/>
      <c r="ABK25" s="242"/>
      <c r="ABL25" s="242"/>
      <c r="ABM25" s="242"/>
      <c r="ABN25" s="242"/>
      <c r="ABO25" s="242"/>
      <c r="ABP25" s="2495"/>
      <c r="ABQ25" s="2505"/>
      <c r="ABR25" s="659"/>
      <c r="ABS25" s="2506"/>
      <c r="ABT25" s="242"/>
      <c r="ABU25" s="242"/>
      <c r="ABV25" s="242"/>
      <c r="ABW25" s="659"/>
      <c r="ABX25" s="659"/>
      <c r="ABY25" s="663"/>
      <c r="ABZ25" s="659"/>
      <c r="ACA25" s="659"/>
      <c r="ACB25" s="659"/>
      <c r="ACC25" s="659"/>
      <c r="ACD25" s="251"/>
      <c r="ACE25" s="39"/>
      <c r="ACF25" s="39"/>
      <c r="ACG25" s="244"/>
    </row>
    <row r="26" spans="1:817" s="258" customFormat="1" ht="21.75" customHeight="1">
      <c r="A26" s="257"/>
      <c r="B26" s="3525">
        <f t="shared" si="0"/>
        <v>4</v>
      </c>
      <c r="C26" s="3526"/>
      <c r="D26" s="809"/>
      <c r="E26" s="809"/>
      <c r="F26" s="809"/>
      <c r="G26" s="809"/>
      <c r="H26" s="809"/>
      <c r="I26" s="810"/>
      <c r="J26" s="809"/>
      <c r="K26" s="809"/>
      <c r="L26" s="809"/>
      <c r="M26" s="809"/>
      <c r="N26" s="809"/>
      <c r="O26" s="810"/>
      <c r="P26" s="809"/>
      <c r="Q26" s="809"/>
      <c r="R26" s="809"/>
      <c r="S26" s="809"/>
      <c r="T26" s="809"/>
      <c r="U26" s="810"/>
      <c r="V26" s="809"/>
      <c r="W26" s="809"/>
      <c r="X26" s="809"/>
      <c r="Y26" s="809"/>
      <c r="Z26" s="809"/>
      <c r="AA26" s="810"/>
      <c r="AB26" s="253"/>
      <c r="AC26" s="809"/>
      <c r="AD26" s="809"/>
      <c r="AE26" s="809"/>
      <c r="AF26" s="809"/>
      <c r="AG26" s="810"/>
      <c r="AH26" s="809"/>
      <c r="AI26" s="809"/>
      <c r="AJ26" s="809"/>
      <c r="AK26" s="809"/>
      <c r="AL26" s="809"/>
      <c r="AM26" s="809"/>
      <c r="AN26" s="253"/>
      <c r="AO26" s="809"/>
      <c r="AP26" s="809"/>
      <c r="AQ26" s="809"/>
      <c r="AR26" s="809"/>
      <c r="AS26" s="810"/>
      <c r="AT26" s="253"/>
      <c r="AU26" s="809"/>
      <c r="AV26" s="809"/>
      <c r="AW26" s="809"/>
      <c r="AX26" s="809"/>
      <c r="AY26" s="810"/>
      <c r="AZ26" s="253"/>
      <c r="BA26" s="809"/>
      <c r="BB26" s="809"/>
      <c r="BC26" s="809"/>
      <c r="BD26" s="809"/>
      <c r="BE26" s="810"/>
      <c r="BF26" s="809"/>
      <c r="BG26" s="809"/>
      <c r="BH26" s="809"/>
      <c r="BI26" s="809"/>
      <c r="BJ26" s="809"/>
      <c r="BK26" s="809"/>
      <c r="BL26" s="809"/>
      <c r="BM26" s="810"/>
      <c r="BN26" s="3525">
        <f t="shared" si="1"/>
        <v>4</v>
      </c>
      <c r="BO26" s="3526"/>
      <c r="BP26" s="253"/>
      <c r="BQ26" s="809"/>
      <c r="BR26" s="809"/>
      <c r="BS26" s="809"/>
      <c r="BT26" s="809"/>
      <c r="BU26" s="810"/>
      <c r="BV26" s="253"/>
      <c r="BW26" s="809"/>
      <c r="BX26" s="809"/>
      <c r="BY26" s="809"/>
      <c r="BZ26" s="810"/>
      <c r="CA26" s="810"/>
      <c r="CB26" s="809"/>
      <c r="CC26" s="809"/>
      <c r="CD26" s="809"/>
      <c r="CE26" s="809"/>
      <c r="CF26" s="809"/>
      <c r="CG26" s="809"/>
      <c r="CH26" s="2507"/>
      <c r="CI26" s="809"/>
      <c r="CJ26" s="809"/>
      <c r="CK26" s="809"/>
      <c r="CL26" s="809"/>
      <c r="CM26" s="810"/>
      <c r="CN26" s="809"/>
      <c r="CO26" s="809"/>
      <c r="CP26" s="809"/>
      <c r="CQ26" s="809"/>
      <c r="CR26" s="809"/>
      <c r="CS26" s="809"/>
      <c r="CT26" s="809"/>
      <c r="CU26" s="809"/>
      <c r="CV26" s="253"/>
      <c r="CW26" s="809"/>
      <c r="CX26" s="809"/>
      <c r="CY26" s="809"/>
      <c r="CZ26" s="809"/>
      <c r="DA26" s="809"/>
      <c r="DB26" s="809"/>
      <c r="DC26" s="810"/>
      <c r="DD26" s="253"/>
      <c r="DE26" s="809"/>
      <c r="DF26" s="809"/>
      <c r="DG26" s="809"/>
      <c r="DH26" s="809"/>
      <c r="DI26" s="809"/>
      <c r="DJ26" s="809"/>
      <c r="DK26" s="809"/>
      <c r="DL26" s="809"/>
      <c r="DM26" s="809"/>
      <c r="DN26" s="811"/>
      <c r="DO26" s="811"/>
      <c r="DP26" s="809"/>
      <c r="DQ26" s="809"/>
      <c r="DR26" s="809"/>
      <c r="DS26" s="809"/>
      <c r="DT26" s="809"/>
      <c r="DU26" s="809"/>
      <c r="DV26" s="809"/>
      <c r="DW26" s="809"/>
      <c r="DX26" s="809"/>
      <c r="DY26" s="809"/>
      <c r="DZ26" s="811"/>
      <c r="EA26" s="810"/>
      <c r="EB26" s="2461"/>
      <c r="EC26" s="3525">
        <f t="shared" si="2"/>
        <v>4</v>
      </c>
      <c r="ED26" s="4740"/>
      <c r="EE26" s="809"/>
      <c r="EF26" s="809"/>
      <c r="EG26" s="809"/>
      <c r="EH26" s="809"/>
      <c r="EI26" s="253"/>
      <c r="EJ26" s="809"/>
      <c r="EK26" s="809"/>
      <c r="EL26" s="809"/>
      <c r="EM26" s="810"/>
      <c r="EN26" s="809"/>
      <c r="EO26" s="809"/>
      <c r="EP26" s="809"/>
      <c r="EQ26" s="809"/>
      <c r="ER26" s="809"/>
      <c r="ES26" s="809"/>
      <c r="ET26" s="809"/>
      <c r="EU26" s="809"/>
      <c r="EV26" s="809"/>
      <c r="EW26" s="809"/>
      <c r="EX26" s="809"/>
      <c r="EY26" s="809"/>
      <c r="EZ26" s="809"/>
      <c r="FA26" s="809"/>
      <c r="FB26" s="809"/>
      <c r="FC26" s="809"/>
      <c r="FD26" s="809"/>
      <c r="FE26" s="809"/>
      <c r="FF26" s="809"/>
      <c r="FG26" s="809"/>
      <c r="FH26" s="809"/>
      <c r="FI26" s="809"/>
      <c r="FJ26" s="809"/>
      <c r="FK26" s="809"/>
      <c r="FL26" s="809"/>
      <c r="FM26" s="809"/>
      <c r="FN26" s="809"/>
      <c r="FO26" s="809"/>
      <c r="FP26" s="809"/>
      <c r="FQ26" s="809"/>
      <c r="FR26" s="809"/>
      <c r="FS26" s="810"/>
      <c r="FT26" s="246"/>
      <c r="FU26" s="809"/>
      <c r="FV26" s="809"/>
      <c r="FW26" s="812"/>
      <c r="FX26" s="809"/>
      <c r="FY26" s="813"/>
      <c r="FZ26" s="812"/>
      <c r="GA26" s="809"/>
      <c r="GB26" s="813"/>
      <c r="GC26" s="812"/>
      <c r="GD26" s="809"/>
      <c r="GE26" s="813"/>
      <c r="GF26" s="812"/>
      <c r="GG26" s="809"/>
      <c r="GH26" s="813"/>
      <c r="GI26" s="812"/>
      <c r="GJ26" s="809"/>
      <c r="GK26" s="813"/>
      <c r="GL26" s="812"/>
      <c r="GM26" s="809"/>
      <c r="GN26" s="813"/>
      <c r="GO26" s="812"/>
      <c r="GP26" s="809"/>
      <c r="GQ26" s="813"/>
      <c r="GR26" s="812"/>
      <c r="GS26" s="809"/>
      <c r="GT26" s="810"/>
      <c r="GU26" s="253"/>
      <c r="GV26" s="809"/>
      <c r="GW26" s="809"/>
      <c r="GX26" s="809"/>
      <c r="GY26" s="809"/>
      <c r="GZ26" s="810"/>
      <c r="HA26" s="3525">
        <f t="shared" si="3"/>
        <v>4</v>
      </c>
      <c r="HB26" s="3526"/>
      <c r="HC26" s="809"/>
      <c r="HD26" s="809"/>
      <c r="HE26" s="809"/>
      <c r="HF26" s="809"/>
      <c r="HG26" s="809"/>
      <c r="HH26" s="809"/>
      <c r="HI26" s="809"/>
      <c r="HJ26" s="809"/>
      <c r="HK26" s="809"/>
      <c r="HL26" s="809"/>
      <c r="HM26" s="809"/>
      <c r="HN26" s="809"/>
      <c r="HO26" s="809"/>
      <c r="HP26" s="809"/>
      <c r="HQ26" s="253"/>
      <c r="HR26" s="809"/>
      <c r="HS26" s="809"/>
      <c r="HT26" s="809"/>
      <c r="HU26" s="809"/>
      <c r="HV26" s="809"/>
      <c r="HW26" s="2508"/>
      <c r="HX26" s="809"/>
      <c r="HY26" s="809"/>
      <c r="HZ26" s="809"/>
      <c r="IA26" s="809"/>
      <c r="IB26" s="809"/>
      <c r="IC26" s="809"/>
      <c r="ID26" s="809"/>
      <c r="IE26" s="810"/>
      <c r="IF26" s="281"/>
      <c r="IG26" s="280"/>
      <c r="IH26" s="814"/>
      <c r="II26" s="815"/>
      <c r="IJ26" s="814"/>
      <c r="IK26" s="815"/>
      <c r="IL26" s="814"/>
      <c r="IM26" s="815"/>
      <c r="IN26" s="814"/>
      <c r="IO26" s="815"/>
      <c r="IP26" s="814"/>
      <c r="IQ26" s="815"/>
      <c r="IR26" s="814"/>
      <c r="IS26" s="815"/>
      <c r="IT26" s="280"/>
      <c r="IU26" s="280"/>
      <c r="IV26" s="814"/>
      <c r="IW26" s="280"/>
      <c r="IX26" s="280"/>
      <c r="IY26" s="816"/>
      <c r="IZ26" s="817"/>
      <c r="JA26" s="818"/>
      <c r="JB26" s="819"/>
      <c r="JC26" s="4741"/>
      <c r="JD26" s="4741"/>
      <c r="JE26" s="2500"/>
      <c r="JF26" s="2501"/>
      <c r="JG26" s="3525">
        <f t="shared" si="4"/>
        <v>4</v>
      </c>
      <c r="JH26" s="4740"/>
      <c r="JI26" s="2509"/>
      <c r="JJ26" s="280"/>
      <c r="JK26" s="280"/>
      <c r="JL26" s="280"/>
      <c r="JM26" s="280"/>
      <c r="JN26" s="280"/>
      <c r="JO26" s="280"/>
      <c r="JP26" s="280"/>
      <c r="JQ26" s="280"/>
      <c r="JR26" s="280"/>
      <c r="JS26" s="280"/>
      <c r="JT26" s="280"/>
      <c r="JU26" s="280"/>
      <c r="JV26" s="818"/>
      <c r="JW26" s="290"/>
      <c r="JX26" s="281"/>
      <c r="JY26" s="280"/>
      <c r="JZ26" s="280"/>
      <c r="KA26" s="280"/>
      <c r="KB26" s="280"/>
      <c r="KC26" s="280"/>
      <c r="KD26" s="290"/>
      <c r="KE26" s="281"/>
      <c r="KF26" s="280"/>
      <c r="KG26" s="280"/>
      <c r="KH26" s="280"/>
      <c r="KI26" s="280"/>
      <c r="KJ26" s="290"/>
      <c r="KK26" s="281"/>
      <c r="KL26" s="280"/>
      <c r="KM26" s="280"/>
      <c r="KN26" s="280"/>
      <c r="KO26" s="280"/>
      <c r="KP26" s="290"/>
      <c r="KQ26" s="809"/>
      <c r="KR26" s="809"/>
      <c r="KS26" s="809"/>
      <c r="KT26" s="809"/>
      <c r="KU26" s="809"/>
      <c r="KV26" s="281"/>
      <c r="KW26" s="280"/>
      <c r="KX26" s="280"/>
      <c r="KY26" s="280"/>
      <c r="KZ26" s="280"/>
      <c r="LA26" s="280"/>
      <c r="LB26" s="814"/>
      <c r="LC26" s="280"/>
      <c r="LD26" s="809"/>
      <c r="LE26" s="280"/>
      <c r="LF26" s="280"/>
      <c r="LG26" s="290"/>
      <c r="LH26" s="281"/>
      <c r="LI26" s="280"/>
      <c r="LJ26" s="280"/>
      <c r="LK26" s="280"/>
      <c r="LL26" s="280"/>
      <c r="LM26" s="280"/>
      <c r="LN26" s="280"/>
      <c r="LO26" s="280"/>
      <c r="LP26" s="280"/>
      <c r="LQ26" s="280"/>
      <c r="LR26" s="280"/>
      <c r="LS26" s="280"/>
      <c r="LT26" s="280"/>
      <c r="LU26" s="280"/>
      <c r="LV26" s="280"/>
      <c r="LW26" s="280"/>
      <c r="LX26" s="280"/>
      <c r="LY26" s="290"/>
      <c r="LZ26" s="281"/>
      <c r="MA26" s="280"/>
      <c r="MB26" s="280"/>
      <c r="MC26" s="280"/>
      <c r="MD26" s="280"/>
      <c r="ME26" s="280"/>
      <c r="MF26" s="280"/>
      <c r="MG26" s="280"/>
      <c r="MH26" s="280"/>
      <c r="MI26" s="280"/>
      <c r="MJ26" s="280"/>
      <c r="MK26" s="280"/>
      <c r="ML26" s="280"/>
      <c r="MM26" s="280"/>
      <c r="MN26" s="290"/>
      <c r="MO26" s="290"/>
      <c r="MP26" s="290"/>
      <c r="MQ26" s="3525">
        <f t="shared" si="5"/>
        <v>4</v>
      </c>
      <c r="MR26" s="3526"/>
      <c r="MS26" s="280"/>
      <c r="MT26" s="280"/>
      <c r="MU26" s="280"/>
      <c r="MV26" s="280"/>
      <c r="MW26" s="280"/>
      <c r="MX26" s="280"/>
      <c r="MY26" s="280"/>
      <c r="MZ26" s="280"/>
      <c r="NA26" s="280"/>
      <c r="NB26" s="280"/>
      <c r="NC26" s="823"/>
      <c r="ND26" s="281"/>
      <c r="NE26" s="280"/>
      <c r="NF26" s="280"/>
      <c r="NG26" s="280"/>
      <c r="NH26" s="290"/>
      <c r="NI26" s="281"/>
      <c r="NJ26" s="815"/>
      <c r="NK26" s="280"/>
      <c r="NL26" s="280"/>
      <c r="NM26" s="814"/>
      <c r="NN26" s="280"/>
      <c r="NO26" s="814"/>
      <c r="NP26" s="290"/>
      <c r="NQ26" s="280"/>
      <c r="NR26" s="280"/>
      <c r="NS26" s="280"/>
      <c r="NT26" s="290"/>
      <c r="NU26" s="281"/>
      <c r="NV26" s="280"/>
      <c r="NW26" s="280"/>
      <c r="NX26" s="290"/>
      <c r="NY26" s="281"/>
      <c r="NZ26" s="280"/>
      <c r="OA26" s="280"/>
      <c r="OB26" s="280"/>
      <c r="OC26" s="253"/>
      <c r="OD26" s="809"/>
      <c r="OE26" s="809"/>
      <c r="OF26" s="809"/>
      <c r="OG26" s="810"/>
      <c r="OH26" s="809"/>
      <c r="OI26" s="809"/>
      <c r="OJ26" s="809"/>
      <c r="OK26" s="809"/>
      <c r="OL26" s="809"/>
      <c r="OM26" s="676"/>
      <c r="ON26" s="807"/>
      <c r="OO26" s="807"/>
      <c r="OP26" s="247"/>
      <c r="OQ26" s="805"/>
      <c r="OR26" s="247"/>
      <c r="OS26" s="247"/>
      <c r="OT26" s="806"/>
      <c r="OU26" s="808"/>
      <c r="OV26" s="807"/>
      <c r="OW26" s="806"/>
      <c r="OX26" s="247"/>
      <c r="OY26" s="247"/>
      <c r="OZ26" s="805"/>
      <c r="PA26" s="247"/>
      <c r="PB26" s="247"/>
      <c r="PC26" s="247"/>
      <c r="PD26" s="248"/>
      <c r="PE26" s="4740">
        <f t="shared" si="6"/>
        <v>4</v>
      </c>
      <c r="PF26" s="3526"/>
      <c r="PG26" s="247"/>
      <c r="PH26" s="247"/>
      <c r="PI26" s="805"/>
      <c r="PJ26" s="248"/>
      <c r="PK26" s="2242"/>
      <c r="PL26" s="2242"/>
      <c r="PM26" s="2199"/>
      <c r="PN26" s="253"/>
      <c r="PO26" s="809"/>
      <c r="PP26" s="809"/>
      <c r="PQ26" s="809"/>
      <c r="PR26" s="809"/>
      <c r="PS26" s="810"/>
      <c r="PT26" s="280"/>
      <c r="PU26" s="280"/>
      <c r="PV26" s="280"/>
      <c r="PW26" s="280"/>
      <c r="PX26" s="280"/>
      <c r="PY26" s="280"/>
      <c r="PZ26" s="280"/>
      <c r="QA26" s="280"/>
      <c r="QB26" s="280"/>
      <c r="QC26" s="280"/>
      <c r="QD26" s="280"/>
      <c r="QE26" s="280"/>
      <c r="QF26" s="280"/>
      <c r="QG26" s="280"/>
      <c r="QH26" s="280"/>
      <c r="QI26" s="280"/>
      <c r="QJ26" s="280"/>
      <c r="QK26" s="280"/>
      <c r="QL26" s="290"/>
      <c r="QM26" s="281"/>
      <c r="QN26" s="280"/>
      <c r="QO26" s="280"/>
      <c r="QP26" s="280"/>
      <c r="QQ26" s="280"/>
      <c r="QR26" s="280"/>
      <c r="QS26" s="290"/>
      <c r="QT26" s="281"/>
      <c r="QU26" s="280"/>
      <c r="QV26" s="280"/>
      <c r="QW26" s="280"/>
      <c r="QX26" s="280"/>
      <c r="QY26" s="290"/>
      <c r="QZ26" s="281"/>
      <c r="RA26" s="280"/>
      <c r="RB26" s="280"/>
      <c r="RC26" s="280"/>
      <c r="RD26" s="280"/>
      <c r="RE26" s="290"/>
      <c r="RF26" s="809"/>
      <c r="RG26" s="809"/>
      <c r="RH26" s="809"/>
      <c r="RI26" s="809"/>
      <c r="RJ26" s="810"/>
      <c r="RK26" s="281"/>
      <c r="RL26" s="280"/>
      <c r="RM26" s="280"/>
      <c r="RN26" s="280"/>
      <c r="RO26" s="280"/>
      <c r="RP26" s="280"/>
      <c r="RQ26" s="814"/>
      <c r="RR26" s="280"/>
      <c r="RS26" s="809"/>
      <c r="RT26" s="280"/>
      <c r="RU26" s="280"/>
      <c r="RV26" s="280"/>
      <c r="RW26" s="3525">
        <f t="shared" si="7"/>
        <v>4</v>
      </c>
      <c r="RX26" s="4740"/>
      <c r="RY26" s="253"/>
      <c r="RZ26" s="280"/>
      <c r="SA26" s="280"/>
      <c r="SB26" s="280"/>
      <c r="SC26" s="280"/>
      <c r="SD26" s="280"/>
      <c r="SE26" s="280"/>
      <c r="SF26" s="280"/>
      <c r="SG26" s="280"/>
      <c r="SH26" s="280"/>
      <c r="SI26" s="280"/>
      <c r="SJ26" s="280"/>
      <c r="SK26" s="280"/>
      <c r="SL26" s="280"/>
      <c r="SM26" s="280"/>
      <c r="SN26" s="280"/>
      <c r="SO26" s="280"/>
      <c r="SP26" s="280"/>
      <c r="SQ26" s="280"/>
      <c r="SR26" s="290"/>
      <c r="SS26" s="281"/>
      <c r="ST26" s="280"/>
      <c r="SU26" s="280"/>
      <c r="SV26" s="280"/>
      <c r="SW26" s="280"/>
      <c r="SX26" s="280"/>
      <c r="SY26" s="280"/>
      <c r="SZ26" s="280"/>
      <c r="TA26" s="280"/>
      <c r="TB26" s="280"/>
      <c r="TC26" s="280"/>
      <c r="TD26" s="280"/>
      <c r="TE26" s="290"/>
      <c r="TF26" s="280"/>
      <c r="TG26" s="280"/>
      <c r="TH26" s="280"/>
      <c r="TI26" s="280"/>
      <c r="TJ26" s="280"/>
      <c r="TK26" s="280"/>
      <c r="TL26" s="280"/>
      <c r="TM26" s="280"/>
      <c r="TN26" s="280"/>
      <c r="TO26" s="280"/>
      <c r="TP26" s="2510"/>
      <c r="TQ26" s="280"/>
      <c r="TR26" s="290"/>
      <c r="TS26" s="281"/>
      <c r="TT26" s="280"/>
      <c r="TU26" s="280"/>
      <c r="TV26" s="290"/>
      <c r="TW26" s="676"/>
      <c r="TX26" s="807"/>
      <c r="TY26" s="807"/>
      <c r="TZ26" s="247"/>
      <c r="UA26" s="805"/>
      <c r="UB26" s="247"/>
      <c r="UC26" s="247"/>
      <c r="UD26" s="806"/>
      <c r="UE26" s="808"/>
      <c r="UF26" s="807"/>
      <c r="UG26" s="806"/>
      <c r="UH26" s="247"/>
      <c r="UI26" s="247"/>
      <c r="UJ26" s="805"/>
      <c r="UK26" s="247"/>
      <c r="UL26" s="247"/>
      <c r="UM26" s="247"/>
      <c r="UN26" s="248"/>
      <c r="UO26" s="253"/>
      <c r="UP26" s="809"/>
      <c r="UQ26" s="812"/>
      <c r="UR26" s="810"/>
      <c r="US26" s="2483"/>
      <c r="UT26" s="2483"/>
      <c r="UU26" s="2483"/>
      <c r="UV26" s="3525">
        <f t="shared" si="8"/>
        <v>4</v>
      </c>
      <c r="UW26" s="3526"/>
      <c r="UX26" s="280"/>
      <c r="UY26" s="280"/>
      <c r="UZ26" s="280"/>
      <c r="VA26" s="280"/>
      <c r="VB26" s="280"/>
      <c r="VC26" s="280"/>
      <c r="VD26" s="281"/>
      <c r="VE26" s="280"/>
      <c r="VF26" s="280"/>
      <c r="VG26" s="280"/>
      <c r="VH26" s="280"/>
      <c r="VI26" s="280"/>
      <c r="VJ26" s="280"/>
      <c r="VK26" s="280"/>
      <c r="VL26" s="280"/>
      <c r="VM26" s="280"/>
      <c r="VN26" s="280"/>
      <c r="VO26" s="280"/>
      <c r="VP26" s="280"/>
      <c r="VQ26" s="280"/>
      <c r="VR26" s="280"/>
      <c r="VS26" s="281"/>
      <c r="VT26" s="280"/>
      <c r="VU26" s="280"/>
      <c r="VV26" s="280"/>
      <c r="VW26" s="280"/>
      <c r="VX26" s="280"/>
      <c r="VY26" s="290"/>
      <c r="VZ26" s="281"/>
      <c r="WA26" s="280"/>
      <c r="WB26" s="280"/>
      <c r="WC26" s="280"/>
      <c r="WD26" s="280"/>
      <c r="WE26" s="290"/>
      <c r="WF26" s="281"/>
      <c r="WG26" s="280"/>
      <c r="WH26" s="280"/>
      <c r="WI26" s="280"/>
      <c r="WJ26" s="815"/>
      <c r="WK26" s="809"/>
      <c r="WL26" s="809"/>
      <c r="WM26" s="809"/>
      <c r="WN26" s="809"/>
      <c r="WO26" s="809"/>
      <c r="WP26" s="281"/>
      <c r="WQ26" s="280"/>
      <c r="WR26" s="280"/>
      <c r="WS26" s="280"/>
      <c r="WT26" s="280"/>
      <c r="WU26" s="814"/>
      <c r="WV26" s="280"/>
      <c r="WW26" s="809"/>
      <c r="WX26" s="280"/>
      <c r="WY26" s="290"/>
      <c r="WZ26" s="281"/>
      <c r="XA26" s="280"/>
      <c r="XB26" s="280"/>
      <c r="XC26" s="280"/>
      <c r="XD26" s="280"/>
      <c r="XE26" s="280"/>
      <c r="XF26" s="280"/>
      <c r="XG26" s="280"/>
      <c r="XH26" s="280"/>
      <c r="XI26" s="280"/>
      <c r="XJ26" s="280"/>
      <c r="XK26" s="280"/>
      <c r="XL26" s="290"/>
      <c r="XM26" s="3525">
        <f t="shared" si="9"/>
        <v>4</v>
      </c>
      <c r="XN26" s="3526"/>
      <c r="XO26" s="280"/>
      <c r="XP26" s="280"/>
      <c r="XQ26" s="280"/>
      <c r="XR26" s="280"/>
      <c r="XS26" s="280"/>
      <c r="XT26" s="280"/>
      <c r="XU26" s="280"/>
      <c r="XV26" s="280"/>
      <c r="XW26" s="280"/>
      <c r="XX26" s="280"/>
      <c r="XY26" s="280"/>
      <c r="XZ26" s="280"/>
      <c r="YA26" s="280"/>
      <c r="YB26" s="280"/>
      <c r="YC26" s="290"/>
      <c r="YD26" s="280"/>
      <c r="YE26" s="280"/>
      <c r="YF26" s="280"/>
      <c r="YG26" s="280"/>
      <c r="YH26" s="280"/>
      <c r="YI26" s="280"/>
      <c r="YJ26" s="280"/>
      <c r="YK26" s="280"/>
      <c r="YL26" s="280"/>
      <c r="YM26" s="280"/>
      <c r="YN26" s="2510"/>
      <c r="YO26" s="281"/>
      <c r="YP26" s="280"/>
      <c r="YQ26" s="280"/>
      <c r="YR26" s="280"/>
      <c r="YS26" s="290"/>
      <c r="YT26" s="281"/>
      <c r="YU26" s="815"/>
      <c r="YV26" s="280"/>
      <c r="YW26" s="280"/>
      <c r="YX26" s="814"/>
      <c r="YY26" s="280"/>
      <c r="YZ26" s="814"/>
      <c r="ZA26" s="280"/>
      <c r="ZB26" s="281"/>
      <c r="ZC26" s="280"/>
      <c r="ZD26" s="280"/>
      <c r="ZE26" s="280"/>
      <c r="ZF26" s="290"/>
      <c r="ZG26" s="281"/>
      <c r="ZH26" s="280"/>
      <c r="ZI26" s="280"/>
      <c r="ZJ26" s="280"/>
      <c r="ZK26" s="290"/>
      <c r="ZL26" s="281"/>
      <c r="ZM26" s="280"/>
      <c r="ZN26" s="280"/>
      <c r="ZO26" s="280"/>
      <c r="ZP26" s="280"/>
      <c r="ZQ26" s="253"/>
      <c r="ZR26" s="809"/>
      <c r="ZS26" s="809"/>
      <c r="ZT26" s="809"/>
      <c r="ZU26" s="810"/>
      <c r="ZV26" s="809"/>
      <c r="ZW26" s="809"/>
      <c r="ZX26" s="809"/>
      <c r="ZY26" s="809"/>
      <c r="ZZ26" s="809"/>
      <c r="AAA26" s="3525">
        <f t="shared" si="10"/>
        <v>4</v>
      </c>
      <c r="AAB26" s="3526"/>
      <c r="AAC26" s="820"/>
      <c r="AAD26" s="821"/>
      <c r="AAE26" s="821"/>
      <c r="AAF26" s="809"/>
      <c r="AAG26" s="812"/>
      <c r="AAH26" s="809"/>
      <c r="AAI26" s="809"/>
      <c r="AAJ26" s="813"/>
      <c r="AAK26" s="822"/>
      <c r="AAL26" s="821"/>
      <c r="AAM26" s="813"/>
      <c r="AAN26" s="247"/>
      <c r="AAO26" s="247"/>
      <c r="AAP26" s="805"/>
      <c r="AAQ26" s="247"/>
      <c r="AAR26" s="247"/>
      <c r="AAS26" s="247"/>
      <c r="AAT26" s="248"/>
      <c r="AAU26" s="253"/>
      <c r="AAV26" s="809"/>
      <c r="AAW26" s="812"/>
      <c r="AAX26" s="810"/>
      <c r="AAY26" s="280"/>
      <c r="AAZ26" s="280"/>
      <c r="ABA26" s="280"/>
      <c r="ABB26" s="280"/>
      <c r="ABC26" s="280"/>
      <c r="ABD26" s="280"/>
      <c r="ABE26" s="280"/>
      <c r="ABF26" s="820"/>
      <c r="ABG26" s="821"/>
      <c r="ABH26" s="821"/>
      <c r="ABI26" s="809"/>
      <c r="ABJ26" s="812"/>
      <c r="ABK26" s="809"/>
      <c r="ABL26" s="809"/>
      <c r="ABM26" s="809"/>
      <c r="ABN26" s="809"/>
      <c r="ABO26" s="809"/>
      <c r="ABP26" s="813"/>
      <c r="ABQ26" s="822"/>
      <c r="ABR26" s="821"/>
      <c r="ABS26" s="2511"/>
      <c r="ABT26" s="809"/>
      <c r="ABU26" s="809"/>
      <c r="ABV26" s="809"/>
      <c r="ABW26" s="821"/>
      <c r="ABX26" s="821"/>
      <c r="ABY26" s="824"/>
      <c r="ABZ26" s="821"/>
      <c r="ACA26" s="821"/>
      <c r="ACB26" s="821"/>
      <c r="ACC26" s="821"/>
      <c r="ACD26" s="281"/>
      <c r="ACE26" s="280"/>
      <c r="ACF26" s="280"/>
      <c r="ACG26" s="2512"/>
    </row>
    <row r="27" spans="1:817" s="258" customFormat="1" ht="21.75" customHeight="1">
      <c r="A27" s="257"/>
      <c r="B27" s="3525">
        <f t="shared" si="0"/>
        <v>5</v>
      </c>
      <c r="C27" s="3526"/>
      <c r="D27" s="809"/>
      <c r="E27" s="809"/>
      <c r="F27" s="809"/>
      <c r="G27" s="809"/>
      <c r="H27" s="809"/>
      <c r="I27" s="810"/>
      <c r="J27" s="809"/>
      <c r="K27" s="809"/>
      <c r="L27" s="809"/>
      <c r="M27" s="809"/>
      <c r="N27" s="809"/>
      <c r="O27" s="810"/>
      <c r="P27" s="809"/>
      <c r="Q27" s="809"/>
      <c r="R27" s="809"/>
      <c r="S27" s="809"/>
      <c r="T27" s="809"/>
      <c r="U27" s="810"/>
      <c r="V27" s="809"/>
      <c r="W27" s="809"/>
      <c r="X27" s="809"/>
      <c r="Y27" s="809"/>
      <c r="Z27" s="809"/>
      <c r="AA27" s="810"/>
      <c r="AB27" s="253"/>
      <c r="AC27" s="809"/>
      <c r="AD27" s="809"/>
      <c r="AE27" s="809"/>
      <c r="AF27" s="809"/>
      <c r="AG27" s="810"/>
      <c r="AH27" s="809"/>
      <c r="AI27" s="809"/>
      <c r="AJ27" s="809"/>
      <c r="AK27" s="809"/>
      <c r="AL27" s="809"/>
      <c r="AM27" s="809"/>
      <c r="AN27" s="253"/>
      <c r="AO27" s="809"/>
      <c r="AP27" s="809"/>
      <c r="AQ27" s="809"/>
      <c r="AR27" s="809"/>
      <c r="AS27" s="810"/>
      <c r="AT27" s="253"/>
      <c r="AU27" s="809"/>
      <c r="AV27" s="809"/>
      <c r="AW27" s="809"/>
      <c r="AX27" s="809"/>
      <c r="AY27" s="810"/>
      <c r="AZ27" s="253"/>
      <c r="BA27" s="809"/>
      <c r="BB27" s="809"/>
      <c r="BC27" s="809"/>
      <c r="BD27" s="809"/>
      <c r="BE27" s="810"/>
      <c r="BF27" s="809"/>
      <c r="BG27" s="809"/>
      <c r="BH27" s="809"/>
      <c r="BI27" s="809"/>
      <c r="BJ27" s="809"/>
      <c r="BK27" s="809"/>
      <c r="BL27" s="809"/>
      <c r="BM27" s="810"/>
      <c r="BN27" s="3525">
        <f t="shared" si="1"/>
        <v>5</v>
      </c>
      <c r="BO27" s="3526"/>
      <c r="BP27" s="253"/>
      <c r="BQ27" s="809"/>
      <c r="BR27" s="809"/>
      <c r="BS27" s="809"/>
      <c r="BT27" s="809"/>
      <c r="BU27" s="810"/>
      <c r="BV27" s="253"/>
      <c r="BW27" s="809"/>
      <c r="BX27" s="809"/>
      <c r="BY27" s="809"/>
      <c r="BZ27" s="810"/>
      <c r="CA27" s="810"/>
      <c r="CB27" s="809"/>
      <c r="CC27" s="809"/>
      <c r="CD27" s="809"/>
      <c r="CE27" s="809"/>
      <c r="CF27" s="809"/>
      <c r="CG27" s="809"/>
      <c r="CH27" s="2507"/>
      <c r="CI27" s="809"/>
      <c r="CJ27" s="809"/>
      <c r="CK27" s="809"/>
      <c r="CL27" s="809"/>
      <c r="CM27" s="810"/>
      <c r="CN27" s="809"/>
      <c r="CO27" s="809"/>
      <c r="CP27" s="809"/>
      <c r="CQ27" s="809"/>
      <c r="CR27" s="809"/>
      <c r="CS27" s="809"/>
      <c r="CT27" s="809"/>
      <c r="CU27" s="809"/>
      <c r="CV27" s="253"/>
      <c r="CW27" s="809"/>
      <c r="CX27" s="809"/>
      <c r="CY27" s="809"/>
      <c r="CZ27" s="809"/>
      <c r="DA27" s="809"/>
      <c r="DB27" s="809"/>
      <c r="DC27" s="810"/>
      <c r="DD27" s="253"/>
      <c r="DE27" s="809"/>
      <c r="DF27" s="809"/>
      <c r="DG27" s="809"/>
      <c r="DH27" s="809"/>
      <c r="DI27" s="809"/>
      <c r="DJ27" s="809"/>
      <c r="DK27" s="809"/>
      <c r="DL27" s="809"/>
      <c r="DM27" s="809"/>
      <c r="DN27" s="811"/>
      <c r="DO27" s="811"/>
      <c r="DP27" s="809"/>
      <c r="DQ27" s="809"/>
      <c r="DR27" s="809"/>
      <c r="DS27" s="809"/>
      <c r="DT27" s="809"/>
      <c r="DU27" s="809"/>
      <c r="DV27" s="809"/>
      <c r="DW27" s="809"/>
      <c r="DX27" s="809"/>
      <c r="DY27" s="809"/>
      <c r="DZ27" s="811"/>
      <c r="EA27" s="810"/>
      <c r="EB27" s="2461"/>
      <c r="EC27" s="3525">
        <f t="shared" si="2"/>
        <v>5</v>
      </c>
      <c r="ED27" s="4740"/>
      <c r="EE27" s="809"/>
      <c r="EF27" s="809"/>
      <c r="EG27" s="809"/>
      <c r="EH27" s="809"/>
      <c r="EI27" s="253"/>
      <c r="EJ27" s="809"/>
      <c r="EK27" s="809"/>
      <c r="EL27" s="809"/>
      <c r="EM27" s="810"/>
      <c r="EN27" s="809"/>
      <c r="EO27" s="809"/>
      <c r="EP27" s="809"/>
      <c r="EQ27" s="809"/>
      <c r="ER27" s="809"/>
      <c r="ES27" s="809"/>
      <c r="ET27" s="809"/>
      <c r="EU27" s="809"/>
      <c r="EV27" s="809"/>
      <c r="EW27" s="809"/>
      <c r="EX27" s="809"/>
      <c r="EY27" s="809"/>
      <c r="EZ27" s="809"/>
      <c r="FA27" s="809"/>
      <c r="FB27" s="809"/>
      <c r="FC27" s="809"/>
      <c r="FD27" s="809"/>
      <c r="FE27" s="809"/>
      <c r="FF27" s="809"/>
      <c r="FG27" s="809"/>
      <c r="FH27" s="809"/>
      <c r="FI27" s="809"/>
      <c r="FJ27" s="809"/>
      <c r="FK27" s="809"/>
      <c r="FL27" s="809"/>
      <c r="FM27" s="809"/>
      <c r="FN27" s="809"/>
      <c r="FO27" s="809"/>
      <c r="FP27" s="809"/>
      <c r="FQ27" s="809"/>
      <c r="FR27" s="809"/>
      <c r="FS27" s="810"/>
      <c r="FT27" s="246"/>
      <c r="FU27" s="809"/>
      <c r="FV27" s="809"/>
      <c r="FW27" s="812"/>
      <c r="FX27" s="809"/>
      <c r="FY27" s="813"/>
      <c r="FZ27" s="812"/>
      <c r="GA27" s="809"/>
      <c r="GB27" s="813"/>
      <c r="GC27" s="812"/>
      <c r="GD27" s="809"/>
      <c r="GE27" s="813"/>
      <c r="GF27" s="812"/>
      <c r="GG27" s="809"/>
      <c r="GH27" s="813"/>
      <c r="GI27" s="812"/>
      <c r="GJ27" s="809"/>
      <c r="GK27" s="813"/>
      <c r="GL27" s="812"/>
      <c r="GM27" s="809"/>
      <c r="GN27" s="813"/>
      <c r="GO27" s="812"/>
      <c r="GP27" s="809"/>
      <c r="GQ27" s="813"/>
      <c r="GR27" s="812"/>
      <c r="GS27" s="809"/>
      <c r="GT27" s="810"/>
      <c r="GU27" s="253"/>
      <c r="GV27" s="809"/>
      <c r="GW27" s="809"/>
      <c r="GX27" s="809"/>
      <c r="GY27" s="809"/>
      <c r="GZ27" s="810"/>
      <c r="HA27" s="3525">
        <f t="shared" si="3"/>
        <v>5</v>
      </c>
      <c r="HB27" s="3526"/>
      <c r="HC27" s="809"/>
      <c r="HD27" s="809"/>
      <c r="HE27" s="809"/>
      <c r="HF27" s="809"/>
      <c r="HG27" s="809"/>
      <c r="HH27" s="809"/>
      <c r="HI27" s="809"/>
      <c r="HJ27" s="809"/>
      <c r="HK27" s="809"/>
      <c r="HL27" s="809"/>
      <c r="HM27" s="809"/>
      <c r="HN27" s="809"/>
      <c r="HO27" s="809"/>
      <c r="HP27" s="809"/>
      <c r="HQ27" s="253"/>
      <c r="HR27" s="809"/>
      <c r="HS27" s="809"/>
      <c r="HT27" s="809"/>
      <c r="HU27" s="809"/>
      <c r="HV27" s="809"/>
      <c r="HW27" s="2508"/>
      <c r="HX27" s="809"/>
      <c r="HY27" s="809"/>
      <c r="HZ27" s="809"/>
      <c r="IA27" s="809"/>
      <c r="IB27" s="809"/>
      <c r="IC27" s="809"/>
      <c r="ID27" s="809"/>
      <c r="IE27" s="810"/>
      <c r="IF27" s="281"/>
      <c r="IG27" s="280"/>
      <c r="IH27" s="814"/>
      <c r="II27" s="815"/>
      <c r="IJ27" s="814"/>
      <c r="IK27" s="815"/>
      <c r="IL27" s="814"/>
      <c r="IM27" s="815"/>
      <c r="IN27" s="814"/>
      <c r="IO27" s="815"/>
      <c r="IP27" s="814"/>
      <c r="IQ27" s="815"/>
      <c r="IR27" s="814"/>
      <c r="IS27" s="815"/>
      <c r="IT27" s="280"/>
      <c r="IU27" s="280"/>
      <c r="IV27" s="814"/>
      <c r="IW27" s="280"/>
      <c r="IX27" s="280"/>
      <c r="IY27" s="816"/>
      <c r="IZ27" s="817"/>
      <c r="JA27" s="818"/>
      <c r="JB27" s="819"/>
      <c r="JC27" s="4741"/>
      <c r="JD27" s="4741"/>
      <c r="JE27" s="2500"/>
      <c r="JF27" s="2501"/>
      <c r="JG27" s="3525">
        <f t="shared" si="4"/>
        <v>5</v>
      </c>
      <c r="JH27" s="4740"/>
      <c r="JI27" s="2509"/>
      <c r="JJ27" s="280"/>
      <c r="JK27" s="280"/>
      <c r="JL27" s="280"/>
      <c r="JM27" s="280"/>
      <c r="JN27" s="280"/>
      <c r="JO27" s="280"/>
      <c r="JP27" s="280"/>
      <c r="JQ27" s="280"/>
      <c r="JR27" s="280"/>
      <c r="JS27" s="280"/>
      <c r="JT27" s="280"/>
      <c r="JU27" s="280"/>
      <c r="JV27" s="818"/>
      <c r="JW27" s="290"/>
      <c r="JX27" s="281"/>
      <c r="JY27" s="280"/>
      <c r="JZ27" s="280"/>
      <c r="KA27" s="280"/>
      <c r="KB27" s="280"/>
      <c r="KC27" s="280"/>
      <c r="KD27" s="290"/>
      <c r="KE27" s="281"/>
      <c r="KF27" s="280"/>
      <c r="KG27" s="280"/>
      <c r="KH27" s="280"/>
      <c r="KI27" s="280"/>
      <c r="KJ27" s="290"/>
      <c r="KK27" s="281"/>
      <c r="KL27" s="280"/>
      <c r="KM27" s="280"/>
      <c r="KN27" s="280"/>
      <c r="KO27" s="280"/>
      <c r="KP27" s="290"/>
      <c r="KQ27" s="809"/>
      <c r="KR27" s="809"/>
      <c r="KS27" s="809"/>
      <c r="KT27" s="809"/>
      <c r="KU27" s="809"/>
      <c r="KV27" s="281"/>
      <c r="KW27" s="280"/>
      <c r="KX27" s="280"/>
      <c r="KY27" s="280"/>
      <c r="KZ27" s="280"/>
      <c r="LA27" s="280"/>
      <c r="LB27" s="814"/>
      <c r="LC27" s="280"/>
      <c r="LD27" s="809"/>
      <c r="LE27" s="280"/>
      <c r="LF27" s="280"/>
      <c r="LG27" s="290"/>
      <c r="LH27" s="281"/>
      <c r="LI27" s="280"/>
      <c r="LJ27" s="280"/>
      <c r="LK27" s="280"/>
      <c r="LL27" s="280"/>
      <c r="LM27" s="280"/>
      <c r="LN27" s="280"/>
      <c r="LO27" s="280"/>
      <c r="LP27" s="280"/>
      <c r="LQ27" s="280"/>
      <c r="LR27" s="280"/>
      <c r="LS27" s="280"/>
      <c r="LT27" s="280"/>
      <c r="LU27" s="280"/>
      <c r="LV27" s="280"/>
      <c r="LW27" s="280"/>
      <c r="LX27" s="280"/>
      <c r="LY27" s="290"/>
      <c r="LZ27" s="281"/>
      <c r="MA27" s="280"/>
      <c r="MB27" s="280"/>
      <c r="MC27" s="280"/>
      <c r="MD27" s="280"/>
      <c r="ME27" s="280"/>
      <c r="MF27" s="280"/>
      <c r="MG27" s="280"/>
      <c r="MH27" s="280"/>
      <c r="MI27" s="280"/>
      <c r="MJ27" s="280"/>
      <c r="MK27" s="280"/>
      <c r="ML27" s="280"/>
      <c r="MM27" s="280"/>
      <c r="MN27" s="290"/>
      <c r="MO27" s="290"/>
      <c r="MP27" s="290"/>
      <c r="MQ27" s="3525">
        <f t="shared" si="5"/>
        <v>5</v>
      </c>
      <c r="MR27" s="3526"/>
      <c r="MS27" s="280"/>
      <c r="MT27" s="280"/>
      <c r="MU27" s="280"/>
      <c r="MV27" s="280"/>
      <c r="MW27" s="280"/>
      <c r="MX27" s="280"/>
      <c r="MY27" s="280"/>
      <c r="MZ27" s="280"/>
      <c r="NA27" s="280"/>
      <c r="NB27" s="280"/>
      <c r="NC27" s="823"/>
      <c r="ND27" s="281"/>
      <c r="NE27" s="280"/>
      <c r="NF27" s="280"/>
      <c r="NG27" s="280"/>
      <c r="NH27" s="290"/>
      <c r="NI27" s="281"/>
      <c r="NJ27" s="815"/>
      <c r="NK27" s="280"/>
      <c r="NL27" s="280"/>
      <c r="NM27" s="814"/>
      <c r="NN27" s="280"/>
      <c r="NO27" s="814"/>
      <c r="NP27" s="290"/>
      <c r="NQ27" s="280"/>
      <c r="NR27" s="280"/>
      <c r="NS27" s="280"/>
      <c r="NT27" s="290"/>
      <c r="NU27" s="281"/>
      <c r="NV27" s="280"/>
      <c r="NW27" s="280"/>
      <c r="NX27" s="290"/>
      <c r="NY27" s="281"/>
      <c r="NZ27" s="280"/>
      <c r="OA27" s="280"/>
      <c r="OB27" s="280"/>
      <c r="OC27" s="253"/>
      <c r="OD27" s="809"/>
      <c r="OE27" s="809"/>
      <c r="OF27" s="809"/>
      <c r="OG27" s="810"/>
      <c r="OH27" s="809"/>
      <c r="OI27" s="809"/>
      <c r="OJ27" s="809"/>
      <c r="OK27" s="809"/>
      <c r="OL27" s="809"/>
      <c r="OM27" s="676"/>
      <c r="ON27" s="807"/>
      <c r="OO27" s="807"/>
      <c r="OP27" s="247"/>
      <c r="OQ27" s="805"/>
      <c r="OR27" s="247"/>
      <c r="OS27" s="247"/>
      <c r="OT27" s="806"/>
      <c r="OU27" s="808"/>
      <c r="OV27" s="807"/>
      <c r="OW27" s="806"/>
      <c r="OX27" s="247"/>
      <c r="OY27" s="247"/>
      <c r="OZ27" s="805"/>
      <c r="PA27" s="247"/>
      <c r="PB27" s="247"/>
      <c r="PC27" s="247"/>
      <c r="PD27" s="248"/>
      <c r="PE27" s="4740">
        <f t="shared" si="6"/>
        <v>5</v>
      </c>
      <c r="PF27" s="3526"/>
      <c r="PG27" s="247"/>
      <c r="PH27" s="247"/>
      <c r="PI27" s="805"/>
      <c r="PJ27" s="248"/>
      <c r="PK27" s="2242"/>
      <c r="PL27" s="2242"/>
      <c r="PM27" s="2199"/>
      <c r="PN27" s="253"/>
      <c r="PO27" s="809"/>
      <c r="PP27" s="809"/>
      <c r="PQ27" s="809"/>
      <c r="PR27" s="809"/>
      <c r="PS27" s="810"/>
      <c r="PT27" s="280"/>
      <c r="PU27" s="280"/>
      <c r="PV27" s="280"/>
      <c r="PW27" s="280"/>
      <c r="PX27" s="280"/>
      <c r="PY27" s="280"/>
      <c r="PZ27" s="280"/>
      <c r="QA27" s="280"/>
      <c r="QB27" s="280"/>
      <c r="QC27" s="280"/>
      <c r="QD27" s="280"/>
      <c r="QE27" s="280"/>
      <c r="QF27" s="280"/>
      <c r="QG27" s="280"/>
      <c r="QH27" s="280"/>
      <c r="QI27" s="280"/>
      <c r="QJ27" s="280"/>
      <c r="QK27" s="280"/>
      <c r="QL27" s="290"/>
      <c r="QM27" s="281"/>
      <c r="QN27" s="280"/>
      <c r="QO27" s="280"/>
      <c r="QP27" s="280"/>
      <c r="QQ27" s="280"/>
      <c r="QR27" s="280"/>
      <c r="QS27" s="290"/>
      <c r="QT27" s="281"/>
      <c r="QU27" s="280"/>
      <c r="QV27" s="280"/>
      <c r="QW27" s="280"/>
      <c r="QX27" s="280"/>
      <c r="QY27" s="290"/>
      <c r="QZ27" s="281"/>
      <c r="RA27" s="280"/>
      <c r="RB27" s="280"/>
      <c r="RC27" s="280"/>
      <c r="RD27" s="280"/>
      <c r="RE27" s="290"/>
      <c r="RF27" s="809"/>
      <c r="RG27" s="809"/>
      <c r="RH27" s="809"/>
      <c r="RI27" s="809"/>
      <c r="RJ27" s="810"/>
      <c r="RK27" s="281"/>
      <c r="RL27" s="280"/>
      <c r="RM27" s="280"/>
      <c r="RN27" s="280"/>
      <c r="RO27" s="280"/>
      <c r="RP27" s="280"/>
      <c r="RQ27" s="814"/>
      <c r="RR27" s="280"/>
      <c r="RS27" s="809"/>
      <c r="RT27" s="280"/>
      <c r="RU27" s="280"/>
      <c r="RV27" s="280"/>
      <c r="RW27" s="3525">
        <f t="shared" si="7"/>
        <v>5</v>
      </c>
      <c r="RX27" s="4740"/>
      <c r="RY27" s="253"/>
      <c r="RZ27" s="280"/>
      <c r="SA27" s="280"/>
      <c r="SB27" s="280"/>
      <c r="SC27" s="280"/>
      <c r="SD27" s="280"/>
      <c r="SE27" s="280"/>
      <c r="SF27" s="280"/>
      <c r="SG27" s="280"/>
      <c r="SH27" s="280"/>
      <c r="SI27" s="280"/>
      <c r="SJ27" s="280"/>
      <c r="SK27" s="280"/>
      <c r="SL27" s="280"/>
      <c r="SM27" s="280"/>
      <c r="SN27" s="280"/>
      <c r="SO27" s="280"/>
      <c r="SP27" s="280"/>
      <c r="SQ27" s="280"/>
      <c r="SR27" s="290"/>
      <c r="SS27" s="281"/>
      <c r="ST27" s="280"/>
      <c r="SU27" s="280"/>
      <c r="SV27" s="280"/>
      <c r="SW27" s="280"/>
      <c r="SX27" s="280"/>
      <c r="SY27" s="280"/>
      <c r="SZ27" s="280"/>
      <c r="TA27" s="280"/>
      <c r="TB27" s="280"/>
      <c r="TC27" s="280"/>
      <c r="TD27" s="280"/>
      <c r="TE27" s="290"/>
      <c r="TF27" s="280"/>
      <c r="TG27" s="280"/>
      <c r="TH27" s="280"/>
      <c r="TI27" s="280"/>
      <c r="TJ27" s="280"/>
      <c r="TK27" s="280"/>
      <c r="TL27" s="280"/>
      <c r="TM27" s="280"/>
      <c r="TN27" s="280"/>
      <c r="TO27" s="280"/>
      <c r="TP27" s="2510"/>
      <c r="TQ27" s="280"/>
      <c r="TR27" s="290"/>
      <c r="TS27" s="281"/>
      <c r="TT27" s="280"/>
      <c r="TU27" s="280"/>
      <c r="TV27" s="290"/>
      <c r="TW27" s="676"/>
      <c r="TX27" s="807"/>
      <c r="TY27" s="807"/>
      <c r="TZ27" s="247"/>
      <c r="UA27" s="805"/>
      <c r="UB27" s="247"/>
      <c r="UC27" s="247"/>
      <c r="UD27" s="806"/>
      <c r="UE27" s="808"/>
      <c r="UF27" s="807"/>
      <c r="UG27" s="806"/>
      <c r="UH27" s="247"/>
      <c r="UI27" s="247"/>
      <c r="UJ27" s="805"/>
      <c r="UK27" s="247"/>
      <c r="UL27" s="247"/>
      <c r="UM27" s="247"/>
      <c r="UN27" s="248"/>
      <c r="UO27" s="253"/>
      <c r="UP27" s="809"/>
      <c r="UQ27" s="812"/>
      <c r="UR27" s="810"/>
      <c r="US27" s="2483"/>
      <c r="UT27" s="2483"/>
      <c r="UU27" s="2483"/>
      <c r="UV27" s="3525">
        <f t="shared" si="8"/>
        <v>5</v>
      </c>
      <c r="UW27" s="3526"/>
      <c r="UX27" s="280"/>
      <c r="UY27" s="280"/>
      <c r="UZ27" s="280"/>
      <c r="VA27" s="280"/>
      <c r="VB27" s="280"/>
      <c r="VC27" s="280"/>
      <c r="VD27" s="281"/>
      <c r="VE27" s="280"/>
      <c r="VF27" s="280"/>
      <c r="VG27" s="280"/>
      <c r="VH27" s="280"/>
      <c r="VI27" s="280"/>
      <c r="VJ27" s="280"/>
      <c r="VK27" s="280"/>
      <c r="VL27" s="280"/>
      <c r="VM27" s="280"/>
      <c r="VN27" s="280"/>
      <c r="VO27" s="280"/>
      <c r="VP27" s="280"/>
      <c r="VQ27" s="280"/>
      <c r="VR27" s="280"/>
      <c r="VS27" s="281"/>
      <c r="VT27" s="280"/>
      <c r="VU27" s="280"/>
      <c r="VV27" s="280"/>
      <c r="VW27" s="280"/>
      <c r="VX27" s="280"/>
      <c r="VY27" s="290"/>
      <c r="VZ27" s="281"/>
      <c r="WA27" s="280"/>
      <c r="WB27" s="280"/>
      <c r="WC27" s="280"/>
      <c r="WD27" s="280"/>
      <c r="WE27" s="290"/>
      <c r="WF27" s="281"/>
      <c r="WG27" s="280"/>
      <c r="WH27" s="280"/>
      <c r="WI27" s="280"/>
      <c r="WJ27" s="815"/>
      <c r="WK27" s="809"/>
      <c r="WL27" s="809"/>
      <c r="WM27" s="809"/>
      <c r="WN27" s="809"/>
      <c r="WO27" s="809"/>
      <c r="WP27" s="281"/>
      <c r="WQ27" s="280"/>
      <c r="WR27" s="280"/>
      <c r="WS27" s="280"/>
      <c r="WT27" s="280"/>
      <c r="WU27" s="814"/>
      <c r="WV27" s="280"/>
      <c r="WW27" s="809"/>
      <c r="WX27" s="280"/>
      <c r="WY27" s="290"/>
      <c r="WZ27" s="281"/>
      <c r="XA27" s="280"/>
      <c r="XB27" s="280"/>
      <c r="XC27" s="280"/>
      <c r="XD27" s="280"/>
      <c r="XE27" s="280"/>
      <c r="XF27" s="280"/>
      <c r="XG27" s="280"/>
      <c r="XH27" s="280"/>
      <c r="XI27" s="280"/>
      <c r="XJ27" s="280"/>
      <c r="XK27" s="280"/>
      <c r="XL27" s="290"/>
      <c r="XM27" s="3525">
        <f t="shared" si="9"/>
        <v>5</v>
      </c>
      <c r="XN27" s="3526"/>
      <c r="XO27" s="280"/>
      <c r="XP27" s="280"/>
      <c r="XQ27" s="280"/>
      <c r="XR27" s="280"/>
      <c r="XS27" s="280"/>
      <c r="XT27" s="280"/>
      <c r="XU27" s="280"/>
      <c r="XV27" s="280"/>
      <c r="XW27" s="280"/>
      <c r="XX27" s="280"/>
      <c r="XY27" s="280"/>
      <c r="XZ27" s="280"/>
      <c r="YA27" s="280"/>
      <c r="YB27" s="280"/>
      <c r="YC27" s="290"/>
      <c r="YD27" s="280"/>
      <c r="YE27" s="280"/>
      <c r="YF27" s="280"/>
      <c r="YG27" s="280"/>
      <c r="YH27" s="280"/>
      <c r="YI27" s="280"/>
      <c r="YJ27" s="280"/>
      <c r="YK27" s="280"/>
      <c r="YL27" s="280"/>
      <c r="YM27" s="280"/>
      <c r="YN27" s="2510"/>
      <c r="YO27" s="281"/>
      <c r="YP27" s="280"/>
      <c r="YQ27" s="280"/>
      <c r="YR27" s="280"/>
      <c r="YS27" s="290"/>
      <c r="YT27" s="281"/>
      <c r="YU27" s="815"/>
      <c r="YV27" s="280"/>
      <c r="YW27" s="280"/>
      <c r="YX27" s="814"/>
      <c r="YY27" s="280"/>
      <c r="YZ27" s="814"/>
      <c r="ZA27" s="280"/>
      <c r="ZB27" s="281"/>
      <c r="ZC27" s="280"/>
      <c r="ZD27" s="280"/>
      <c r="ZE27" s="280"/>
      <c r="ZF27" s="290"/>
      <c r="ZG27" s="281"/>
      <c r="ZH27" s="280"/>
      <c r="ZI27" s="280"/>
      <c r="ZJ27" s="280"/>
      <c r="ZK27" s="290"/>
      <c r="ZL27" s="281"/>
      <c r="ZM27" s="280"/>
      <c r="ZN27" s="280"/>
      <c r="ZO27" s="280"/>
      <c r="ZP27" s="280"/>
      <c r="ZQ27" s="253"/>
      <c r="ZR27" s="809"/>
      <c r="ZS27" s="809"/>
      <c r="ZT27" s="809"/>
      <c r="ZU27" s="810"/>
      <c r="ZV27" s="809"/>
      <c r="ZW27" s="809"/>
      <c r="ZX27" s="809"/>
      <c r="ZY27" s="809"/>
      <c r="ZZ27" s="809"/>
      <c r="AAA27" s="3525">
        <f t="shared" si="10"/>
        <v>5</v>
      </c>
      <c r="AAB27" s="3526"/>
      <c r="AAC27" s="820"/>
      <c r="AAD27" s="821"/>
      <c r="AAE27" s="821"/>
      <c r="AAF27" s="809"/>
      <c r="AAG27" s="812"/>
      <c r="AAH27" s="809"/>
      <c r="AAI27" s="809"/>
      <c r="AAJ27" s="813"/>
      <c r="AAK27" s="822"/>
      <c r="AAL27" s="821"/>
      <c r="AAM27" s="813"/>
      <c r="AAN27" s="247"/>
      <c r="AAO27" s="247"/>
      <c r="AAP27" s="805"/>
      <c r="AAQ27" s="247"/>
      <c r="AAR27" s="247"/>
      <c r="AAS27" s="247"/>
      <c r="AAT27" s="248"/>
      <c r="AAU27" s="253"/>
      <c r="AAV27" s="809"/>
      <c r="AAW27" s="812"/>
      <c r="AAX27" s="810"/>
      <c r="AAY27" s="280"/>
      <c r="AAZ27" s="280"/>
      <c r="ABA27" s="280"/>
      <c r="ABB27" s="280"/>
      <c r="ABC27" s="280"/>
      <c r="ABD27" s="280"/>
      <c r="ABE27" s="280"/>
      <c r="ABF27" s="820"/>
      <c r="ABG27" s="821"/>
      <c r="ABH27" s="821"/>
      <c r="ABI27" s="809"/>
      <c r="ABJ27" s="812"/>
      <c r="ABK27" s="809"/>
      <c r="ABL27" s="809"/>
      <c r="ABM27" s="809"/>
      <c r="ABN27" s="809"/>
      <c r="ABO27" s="809"/>
      <c r="ABP27" s="813"/>
      <c r="ABQ27" s="822"/>
      <c r="ABR27" s="821"/>
      <c r="ABS27" s="2511"/>
      <c r="ABT27" s="809"/>
      <c r="ABU27" s="809"/>
      <c r="ABV27" s="809"/>
      <c r="ABW27" s="821"/>
      <c r="ABX27" s="821"/>
      <c r="ABY27" s="824"/>
      <c r="ABZ27" s="821"/>
      <c r="ACA27" s="821"/>
      <c r="ACB27" s="821"/>
      <c r="ACC27" s="821"/>
      <c r="ACD27" s="281"/>
      <c r="ACE27" s="280"/>
      <c r="ACF27" s="280"/>
      <c r="ACG27" s="2512"/>
    </row>
    <row r="28" spans="1:817" ht="21.75" customHeight="1">
      <c r="B28" s="3525">
        <f t="shared" si="0"/>
        <v>6</v>
      </c>
      <c r="C28" s="3526"/>
      <c r="D28" s="809"/>
      <c r="E28" s="809"/>
      <c r="F28" s="809"/>
      <c r="G28" s="809"/>
      <c r="H28" s="809"/>
      <c r="I28" s="810"/>
      <c r="J28" s="809"/>
      <c r="K28" s="809"/>
      <c r="L28" s="809"/>
      <c r="M28" s="809"/>
      <c r="N28" s="809"/>
      <c r="O28" s="810"/>
      <c r="P28" s="809"/>
      <c r="Q28" s="809"/>
      <c r="R28" s="809"/>
      <c r="S28" s="809"/>
      <c r="T28" s="809"/>
      <c r="U28" s="810"/>
      <c r="V28" s="809"/>
      <c r="W28" s="809"/>
      <c r="X28" s="809"/>
      <c r="Y28" s="809"/>
      <c r="Z28" s="809"/>
      <c r="AA28" s="810"/>
      <c r="AB28" s="253"/>
      <c r="AC28" s="809"/>
      <c r="AD28" s="809"/>
      <c r="AE28" s="809"/>
      <c r="AF28" s="809"/>
      <c r="AG28" s="810"/>
      <c r="AH28" s="809"/>
      <c r="AI28" s="809"/>
      <c r="AJ28" s="809"/>
      <c r="AK28" s="809"/>
      <c r="AL28" s="809"/>
      <c r="AM28" s="809"/>
      <c r="AN28" s="253"/>
      <c r="AO28" s="809"/>
      <c r="AP28" s="809"/>
      <c r="AQ28" s="809"/>
      <c r="AR28" s="809"/>
      <c r="AS28" s="810"/>
      <c r="AT28" s="253"/>
      <c r="AU28" s="809"/>
      <c r="AV28" s="809"/>
      <c r="AW28" s="809"/>
      <c r="AX28" s="809"/>
      <c r="AY28" s="810"/>
      <c r="AZ28" s="253"/>
      <c r="BA28" s="809"/>
      <c r="BB28" s="809"/>
      <c r="BC28" s="809"/>
      <c r="BD28" s="809"/>
      <c r="BE28" s="810"/>
      <c r="BF28" s="809"/>
      <c r="BG28" s="809"/>
      <c r="BH28" s="809"/>
      <c r="BI28" s="809"/>
      <c r="BJ28" s="809"/>
      <c r="BK28" s="809"/>
      <c r="BL28" s="809"/>
      <c r="BM28" s="810"/>
      <c r="BN28" s="3525">
        <f t="shared" si="1"/>
        <v>6</v>
      </c>
      <c r="BO28" s="3526"/>
      <c r="BP28" s="253"/>
      <c r="BQ28" s="809"/>
      <c r="BR28" s="809"/>
      <c r="BS28" s="809"/>
      <c r="BT28" s="809"/>
      <c r="BU28" s="810"/>
      <c r="BV28" s="253"/>
      <c r="BW28" s="809"/>
      <c r="BX28" s="809"/>
      <c r="BY28" s="809"/>
      <c r="BZ28" s="810"/>
      <c r="CA28" s="810"/>
      <c r="CB28" s="809"/>
      <c r="CC28" s="809"/>
      <c r="CD28" s="809"/>
      <c r="CE28" s="809"/>
      <c r="CF28" s="809"/>
      <c r="CG28" s="809"/>
      <c r="CH28" s="2507"/>
      <c r="CI28" s="809"/>
      <c r="CJ28" s="809"/>
      <c r="CK28" s="809"/>
      <c r="CL28" s="809"/>
      <c r="CM28" s="810"/>
      <c r="CN28" s="809"/>
      <c r="CO28" s="809"/>
      <c r="CP28" s="809"/>
      <c r="CQ28" s="809"/>
      <c r="CR28" s="809"/>
      <c r="CS28" s="809"/>
      <c r="CT28" s="809"/>
      <c r="CU28" s="809"/>
      <c r="CV28" s="253"/>
      <c r="CW28" s="809"/>
      <c r="CX28" s="809"/>
      <c r="CY28" s="809"/>
      <c r="CZ28" s="809"/>
      <c r="DA28" s="809"/>
      <c r="DB28" s="809"/>
      <c r="DC28" s="810"/>
      <c r="DD28" s="253"/>
      <c r="DE28" s="809"/>
      <c r="DF28" s="809"/>
      <c r="DG28" s="809"/>
      <c r="DH28" s="809"/>
      <c r="DI28" s="809"/>
      <c r="DJ28" s="809"/>
      <c r="DK28" s="809"/>
      <c r="DL28" s="809"/>
      <c r="DM28" s="809"/>
      <c r="DN28" s="811"/>
      <c r="DO28" s="811"/>
      <c r="DP28" s="809"/>
      <c r="DQ28" s="809"/>
      <c r="DR28" s="809"/>
      <c r="DS28" s="809"/>
      <c r="DT28" s="809"/>
      <c r="DU28" s="809"/>
      <c r="DV28" s="809"/>
      <c r="DW28" s="809"/>
      <c r="DX28" s="809"/>
      <c r="DY28" s="809"/>
      <c r="DZ28" s="811"/>
      <c r="EA28" s="810"/>
      <c r="EB28" s="2461"/>
      <c r="EC28" s="3525">
        <f t="shared" si="2"/>
        <v>6</v>
      </c>
      <c r="ED28" s="4740"/>
      <c r="EE28" s="809"/>
      <c r="EF28" s="809"/>
      <c r="EG28" s="809"/>
      <c r="EH28" s="809"/>
      <c r="EI28" s="253"/>
      <c r="EJ28" s="809"/>
      <c r="EK28" s="809"/>
      <c r="EL28" s="809"/>
      <c r="EM28" s="810"/>
      <c r="EN28" s="809"/>
      <c r="EO28" s="809"/>
      <c r="EP28" s="809"/>
      <c r="EQ28" s="809"/>
      <c r="ER28" s="809"/>
      <c r="ES28" s="809"/>
      <c r="ET28" s="809"/>
      <c r="EU28" s="809"/>
      <c r="EV28" s="809"/>
      <c r="EW28" s="809"/>
      <c r="EX28" s="809"/>
      <c r="EY28" s="809"/>
      <c r="EZ28" s="809"/>
      <c r="FA28" s="809"/>
      <c r="FB28" s="809"/>
      <c r="FC28" s="809"/>
      <c r="FD28" s="809"/>
      <c r="FE28" s="809"/>
      <c r="FF28" s="809"/>
      <c r="FG28" s="809"/>
      <c r="FH28" s="809"/>
      <c r="FI28" s="809"/>
      <c r="FJ28" s="809"/>
      <c r="FK28" s="809"/>
      <c r="FL28" s="809"/>
      <c r="FM28" s="809"/>
      <c r="FN28" s="809"/>
      <c r="FO28" s="809"/>
      <c r="FP28" s="809"/>
      <c r="FQ28" s="809"/>
      <c r="FR28" s="809"/>
      <c r="FS28" s="810"/>
      <c r="FT28" s="246"/>
      <c r="FU28" s="809"/>
      <c r="FV28" s="809"/>
      <c r="FW28" s="812"/>
      <c r="FX28" s="809"/>
      <c r="FY28" s="813"/>
      <c r="FZ28" s="812"/>
      <c r="GA28" s="809"/>
      <c r="GB28" s="813"/>
      <c r="GC28" s="812"/>
      <c r="GD28" s="809"/>
      <c r="GE28" s="813"/>
      <c r="GF28" s="812"/>
      <c r="GG28" s="809"/>
      <c r="GH28" s="813"/>
      <c r="GI28" s="812"/>
      <c r="GJ28" s="809"/>
      <c r="GK28" s="813"/>
      <c r="GL28" s="812"/>
      <c r="GM28" s="809"/>
      <c r="GN28" s="813"/>
      <c r="GO28" s="812"/>
      <c r="GP28" s="809"/>
      <c r="GQ28" s="813"/>
      <c r="GR28" s="812"/>
      <c r="GS28" s="809"/>
      <c r="GT28" s="810"/>
      <c r="GU28" s="253"/>
      <c r="GV28" s="809"/>
      <c r="GW28" s="809"/>
      <c r="GX28" s="809"/>
      <c r="GY28" s="809"/>
      <c r="GZ28" s="810"/>
      <c r="HA28" s="3525">
        <f t="shared" si="3"/>
        <v>6</v>
      </c>
      <c r="HB28" s="3526"/>
      <c r="HC28" s="809"/>
      <c r="HD28" s="809"/>
      <c r="HE28" s="809"/>
      <c r="HF28" s="809"/>
      <c r="HG28" s="809"/>
      <c r="HH28" s="809"/>
      <c r="HI28" s="809"/>
      <c r="HJ28" s="809"/>
      <c r="HK28" s="809"/>
      <c r="HL28" s="809"/>
      <c r="HM28" s="809"/>
      <c r="HN28" s="809"/>
      <c r="HO28" s="809"/>
      <c r="HP28" s="809"/>
      <c r="HQ28" s="253"/>
      <c r="HR28" s="809"/>
      <c r="HS28" s="809"/>
      <c r="HT28" s="809"/>
      <c r="HU28" s="809"/>
      <c r="HV28" s="809"/>
      <c r="HW28" s="2508"/>
      <c r="HX28" s="809"/>
      <c r="HY28" s="809"/>
      <c r="HZ28" s="809"/>
      <c r="IA28" s="809"/>
      <c r="IB28" s="809"/>
      <c r="IC28" s="809"/>
      <c r="ID28" s="809"/>
      <c r="IE28" s="810"/>
      <c r="IF28" s="281"/>
      <c r="IG28" s="280"/>
      <c r="IH28" s="814"/>
      <c r="II28" s="815"/>
      <c r="IJ28" s="814"/>
      <c r="IK28" s="815"/>
      <c r="IL28" s="814"/>
      <c r="IM28" s="815"/>
      <c r="IN28" s="814"/>
      <c r="IO28" s="815"/>
      <c r="IP28" s="814"/>
      <c r="IQ28" s="815"/>
      <c r="IR28" s="814"/>
      <c r="IS28" s="815"/>
      <c r="IT28" s="280"/>
      <c r="IU28" s="280"/>
      <c r="IV28" s="814"/>
      <c r="IW28" s="280"/>
      <c r="IX28" s="280"/>
      <c r="IY28" s="816"/>
      <c r="IZ28" s="817"/>
      <c r="JA28" s="818"/>
      <c r="JB28" s="819"/>
      <c r="JC28" s="4741"/>
      <c r="JD28" s="4741"/>
      <c r="JE28" s="2500"/>
      <c r="JF28" s="2501"/>
      <c r="JG28" s="3525">
        <f t="shared" si="4"/>
        <v>6</v>
      </c>
      <c r="JH28" s="4740"/>
      <c r="JI28" s="2509"/>
      <c r="JJ28" s="280"/>
      <c r="JK28" s="280"/>
      <c r="JL28" s="280"/>
      <c r="JM28" s="280"/>
      <c r="JN28" s="280"/>
      <c r="JO28" s="280"/>
      <c r="JP28" s="280"/>
      <c r="JQ28" s="280"/>
      <c r="JR28" s="280"/>
      <c r="JS28" s="280"/>
      <c r="JT28" s="280"/>
      <c r="JU28" s="280"/>
      <c r="JV28" s="818"/>
      <c r="JW28" s="290"/>
      <c r="JX28" s="281"/>
      <c r="JY28" s="280"/>
      <c r="JZ28" s="280"/>
      <c r="KA28" s="280"/>
      <c r="KB28" s="280"/>
      <c r="KC28" s="280"/>
      <c r="KD28" s="290"/>
      <c r="KE28" s="281"/>
      <c r="KF28" s="280"/>
      <c r="KG28" s="280"/>
      <c r="KH28" s="280"/>
      <c r="KI28" s="280"/>
      <c r="KJ28" s="290"/>
      <c r="KK28" s="281"/>
      <c r="KL28" s="280"/>
      <c r="KM28" s="280"/>
      <c r="KN28" s="280"/>
      <c r="KO28" s="280"/>
      <c r="KP28" s="290"/>
      <c r="KQ28" s="809"/>
      <c r="KR28" s="809"/>
      <c r="KS28" s="809"/>
      <c r="KT28" s="809"/>
      <c r="KU28" s="809"/>
      <c r="KV28" s="281"/>
      <c r="KW28" s="280"/>
      <c r="KX28" s="280"/>
      <c r="KY28" s="280"/>
      <c r="KZ28" s="280"/>
      <c r="LA28" s="280"/>
      <c r="LB28" s="814"/>
      <c r="LC28" s="280"/>
      <c r="LD28" s="809"/>
      <c r="LE28" s="280"/>
      <c r="LF28" s="280"/>
      <c r="LG28" s="290"/>
      <c r="LH28" s="281"/>
      <c r="LI28" s="280"/>
      <c r="LJ28" s="280"/>
      <c r="LK28" s="280"/>
      <c r="LL28" s="280"/>
      <c r="LM28" s="280"/>
      <c r="LN28" s="280"/>
      <c r="LO28" s="280"/>
      <c r="LP28" s="280"/>
      <c r="LQ28" s="280"/>
      <c r="LR28" s="280"/>
      <c r="LS28" s="280"/>
      <c r="LT28" s="280"/>
      <c r="LU28" s="280"/>
      <c r="LV28" s="280"/>
      <c r="LW28" s="280"/>
      <c r="LX28" s="280"/>
      <c r="LY28" s="290"/>
      <c r="LZ28" s="281"/>
      <c r="MA28" s="280"/>
      <c r="MB28" s="280"/>
      <c r="MC28" s="280"/>
      <c r="MD28" s="280"/>
      <c r="ME28" s="280"/>
      <c r="MF28" s="280"/>
      <c r="MG28" s="280"/>
      <c r="MH28" s="280"/>
      <c r="MI28" s="280"/>
      <c r="MJ28" s="280"/>
      <c r="MK28" s="280"/>
      <c r="ML28" s="280"/>
      <c r="MM28" s="280"/>
      <c r="MN28" s="290"/>
      <c r="MO28" s="290"/>
      <c r="MP28" s="290"/>
      <c r="MQ28" s="3525">
        <f t="shared" si="5"/>
        <v>6</v>
      </c>
      <c r="MR28" s="3526"/>
      <c r="MS28" s="280"/>
      <c r="MT28" s="280"/>
      <c r="MU28" s="280"/>
      <c r="MV28" s="280"/>
      <c r="MW28" s="280"/>
      <c r="MX28" s="280"/>
      <c r="MY28" s="280"/>
      <c r="MZ28" s="280"/>
      <c r="NA28" s="280"/>
      <c r="NB28" s="280"/>
      <c r="NC28" s="823"/>
      <c r="ND28" s="281"/>
      <c r="NE28" s="280"/>
      <c r="NF28" s="280"/>
      <c r="NG28" s="280"/>
      <c r="NH28" s="290"/>
      <c r="NI28" s="281"/>
      <c r="NJ28" s="815"/>
      <c r="NK28" s="280"/>
      <c r="NL28" s="280"/>
      <c r="NM28" s="814"/>
      <c r="NN28" s="280"/>
      <c r="NO28" s="814"/>
      <c r="NP28" s="290"/>
      <c r="NQ28" s="280"/>
      <c r="NR28" s="280"/>
      <c r="NS28" s="280"/>
      <c r="NT28" s="290"/>
      <c r="NU28" s="281"/>
      <c r="NV28" s="280"/>
      <c r="NW28" s="280"/>
      <c r="NX28" s="290"/>
      <c r="NY28" s="281"/>
      <c r="NZ28" s="280"/>
      <c r="OA28" s="280"/>
      <c r="OB28" s="280"/>
      <c r="OC28" s="253"/>
      <c r="OD28" s="809"/>
      <c r="OE28" s="809"/>
      <c r="OF28" s="809"/>
      <c r="OG28" s="810"/>
      <c r="OH28" s="809"/>
      <c r="OI28" s="809"/>
      <c r="OJ28" s="809"/>
      <c r="OK28" s="809"/>
      <c r="OL28" s="809"/>
      <c r="OM28" s="676"/>
      <c r="ON28" s="807"/>
      <c r="OO28" s="807"/>
      <c r="OP28" s="247"/>
      <c r="OQ28" s="805"/>
      <c r="OR28" s="247"/>
      <c r="OS28" s="247"/>
      <c r="OT28" s="806"/>
      <c r="OU28" s="808"/>
      <c r="OV28" s="807"/>
      <c r="OW28" s="806"/>
      <c r="OX28" s="247"/>
      <c r="OY28" s="247"/>
      <c r="OZ28" s="805"/>
      <c r="PA28" s="247"/>
      <c r="PB28" s="247"/>
      <c r="PC28" s="247"/>
      <c r="PD28" s="248"/>
      <c r="PE28" s="4740">
        <f t="shared" si="6"/>
        <v>6</v>
      </c>
      <c r="PF28" s="3526"/>
      <c r="PG28" s="247"/>
      <c r="PH28" s="247"/>
      <c r="PI28" s="805"/>
      <c r="PJ28" s="248"/>
      <c r="PK28" s="2242"/>
      <c r="PL28" s="2242"/>
      <c r="PN28" s="253"/>
      <c r="PO28" s="809"/>
      <c r="PP28" s="809"/>
      <c r="PQ28" s="809"/>
      <c r="PR28" s="809"/>
      <c r="PS28" s="810"/>
      <c r="PT28" s="280"/>
      <c r="PU28" s="280"/>
      <c r="PV28" s="280"/>
      <c r="PW28" s="280"/>
      <c r="PX28" s="280"/>
      <c r="PY28" s="280"/>
      <c r="PZ28" s="280"/>
      <c r="QA28" s="280"/>
      <c r="QB28" s="280"/>
      <c r="QC28" s="280"/>
      <c r="QD28" s="280"/>
      <c r="QE28" s="280"/>
      <c r="QF28" s="280"/>
      <c r="QG28" s="280"/>
      <c r="QH28" s="280"/>
      <c r="QI28" s="280"/>
      <c r="QJ28" s="280"/>
      <c r="QK28" s="280"/>
      <c r="QL28" s="40"/>
      <c r="QM28" s="281"/>
      <c r="QN28" s="280"/>
      <c r="QO28" s="280"/>
      <c r="QP28" s="280"/>
      <c r="QQ28" s="280"/>
      <c r="QR28" s="280"/>
      <c r="QS28" s="290"/>
      <c r="QT28" s="281"/>
      <c r="QU28" s="280"/>
      <c r="QV28" s="280"/>
      <c r="QW28" s="280"/>
      <c r="QX28" s="280"/>
      <c r="QY28" s="290"/>
      <c r="QZ28" s="281"/>
      <c r="RA28" s="280"/>
      <c r="RB28" s="280"/>
      <c r="RC28" s="280"/>
      <c r="RD28" s="280"/>
      <c r="RE28" s="290"/>
      <c r="RF28" s="809"/>
      <c r="RG28" s="809"/>
      <c r="RH28" s="809"/>
      <c r="RI28" s="809"/>
      <c r="RJ28" s="810"/>
      <c r="RK28" s="281"/>
      <c r="RL28" s="280"/>
      <c r="RM28" s="280"/>
      <c r="RN28" s="280"/>
      <c r="RO28" s="280"/>
      <c r="RP28" s="280"/>
      <c r="RQ28" s="814"/>
      <c r="RR28" s="280"/>
      <c r="RS28" s="809"/>
      <c r="RT28" s="280"/>
      <c r="RU28" s="280"/>
      <c r="RV28" s="280"/>
      <c r="RW28" s="3525">
        <f t="shared" si="7"/>
        <v>6</v>
      </c>
      <c r="RX28" s="4740"/>
      <c r="RY28" s="253"/>
      <c r="RZ28" s="280"/>
      <c r="SA28" s="280"/>
      <c r="SB28" s="280"/>
      <c r="SC28" s="280"/>
      <c r="SD28" s="280"/>
      <c r="SE28" s="280"/>
      <c r="SF28" s="280"/>
      <c r="SG28" s="280"/>
      <c r="SH28" s="280"/>
      <c r="SI28" s="280"/>
      <c r="SJ28" s="280"/>
      <c r="SK28" s="280"/>
      <c r="SL28" s="280"/>
      <c r="SM28" s="280"/>
      <c r="SN28" s="280"/>
      <c r="SO28" s="280"/>
      <c r="SP28" s="280"/>
      <c r="SQ28" s="280"/>
      <c r="SR28" s="290"/>
      <c r="SS28" s="281"/>
      <c r="ST28" s="280"/>
      <c r="SU28" s="280"/>
      <c r="SV28" s="280"/>
      <c r="SW28" s="280"/>
      <c r="SX28" s="280"/>
      <c r="SY28" s="280"/>
      <c r="SZ28" s="280"/>
      <c r="TA28" s="280"/>
      <c r="TB28" s="280"/>
      <c r="TC28" s="280"/>
      <c r="TD28" s="280"/>
      <c r="TE28" s="290"/>
      <c r="TF28" s="280"/>
      <c r="TG28" s="280"/>
      <c r="TH28" s="280"/>
      <c r="TI28" s="280"/>
      <c r="TJ28" s="280"/>
      <c r="TK28" s="280"/>
      <c r="TL28" s="280"/>
      <c r="TM28" s="280"/>
      <c r="TN28" s="280"/>
      <c r="TO28" s="280"/>
      <c r="TP28" s="2510"/>
      <c r="TQ28" s="280"/>
      <c r="TR28" s="290"/>
      <c r="TS28" s="281"/>
      <c r="TT28" s="280"/>
      <c r="TU28" s="280"/>
      <c r="TV28" s="290"/>
      <c r="TW28" s="676"/>
      <c r="TX28" s="807"/>
      <c r="TY28" s="807"/>
      <c r="TZ28" s="247"/>
      <c r="UA28" s="805"/>
      <c r="UB28" s="247"/>
      <c r="UC28" s="247"/>
      <c r="UD28" s="806"/>
      <c r="UE28" s="808"/>
      <c r="UF28" s="807"/>
      <c r="UG28" s="806"/>
      <c r="UH28" s="247"/>
      <c r="UI28" s="247"/>
      <c r="UJ28" s="805"/>
      <c r="UK28" s="247"/>
      <c r="UL28" s="247"/>
      <c r="UM28" s="247"/>
      <c r="UN28" s="248"/>
      <c r="UO28" s="253"/>
      <c r="UP28" s="809"/>
      <c r="UQ28" s="812"/>
      <c r="UR28" s="810"/>
      <c r="US28" s="2483"/>
      <c r="UT28" s="2483"/>
      <c r="UU28" s="2483"/>
      <c r="UV28" s="3525">
        <f t="shared" si="8"/>
        <v>6</v>
      </c>
      <c r="UW28" s="3526"/>
      <c r="UX28" s="280"/>
      <c r="UY28" s="280"/>
      <c r="UZ28" s="280"/>
      <c r="VA28" s="280"/>
      <c r="VB28" s="280"/>
      <c r="VC28" s="280"/>
      <c r="VD28" s="281"/>
      <c r="VE28" s="280"/>
      <c r="VF28" s="280"/>
      <c r="VG28" s="280"/>
      <c r="VH28" s="280"/>
      <c r="VI28" s="280"/>
      <c r="VJ28" s="280"/>
      <c r="VK28" s="280"/>
      <c r="VL28" s="280"/>
      <c r="VM28" s="280"/>
      <c r="VN28" s="280"/>
      <c r="VO28" s="280"/>
      <c r="VP28" s="280"/>
      <c r="VQ28" s="280"/>
      <c r="VR28" s="280"/>
      <c r="VS28" s="281"/>
      <c r="VT28" s="280"/>
      <c r="VU28" s="280"/>
      <c r="VV28" s="280"/>
      <c r="VW28" s="280"/>
      <c r="VX28" s="280"/>
      <c r="VY28" s="290"/>
      <c r="VZ28" s="281"/>
      <c r="WA28" s="280"/>
      <c r="WB28" s="280"/>
      <c r="WC28" s="280"/>
      <c r="WD28" s="280"/>
      <c r="WE28" s="290"/>
      <c r="WF28" s="281"/>
      <c r="WG28" s="280"/>
      <c r="WH28" s="280"/>
      <c r="WI28" s="280"/>
      <c r="WJ28" s="815"/>
      <c r="WK28" s="809"/>
      <c r="WL28" s="809"/>
      <c r="WM28" s="809"/>
      <c r="WN28" s="809"/>
      <c r="WO28" s="809"/>
      <c r="WP28" s="281"/>
      <c r="WQ28" s="280"/>
      <c r="WR28" s="280"/>
      <c r="WS28" s="280"/>
      <c r="WT28" s="280"/>
      <c r="WU28" s="814"/>
      <c r="WV28" s="280"/>
      <c r="WW28" s="809"/>
      <c r="WX28" s="280"/>
      <c r="WY28" s="290"/>
      <c r="WZ28" s="281"/>
      <c r="XA28" s="280"/>
      <c r="XB28" s="280"/>
      <c r="XC28" s="280"/>
      <c r="XD28" s="280"/>
      <c r="XE28" s="280"/>
      <c r="XF28" s="280"/>
      <c r="XG28" s="280"/>
      <c r="XH28" s="280"/>
      <c r="XI28" s="280"/>
      <c r="XJ28" s="280"/>
      <c r="XK28" s="280"/>
      <c r="XL28" s="290"/>
      <c r="XM28" s="3525">
        <f t="shared" si="9"/>
        <v>6</v>
      </c>
      <c r="XN28" s="3526"/>
      <c r="XO28" s="280"/>
      <c r="XP28" s="280"/>
      <c r="XQ28" s="280"/>
      <c r="XR28" s="280"/>
      <c r="XS28" s="280"/>
      <c r="XT28" s="280"/>
      <c r="XU28" s="280"/>
      <c r="XV28" s="280"/>
      <c r="XW28" s="280"/>
      <c r="XX28" s="280"/>
      <c r="XY28" s="280"/>
      <c r="XZ28" s="280"/>
      <c r="YA28" s="280"/>
      <c r="YB28" s="280"/>
      <c r="YC28" s="290"/>
      <c r="YD28" s="280"/>
      <c r="YE28" s="280"/>
      <c r="YF28" s="280"/>
      <c r="YG28" s="280"/>
      <c r="YH28" s="280"/>
      <c r="YI28" s="280"/>
      <c r="YJ28" s="280"/>
      <c r="YK28" s="280"/>
      <c r="YL28" s="280"/>
      <c r="YM28" s="280"/>
      <c r="YN28" s="2510"/>
      <c r="YO28" s="281"/>
      <c r="YP28" s="280"/>
      <c r="YQ28" s="280"/>
      <c r="YR28" s="280"/>
      <c r="YS28" s="290"/>
      <c r="YT28" s="281"/>
      <c r="YU28" s="815"/>
      <c r="YV28" s="280"/>
      <c r="YW28" s="280"/>
      <c r="YX28" s="814"/>
      <c r="YY28" s="280"/>
      <c r="YZ28" s="814"/>
      <c r="ZA28" s="280"/>
      <c r="ZB28" s="281"/>
      <c r="ZC28" s="280"/>
      <c r="ZD28" s="280"/>
      <c r="ZE28" s="280"/>
      <c r="ZF28" s="290"/>
      <c r="ZG28" s="281"/>
      <c r="ZH28" s="280"/>
      <c r="ZI28" s="280"/>
      <c r="ZJ28" s="280"/>
      <c r="ZK28" s="290"/>
      <c r="ZL28" s="281"/>
      <c r="ZM28" s="280"/>
      <c r="ZN28" s="280"/>
      <c r="ZO28" s="280"/>
      <c r="ZP28" s="280"/>
      <c r="ZQ28" s="253"/>
      <c r="ZR28" s="809"/>
      <c r="ZS28" s="809"/>
      <c r="ZT28" s="809"/>
      <c r="ZU28" s="810"/>
      <c r="ZV28" s="809"/>
      <c r="ZW28" s="809"/>
      <c r="ZX28" s="809"/>
      <c r="ZY28" s="809"/>
      <c r="ZZ28" s="809"/>
      <c r="AAA28" s="3525">
        <f t="shared" si="10"/>
        <v>6</v>
      </c>
      <c r="AAB28" s="3526"/>
      <c r="AAC28" s="820"/>
      <c r="AAD28" s="821"/>
      <c r="AAE28" s="821"/>
      <c r="AAF28" s="809"/>
      <c r="AAG28" s="812"/>
      <c r="AAH28" s="809"/>
      <c r="AAI28" s="809"/>
      <c r="AAJ28" s="813"/>
      <c r="AAK28" s="822"/>
      <c r="AAL28" s="821"/>
      <c r="AAM28" s="813"/>
      <c r="AAN28" s="247"/>
      <c r="AAO28" s="247"/>
      <c r="AAP28" s="805"/>
      <c r="AAQ28" s="247"/>
      <c r="AAR28" s="247"/>
      <c r="AAS28" s="247"/>
      <c r="AAT28" s="248"/>
      <c r="AAU28" s="253"/>
      <c r="AAV28" s="809"/>
      <c r="AAW28" s="812"/>
      <c r="AAX28" s="810"/>
      <c r="AAY28" s="280"/>
      <c r="AAZ28" s="280"/>
      <c r="ABA28" s="280"/>
      <c r="ABB28" s="280"/>
      <c r="ABC28" s="280"/>
      <c r="ABD28" s="280"/>
      <c r="ABE28" s="280"/>
      <c r="ABF28" s="820"/>
      <c r="ABG28" s="821"/>
      <c r="ABH28" s="821"/>
      <c r="ABI28" s="809"/>
      <c r="ABJ28" s="812"/>
      <c r="ABK28" s="809"/>
      <c r="ABL28" s="809"/>
      <c r="ABM28" s="809"/>
      <c r="ABN28" s="809"/>
      <c r="ABO28" s="809"/>
      <c r="ABP28" s="813"/>
      <c r="ABQ28" s="822"/>
      <c r="ABR28" s="821"/>
      <c r="ABS28" s="2511"/>
      <c r="ABT28" s="809"/>
      <c r="ABU28" s="809"/>
      <c r="ABV28" s="809"/>
      <c r="ABW28" s="821"/>
      <c r="ABX28" s="821"/>
      <c r="ABY28" s="824"/>
      <c r="ABZ28" s="821"/>
      <c r="ACA28" s="821"/>
      <c r="ACB28" s="821"/>
      <c r="ACC28" s="821"/>
      <c r="ACD28" s="281"/>
      <c r="ACE28" s="280"/>
      <c r="ACF28" s="280"/>
      <c r="ACG28" s="2512"/>
    </row>
    <row r="29" spans="1:817" ht="21.75" customHeight="1">
      <c r="B29" s="3253">
        <f t="shared" si="0"/>
        <v>7</v>
      </c>
      <c r="C29" s="3255"/>
      <c r="D29" s="242"/>
      <c r="E29" s="242"/>
      <c r="F29" s="242"/>
      <c r="G29" s="242"/>
      <c r="H29" s="242"/>
      <c r="I29" s="243"/>
      <c r="J29" s="242"/>
      <c r="K29" s="242"/>
      <c r="L29" s="242"/>
      <c r="M29" s="242"/>
      <c r="N29" s="242"/>
      <c r="O29" s="243"/>
      <c r="P29" s="242"/>
      <c r="Q29" s="242"/>
      <c r="R29" s="242"/>
      <c r="S29" s="242"/>
      <c r="T29" s="242"/>
      <c r="U29" s="243"/>
      <c r="V29" s="242"/>
      <c r="W29" s="242"/>
      <c r="X29" s="242"/>
      <c r="Y29" s="242"/>
      <c r="Z29" s="242"/>
      <c r="AA29" s="243"/>
      <c r="AB29" s="241"/>
      <c r="AC29" s="242"/>
      <c r="AD29" s="242"/>
      <c r="AE29" s="242"/>
      <c r="AF29" s="242"/>
      <c r="AG29" s="243"/>
      <c r="AH29" s="242"/>
      <c r="AI29" s="242"/>
      <c r="AJ29" s="242"/>
      <c r="AK29" s="242"/>
      <c r="AL29" s="242"/>
      <c r="AM29" s="242"/>
      <c r="AN29" s="241"/>
      <c r="AO29" s="242"/>
      <c r="AP29" s="242"/>
      <c r="AQ29" s="242"/>
      <c r="AR29" s="242"/>
      <c r="AS29" s="243"/>
      <c r="AT29" s="241"/>
      <c r="AU29" s="242"/>
      <c r="AV29" s="242"/>
      <c r="AW29" s="242"/>
      <c r="AX29" s="242"/>
      <c r="AY29" s="243"/>
      <c r="AZ29" s="241"/>
      <c r="BA29" s="242"/>
      <c r="BB29" s="242"/>
      <c r="BC29" s="242"/>
      <c r="BD29" s="242"/>
      <c r="BE29" s="243"/>
      <c r="BF29" s="242"/>
      <c r="BG29" s="242"/>
      <c r="BH29" s="242"/>
      <c r="BI29" s="242"/>
      <c r="BJ29" s="242"/>
      <c r="BK29" s="242"/>
      <c r="BL29" s="242"/>
      <c r="BM29" s="243"/>
      <c r="BN29" s="3253">
        <f t="shared" si="1"/>
        <v>7</v>
      </c>
      <c r="BO29" s="3255"/>
      <c r="BP29" s="241"/>
      <c r="BQ29" s="242"/>
      <c r="BR29" s="242"/>
      <c r="BS29" s="242"/>
      <c r="BT29" s="242"/>
      <c r="BU29" s="243"/>
      <c r="BV29" s="241"/>
      <c r="BW29" s="242"/>
      <c r="BX29" s="242"/>
      <c r="BY29" s="242"/>
      <c r="BZ29" s="243"/>
      <c r="CA29" s="243"/>
      <c r="CB29" s="242"/>
      <c r="CC29" s="242"/>
      <c r="CD29" s="242"/>
      <c r="CE29" s="242"/>
      <c r="CF29" s="242"/>
      <c r="CG29" s="242"/>
      <c r="CH29" s="2493"/>
      <c r="CI29" s="242"/>
      <c r="CJ29" s="242"/>
      <c r="CK29" s="242"/>
      <c r="CL29" s="242"/>
      <c r="CM29" s="243"/>
      <c r="CN29" s="242"/>
      <c r="CO29" s="242"/>
      <c r="CP29" s="242"/>
      <c r="CQ29" s="242"/>
      <c r="CR29" s="242"/>
      <c r="CS29" s="242"/>
      <c r="CT29" s="242"/>
      <c r="CU29" s="242"/>
      <c r="CV29" s="241"/>
      <c r="CW29" s="242"/>
      <c r="CX29" s="242"/>
      <c r="CY29" s="242"/>
      <c r="CZ29" s="242"/>
      <c r="DA29" s="242"/>
      <c r="DB29" s="242"/>
      <c r="DC29" s="243"/>
      <c r="DD29" s="241"/>
      <c r="DE29" s="242"/>
      <c r="DF29" s="242"/>
      <c r="DG29" s="242"/>
      <c r="DH29" s="242"/>
      <c r="DI29" s="242"/>
      <c r="DJ29" s="242"/>
      <c r="DK29" s="242"/>
      <c r="DL29" s="242"/>
      <c r="DM29" s="242"/>
      <c r="DN29" s="1631"/>
      <c r="DO29" s="1631"/>
      <c r="DP29" s="242"/>
      <c r="DQ29" s="242"/>
      <c r="DR29" s="242"/>
      <c r="DS29" s="242"/>
      <c r="DT29" s="242"/>
      <c r="DU29" s="242"/>
      <c r="DV29" s="242"/>
      <c r="DW29" s="242"/>
      <c r="DX29" s="242"/>
      <c r="DY29" s="242"/>
      <c r="DZ29" s="1631"/>
      <c r="EA29" s="243"/>
      <c r="EB29" s="2461"/>
      <c r="EC29" s="3253">
        <f t="shared" si="2"/>
        <v>7</v>
      </c>
      <c r="ED29" s="4739"/>
      <c r="EE29" s="242"/>
      <c r="EF29" s="242"/>
      <c r="EG29" s="242"/>
      <c r="EH29" s="242"/>
      <c r="EI29" s="241"/>
      <c r="EJ29" s="242"/>
      <c r="EK29" s="242"/>
      <c r="EL29" s="242"/>
      <c r="EM29" s="243"/>
      <c r="EN29" s="242"/>
      <c r="EO29" s="242"/>
      <c r="EP29" s="242"/>
      <c r="EQ29" s="242"/>
      <c r="ER29" s="242"/>
      <c r="ES29" s="242"/>
      <c r="ET29" s="242"/>
      <c r="EU29" s="242"/>
      <c r="EV29" s="242"/>
      <c r="EW29" s="242"/>
      <c r="EX29" s="242"/>
      <c r="EY29" s="242"/>
      <c r="EZ29" s="242"/>
      <c r="FA29" s="242"/>
      <c r="FB29" s="242"/>
      <c r="FC29" s="242"/>
      <c r="FD29" s="242"/>
      <c r="FE29" s="242"/>
      <c r="FF29" s="242"/>
      <c r="FG29" s="242"/>
      <c r="FH29" s="242"/>
      <c r="FI29" s="242"/>
      <c r="FJ29" s="242"/>
      <c r="FK29" s="242"/>
      <c r="FL29" s="242"/>
      <c r="FM29" s="242"/>
      <c r="FN29" s="242"/>
      <c r="FO29" s="242"/>
      <c r="FP29" s="242"/>
      <c r="FQ29" s="242"/>
      <c r="FR29" s="242"/>
      <c r="FS29" s="243"/>
      <c r="FT29" s="246"/>
      <c r="FU29" s="242"/>
      <c r="FV29" s="242"/>
      <c r="FW29" s="2494"/>
      <c r="FX29" s="242"/>
      <c r="FY29" s="2495"/>
      <c r="FZ29" s="2494"/>
      <c r="GA29" s="242"/>
      <c r="GB29" s="2495"/>
      <c r="GC29" s="2494"/>
      <c r="GD29" s="242"/>
      <c r="GE29" s="2495"/>
      <c r="GF29" s="2494"/>
      <c r="GG29" s="242"/>
      <c r="GH29" s="2495"/>
      <c r="GI29" s="2494"/>
      <c r="GJ29" s="242"/>
      <c r="GK29" s="2495"/>
      <c r="GL29" s="2494"/>
      <c r="GM29" s="242"/>
      <c r="GN29" s="2495"/>
      <c r="GO29" s="2494"/>
      <c r="GP29" s="242"/>
      <c r="GQ29" s="2495"/>
      <c r="GR29" s="2494"/>
      <c r="GS29" s="242"/>
      <c r="GT29" s="243"/>
      <c r="GU29" s="241"/>
      <c r="GV29" s="242"/>
      <c r="GW29" s="242"/>
      <c r="GX29" s="242"/>
      <c r="GY29" s="242"/>
      <c r="GZ29" s="243"/>
      <c r="HA29" s="3253">
        <f t="shared" si="3"/>
        <v>7</v>
      </c>
      <c r="HB29" s="3255"/>
      <c r="HC29" s="242"/>
      <c r="HD29" s="242"/>
      <c r="HE29" s="242"/>
      <c r="HF29" s="242"/>
      <c r="HG29" s="242"/>
      <c r="HH29" s="242"/>
      <c r="HI29" s="242"/>
      <c r="HJ29" s="242"/>
      <c r="HK29" s="242"/>
      <c r="HL29" s="242"/>
      <c r="HM29" s="242"/>
      <c r="HN29" s="242"/>
      <c r="HO29" s="242"/>
      <c r="HP29" s="242"/>
      <c r="HQ29" s="241"/>
      <c r="HR29" s="242"/>
      <c r="HS29" s="242"/>
      <c r="HT29" s="242"/>
      <c r="HU29" s="242"/>
      <c r="HV29" s="242"/>
      <c r="HW29" s="2004"/>
      <c r="HX29" s="242"/>
      <c r="HY29" s="242"/>
      <c r="HZ29" s="242"/>
      <c r="IA29" s="242"/>
      <c r="IB29" s="242"/>
      <c r="IC29" s="242"/>
      <c r="ID29" s="242"/>
      <c r="IE29" s="243"/>
      <c r="IF29" s="251"/>
      <c r="IG29" s="39"/>
      <c r="IH29" s="252"/>
      <c r="II29" s="2496"/>
      <c r="IJ29" s="252"/>
      <c r="IK29" s="2496"/>
      <c r="IL29" s="252"/>
      <c r="IM29" s="2496"/>
      <c r="IN29" s="252"/>
      <c r="IO29" s="2496"/>
      <c r="IP29" s="252"/>
      <c r="IQ29" s="2496"/>
      <c r="IR29" s="252"/>
      <c r="IS29" s="2496"/>
      <c r="IT29" s="39"/>
      <c r="IU29" s="39"/>
      <c r="IV29" s="252"/>
      <c r="IW29" s="39"/>
      <c r="IX29" s="39"/>
      <c r="IY29" s="2497"/>
      <c r="IZ29" s="2498"/>
      <c r="JA29" s="1986"/>
      <c r="JB29" s="2499"/>
      <c r="JC29" s="3213"/>
      <c r="JD29" s="3213"/>
      <c r="JE29" s="2500"/>
      <c r="JF29" s="2501"/>
      <c r="JG29" s="3253">
        <f t="shared" si="4"/>
        <v>7</v>
      </c>
      <c r="JH29" s="4739"/>
      <c r="JI29" s="2502"/>
      <c r="JJ29" s="39"/>
      <c r="JK29" s="39"/>
      <c r="JL29" s="39"/>
      <c r="JM29" s="39"/>
      <c r="JN29" s="39"/>
      <c r="JO29" s="39"/>
      <c r="JP29" s="39"/>
      <c r="JQ29" s="39"/>
      <c r="JR29" s="39"/>
      <c r="JS29" s="39"/>
      <c r="JT29" s="39"/>
      <c r="JU29" s="39"/>
      <c r="JV29" s="2503"/>
      <c r="JW29" s="40"/>
      <c r="JX29" s="251"/>
      <c r="JY29" s="39"/>
      <c r="JZ29" s="39"/>
      <c r="KA29" s="39"/>
      <c r="KB29" s="39"/>
      <c r="KC29" s="39"/>
      <c r="KD29" s="40"/>
      <c r="KE29" s="251"/>
      <c r="KF29" s="39"/>
      <c r="KG29" s="39"/>
      <c r="KH29" s="39"/>
      <c r="KI29" s="39"/>
      <c r="KJ29" s="40"/>
      <c r="KK29" s="251"/>
      <c r="KL29" s="39"/>
      <c r="KM29" s="39"/>
      <c r="KN29" s="39"/>
      <c r="KO29" s="39"/>
      <c r="KP29" s="40"/>
      <c r="KQ29" s="242"/>
      <c r="KR29" s="242"/>
      <c r="KS29" s="242"/>
      <c r="KT29" s="242"/>
      <c r="KU29" s="242"/>
      <c r="KV29" s="251"/>
      <c r="KW29" s="39"/>
      <c r="KX29" s="39"/>
      <c r="KY29" s="39"/>
      <c r="KZ29" s="39"/>
      <c r="LA29" s="39"/>
      <c r="LB29" s="252"/>
      <c r="LC29" s="39"/>
      <c r="LD29" s="242"/>
      <c r="LE29" s="39"/>
      <c r="LF29" s="39"/>
      <c r="LG29" s="40"/>
      <c r="LH29" s="251"/>
      <c r="LI29" s="39"/>
      <c r="LJ29" s="39"/>
      <c r="LK29" s="39"/>
      <c r="LL29" s="39"/>
      <c r="LM29" s="39"/>
      <c r="LN29" s="39"/>
      <c r="LO29" s="39"/>
      <c r="LP29" s="39"/>
      <c r="LQ29" s="39"/>
      <c r="LR29" s="39"/>
      <c r="LS29" s="39"/>
      <c r="LT29" s="39"/>
      <c r="LU29" s="39"/>
      <c r="LV29" s="39"/>
      <c r="LW29" s="39"/>
      <c r="LX29" s="39"/>
      <c r="LY29" s="40"/>
      <c r="LZ29" s="251"/>
      <c r="MA29" s="39"/>
      <c r="MB29" s="39"/>
      <c r="MC29" s="39"/>
      <c r="MD29" s="39"/>
      <c r="ME29" s="39"/>
      <c r="MF29" s="39"/>
      <c r="MG29" s="39"/>
      <c r="MH29" s="39"/>
      <c r="MI29" s="39"/>
      <c r="MJ29" s="39"/>
      <c r="MK29" s="39"/>
      <c r="ML29" s="39"/>
      <c r="MM29" s="39"/>
      <c r="MN29" s="40"/>
      <c r="MO29" s="40"/>
      <c r="MP29" s="40"/>
      <c r="MQ29" s="3253">
        <f t="shared" si="5"/>
        <v>7</v>
      </c>
      <c r="MR29" s="3255"/>
      <c r="MS29" s="39"/>
      <c r="MT29" s="39"/>
      <c r="MU29" s="39"/>
      <c r="MV29" s="39"/>
      <c r="MW29" s="39"/>
      <c r="MX29" s="39"/>
      <c r="MY29" s="39"/>
      <c r="MZ29" s="39"/>
      <c r="NA29" s="39"/>
      <c r="NB29" s="39"/>
      <c r="NC29" s="2504"/>
      <c r="ND29" s="251"/>
      <c r="NE29" s="39"/>
      <c r="NF29" s="39"/>
      <c r="NG29" s="39"/>
      <c r="NH29" s="40"/>
      <c r="NI29" s="251"/>
      <c r="NJ29" s="2496"/>
      <c r="NK29" s="39"/>
      <c r="NL29" s="39"/>
      <c r="NM29" s="252"/>
      <c r="NN29" s="39"/>
      <c r="NO29" s="252"/>
      <c r="NP29" s="40"/>
      <c r="NQ29" s="39"/>
      <c r="NR29" s="39"/>
      <c r="NS29" s="39"/>
      <c r="NT29" s="40"/>
      <c r="NU29" s="251"/>
      <c r="NV29" s="39"/>
      <c r="NW29" s="39"/>
      <c r="NX29" s="40"/>
      <c r="NY29" s="251"/>
      <c r="NZ29" s="39"/>
      <c r="OA29" s="39"/>
      <c r="OB29" s="39"/>
      <c r="OC29" s="241"/>
      <c r="OD29" s="242"/>
      <c r="OE29" s="242"/>
      <c r="OF29" s="242"/>
      <c r="OG29" s="243"/>
      <c r="OH29" s="242"/>
      <c r="OI29" s="242"/>
      <c r="OJ29" s="242"/>
      <c r="OK29" s="242"/>
      <c r="OL29" s="242"/>
      <c r="OM29" s="676"/>
      <c r="ON29" s="807"/>
      <c r="OO29" s="807"/>
      <c r="OP29" s="247"/>
      <c r="OQ29" s="805"/>
      <c r="OR29" s="247"/>
      <c r="OS29" s="247"/>
      <c r="OT29" s="806"/>
      <c r="OU29" s="808"/>
      <c r="OV29" s="807"/>
      <c r="OW29" s="806"/>
      <c r="OX29" s="247"/>
      <c r="OY29" s="247"/>
      <c r="OZ29" s="805"/>
      <c r="PA29" s="247"/>
      <c r="PB29" s="247"/>
      <c r="PC29" s="247"/>
      <c r="PD29" s="248"/>
      <c r="PE29" s="4739">
        <f t="shared" si="6"/>
        <v>7</v>
      </c>
      <c r="PF29" s="3255"/>
      <c r="PG29" s="247"/>
      <c r="PH29" s="247"/>
      <c r="PI29" s="805"/>
      <c r="PJ29" s="248"/>
      <c r="PK29" s="2242"/>
      <c r="PL29" s="2242"/>
      <c r="PN29" s="241"/>
      <c r="PO29" s="242"/>
      <c r="PP29" s="242"/>
      <c r="PQ29" s="242"/>
      <c r="PR29" s="242"/>
      <c r="PS29" s="243"/>
      <c r="PT29" s="39"/>
      <c r="PU29" s="39"/>
      <c r="PV29" s="39"/>
      <c r="PW29" s="39"/>
      <c r="PX29" s="39"/>
      <c r="PY29" s="39"/>
      <c r="PZ29" s="39"/>
      <c r="QA29" s="39"/>
      <c r="QB29" s="39"/>
      <c r="QC29" s="39"/>
      <c r="QD29" s="39"/>
      <c r="QE29" s="39"/>
      <c r="QF29" s="39"/>
      <c r="QG29" s="39"/>
      <c r="QH29" s="39"/>
      <c r="QI29" s="39"/>
      <c r="QJ29" s="39"/>
      <c r="QK29" s="39"/>
      <c r="QL29" s="40"/>
      <c r="QM29" s="251"/>
      <c r="QN29" s="39"/>
      <c r="QO29" s="39"/>
      <c r="QP29" s="39"/>
      <c r="QQ29" s="39"/>
      <c r="QR29" s="39"/>
      <c r="QS29" s="40"/>
      <c r="QT29" s="251"/>
      <c r="QU29" s="39"/>
      <c r="QV29" s="39"/>
      <c r="QW29" s="39"/>
      <c r="QX29" s="39"/>
      <c r="QY29" s="40"/>
      <c r="QZ29" s="251"/>
      <c r="RA29" s="39"/>
      <c r="RB29" s="39"/>
      <c r="RC29" s="39"/>
      <c r="RD29" s="39"/>
      <c r="RE29" s="40"/>
      <c r="RF29" s="242"/>
      <c r="RG29" s="242"/>
      <c r="RH29" s="242"/>
      <c r="RI29" s="242"/>
      <c r="RJ29" s="243"/>
      <c r="RK29" s="251"/>
      <c r="RL29" s="39"/>
      <c r="RM29" s="39"/>
      <c r="RN29" s="39"/>
      <c r="RO29" s="39"/>
      <c r="RP29" s="39"/>
      <c r="RQ29" s="252"/>
      <c r="RR29" s="39"/>
      <c r="RS29" s="242"/>
      <c r="RT29" s="39"/>
      <c r="RU29" s="39"/>
      <c r="RV29" s="39"/>
      <c r="RW29" s="3253">
        <f t="shared" si="7"/>
        <v>7</v>
      </c>
      <c r="RX29" s="4739"/>
      <c r="RY29" s="4742"/>
      <c r="RZ29" s="4743"/>
      <c r="SA29" s="4743"/>
      <c r="SB29" s="4743"/>
      <c r="SC29" s="4743"/>
      <c r="SD29" s="4743"/>
      <c r="SE29" s="4743"/>
      <c r="SF29" s="4743"/>
      <c r="SG29" s="4743"/>
      <c r="SH29" s="4743"/>
      <c r="SI29" s="4743"/>
      <c r="SJ29" s="4743"/>
      <c r="SK29" s="4743"/>
      <c r="SL29" s="4743"/>
      <c r="SM29" s="4743"/>
      <c r="SN29" s="4743"/>
      <c r="SO29" s="4743"/>
      <c r="SP29" s="4743"/>
      <c r="SQ29" s="4743"/>
      <c r="SR29" s="4744"/>
      <c r="SS29" s="251"/>
      <c r="ST29" s="39"/>
      <c r="SU29" s="39"/>
      <c r="SV29" s="39"/>
      <c r="SW29" s="39"/>
      <c r="SX29" s="39"/>
      <c r="SY29" s="39"/>
      <c r="SZ29" s="39"/>
      <c r="TA29" s="39"/>
      <c r="TB29" s="39"/>
      <c r="TC29" s="39"/>
      <c r="TD29" s="39"/>
      <c r="TE29" s="40"/>
      <c r="TF29" s="39"/>
      <c r="TG29" s="39"/>
      <c r="TH29" s="39"/>
      <c r="TI29" s="39"/>
      <c r="TJ29" s="39"/>
      <c r="TK29" s="39"/>
      <c r="TL29" s="39"/>
      <c r="TM29" s="39"/>
      <c r="TN29" s="39"/>
      <c r="TO29" s="39"/>
      <c r="TP29" s="1934"/>
      <c r="TQ29" s="39"/>
      <c r="TR29" s="40"/>
      <c r="TS29" s="251"/>
      <c r="TT29" s="39"/>
      <c r="TU29" s="39"/>
      <c r="TV29" s="40"/>
      <c r="TW29" s="676"/>
      <c r="TX29" s="807"/>
      <c r="TY29" s="807"/>
      <c r="TZ29" s="247"/>
      <c r="UA29" s="805"/>
      <c r="UB29" s="247"/>
      <c r="UC29" s="247"/>
      <c r="UD29" s="806"/>
      <c r="UE29" s="808"/>
      <c r="UF29" s="807"/>
      <c r="UG29" s="806"/>
      <c r="UH29" s="247"/>
      <c r="UI29" s="247"/>
      <c r="UJ29" s="805"/>
      <c r="UK29" s="247"/>
      <c r="UL29" s="247"/>
      <c r="UM29" s="247"/>
      <c r="UN29" s="248"/>
      <c r="UO29" s="241"/>
      <c r="UP29" s="242"/>
      <c r="UQ29" s="2494"/>
      <c r="UR29" s="243"/>
      <c r="US29" s="2483"/>
      <c r="UT29" s="2483"/>
      <c r="UU29" s="2483"/>
      <c r="UV29" s="3253">
        <f t="shared" si="8"/>
        <v>7</v>
      </c>
      <c r="UW29" s="3255"/>
      <c r="UX29" s="39"/>
      <c r="UY29" s="39"/>
      <c r="UZ29" s="39"/>
      <c r="VA29" s="39"/>
      <c r="VB29" s="39"/>
      <c r="VC29" s="39"/>
      <c r="VD29" s="251"/>
      <c r="VE29" s="39"/>
      <c r="VF29" s="39"/>
      <c r="VG29" s="39"/>
      <c r="VH29" s="39"/>
      <c r="VI29" s="39"/>
      <c r="VJ29" s="39"/>
      <c r="VK29" s="39"/>
      <c r="VL29" s="39"/>
      <c r="VM29" s="39"/>
      <c r="VN29" s="39"/>
      <c r="VO29" s="39"/>
      <c r="VP29" s="39"/>
      <c r="VQ29" s="39"/>
      <c r="VR29" s="39"/>
      <c r="VS29" s="251"/>
      <c r="VT29" s="39"/>
      <c r="VU29" s="39"/>
      <c r="VV29" s="39"/>
      <c r="VW29" s="39"/>
      <c r="VX29" s="39"/>
      <c r="VY29" s="40"/>
      <c r="VZ29" s="251"/>
      <c r="WA29" s="39"/>
      <c r="WB29" s="39"/>
      <c r="WC29" s="39"/>
      <c r="WD29" s="39"/>
      <c r="WE29" s="40"/>
      <c r="WF29" s="251"/>
      <c r="WG29" s="39"/>
      <c r="WH29" s="39"/>
      <c r="WI29" s="39"/>
      <c r="WJ29" s="2496"/>
      <c r="WK29" s="242"/>
      <c r="WL29" s="242"/>
      <c r="WM29" s="242"/>
      <c r="WN29" s="242"/>
      <c r="WO29" s="242"/>
      <c r="WP29" s="251"/>
      <c r="WQ29" s="39"/>
      <c r="WR29" s="39"/>
      <c r="WS29" s="39"/>
      <c r="WT29" s="39"/>
      <c r="WU29" s="252"/>
      <c r="WV29" s="39"/>
      <c r="WW29" s="242"/>
      <c r="WX29" s="39"/>
      <c r="WY29" s="40"/>
      <c r="WZ29" s="251"/>
      <c r="XA29" s="39"/>
      <c r="XB29" s="39"/>
      <c r="XC29" s="39"/>
      <c r="XD29" s="39"/>
      <c r="XE29" s="39"/>
      <c r="XF29" s="39"/>
      <c r="XG29" s="39"/>
      <c r="XH29" s="39"/>
      <c r="XI29" s="39"/>
      <c r="XJ29" s="39"/>
      <c r="XK29" s="39"/>
      <c r="XL29" s="40"/>
      <c r="XM29" s="3253">
        <f t="shared" si="9"/>
        <v>7</v>
      </c>
      <c r="XN29" s="3255"/>
      <c r="XO29" s="39"/>
      <c r="XP29" s="39"/>
      <c r="XQ29" s="39"/>
      <c r="XR29" s="39"/>
      <c r="XS29" s="39"/>
      <c r="XT29" s="39"/>
      <c r="XU29" s="39"/>
      <c r="XV29" s="39"/>
      <c r="XW29" s="39"/>
      <c r="XX29" s="39"/>
      <c r="XY29" s="39"/>
      <c r="XZ29" s="39"/>
      <c r="YA29" s="39"/>
      <c r="YB29" s="39"/>
      <c r="YC29" s="40"/>
      <c r="YD29" s="39"/>
      <c r="YE29" s="39"/>
      <c r="YF29" s="39"/>
      <c r="YG29" s="39"/>
      <c r="YH29" s="39"/>
      <c r="YI29" s="39"/>
      <c r="YJ29" s="39"/>
      <c r="YK29" s="39"/>
      <c r="YL29" s="39"/>
      <c r="YM29" s="39"/>
      <c r="YN29" s="1934"/>
      <c r="YO29" s="251"/>
      <c r="YP29" s="39"/>
      <c r="YQ29" s="39"/>
      <c r="YR29" s="39"/>
      <c r="YS29" s="40"/>
      <c r="YT29" s="251"/>
      <c r="YU29" s="2496"/>
      <c r="YV29" s="39"/>
      <c r="YW29" s="39"/>
      <c r="YX29" s="252"/>
      <c r="YY29" s="39"/>
      <c r="YZ29" s="252"/>
      <c r="ZA29" s="39"/>
      <c r="ZB29" s="251"/>
      <c r="ZC29" s="39"/>
      <c r="ZD29" s="39"/>
      <c r="ZE29" s="39"/>
      <c r="ZF29" s="40"/>
      <c r="ZG29" s="251"/>
      <c r="ZH29" s="39"/>
      <c r="ZI29" s="39"/>
      <c r="ZJ29" s="39"/>
      <c r="ZK29" s="40"/>
      <c r="ZL29" s="251"/>
      <c r="ZM29" s="39"/>
      <c r="ZN29" s="39"/>
      <c r="ZO29" s="39"/>
      <c r="ZP29" s="39"/>
      <c r="ZQ29" s="241"/>
      <c r="ZR29" s="242"/>
      <c r="ZS29" s="242"/>
      <c r="ZT29" s="242"/>
      <c r="ZU29" s="243"/>
      <c r="ZV29" s="242"/>
      <c r="ZW29" s="242"/>
      <c r="ZX29" s="242"/>
      <c r="ZY29" s="242"/>
      <c r="ZZ29" s="242"/>
      <c r="AAA29" s="3253">
        <f t="shared" si="10"/>
        <v>7</v>
      </c>
      <c r="AAB29" s="3255"/>
      <c r="AAC29" s="676"/>
      <c r="AAD29" s="807"/>
      <c r="AAE29" s="807"/>
      <c r="AAF29" s="242"/>
      <c r="AAG29" s="2494"/>
      <c r="AAH29" s="242"/>
      <c r="AAI29" s="247"/>
      <c r="AAJ29" s="806"/>
      <c r="AAK29" s="808"/>
      <c r="AAL29" s="807"/>
      <c r="AAM29" s="2495"/>
      <c r="AAN29" s="247"/>
      <c r="AAO29" s="247"/>
      <c r="AAP29" s="805"/>
      <c r="AAQ29" s="247"/>
      <c r="AAR29" s="247"/>
      <c r="AAS29" s="247"/>
      <c r="AAT29" s="248"/>
      <c r="AAU29" s="241"/>
      <c r="AAV29" s="242"/>
      <c r="AAW29" s="2494"/>
      <c r="AAX29" s="243"/>
      <c r="AAY29" s="39"/>
      <c r="AAZ29" s="39"/>
      <c r="ABA29" s="39"/>
      <c r="ABB29" s="39"/>
      <c r="ABC29" s="39"/>
      <c r="ABD29" s="39"/>
      <c r="ABE29" s="39"/>
      <c r="ABF29" s="676"/>
      <c r="ABG29" s="807"/>
      <c r="ABH29" s="807"/>
      <c r="ABI29" s="242"/>
      <c r="ABJ29" s="2494"/>
      <c r="ABK29" s="242"/>
      <c r="ABL29" s="247"/>
      <c r="ABM29" s="247"/>
      <c r="ABN29" s="247"/>
      <c r="ABO29" s="247"/>
      <c r="ABP29" s="806"/>
      <c r="ABQ29" s="808"/>
      <c r="ABR29" s="807"/>
      <c r="ABS29" s="2513"/>
      <c r="ABT29" s="242"/>
      <c r="ABU29" s="242"/>
      <c r="ABV29" s="242"/>
      <c r="ABW29" s="807"/>
      <c r="ABX29" s="807"/>
      <c r="ABY29" s="677"/>
      <c r="ABZ29" s="807"/>
      <c r="ACA29" s="807"/>
      <c r="ACB29" s="807"/>
      <c r="ACC29" s="807"/>
      <c r="ACD29" s="251"/>
      <c r="ACE29" s="39"/>
      <c r="ACF29" s="39"/>
      <c r="ACG29" s="244"/>
    </row>
    <row r="30" spans="1:817" ht="21.75" customHeight="1">
      <c r="B30" s="3253">
        <f t="shared" si="0"/>
        <v>8</v>
      </c>
      <c r="C30" s="3255"/>
      <c r="D30" s="242"/>
      <c r="E30" s="242"/>
      <c r="F30" s="242"/>
      <c r="G30" s="242"/>
      <c r="H30" s="242"/>
      <c r="I30" s="243"/>
      <c r="J30" s="242"/>
      <c r="K30" s="242"/>
      <c r="L30" s="242"/>
      <c r="M30" s="242"/>
      <c r="N30" s="242"/>
      <c r="O30" s="243"/>
      <c r="P30" s="242"/>
      <c r="Q30" s="242"/>
      <c r="R30" s="242"/>
      <c r="S30" s="242"/>
      <c r="T30" s="242"/>
      <c r="U30" s="243"/>
      <c r="V30" s="242"/>
      <c r="W30" s="242"/>
      <c r="X30" s="242"/>
      <c r="Y30" s="242"/>
      <c r="Z30" s="242"/>
      <c r="AA30" s="243"/>
      <c r="AB30" s="241"/>
      <c r="AC30" s="242"/>
      <c r="AD30" s="242"/>
      <c r="AE30" s="242"/>
      <c r="AF30" s="242"/>
      <c r="AG30" s="243"/>
      <c r="AH30" s="242"/>
      <c r="AI30" s="242"/>
      <c r="AJ30" s="242"/>
      <c r="AK30" s="242"/>
      <c r="AL30" s="242"/>
      <c r="AM30" s="242"/>
      <c r="AN30" s="241"/>
      <c r="AO30" s="242"/>
      <c r="AP30" s="242"/>
      <c r="AQ30" s="242"/>
      <c r="AR30" s="242"/>
      <c r="AS30" s="243"/>
      <c r="AT30" s="241"/>
      <c r="AU30" s="242"/>
      <c r="AV30" s="242"/>
      <c r="AW30" s="242"/>
      <c r="AX30" s="242"/>
      <c r="AY30" s="243"/>
      <c r="AZ30" s="241"/>
      <c r="BA30" s="242"/>
      <c r="BB30" s="242"/>
      <c r="BC30" s="242"/>
      <c r="BD30" s="242"/>
      <c r="BE30" s="243"/>
      <c r="BF30" s="242"/>
      <c r="BG30" s="242"/>
      <c r="BH30" s="242"/>
      <c r="BI30" s="242"/>
      <c r="BJ30" s="242"/>
      <c r="BK30" s="242"/>
      <c r="BL30" s="242"/>
      <c r="BM30" s="243"/>
      <c r="BN30" s="3253">
        <f t="shared" si="1"/>
        <v>8</v>
      </c>
      <c r="BO30" s="3255"/>
      <c r="BP30" s="241"/>
      <c r="BQ30" s="242"/>
      <c r="BR30" s="242"/>
      <c r="BS30" s="242"/>
      <c r="BT30" s="242"/>
      <c r="BU30" s="243"/>
      <c r="BV30" s="241"/>
      <c r="BW30" s="242"/>
      <c r="BX30" s="242"/>
      <c r="BY30" s="242"/>
      <c r="BZ30" s="243"/>
      <c r="CA30" s="243"/>
      <c r="CB30" s="242"/>
      <c r="CC30" s="242"/>
      <c r="CD30" s="242"/>
      <c r="CE30" s="242"/>
      <c r="CF30" s="242"/>
      <c r="CG30" s="242"/>
      <c r="CH30" s="2493"/>
      <c r="CI30" s="242"/>
      <c r="CJ30" s="242"/>
      <c r="CK30" s="242"/>
      <c r="CL30" s="242"/>
      <c r="CM30" s="243"/>
      <c r="CN30" s="242"/>
      <c r="CO30" s="242"/>
      <c r="CP30" s="242"/>
      <c r="CQ30" s="242"/>
      <c r="CR30" s="242"/>
      <c r="CS30" s="242"/>
      <c r="CT30" s="242"/>
      <c r="CU30" s="242"/>
      <c r="CV30" s="241"/>
      <c r="CW30" s="242"/>
      <c r="CX30" s="242"/>
      <c r="CY30" s="242"/>
      <c r="CZ30" s="242"/>
      <c r="DA30" s="242"/>
      <c r="DB30" s="242"/>
      <c r="DC30" s="243"/>
      <c r="DD30" s="241"/>
      <c r="DE30" s="242"/>
      <c r="DF30" s="242"/>
      <c r="DG30" s="242"/>
      <c r="DH30" s="242"/>
      <c r="DI30" s="242"/>
      <c r="DJ30" s="242"/>
      <c r="DK30" s="242"/>
      <c r="DL30" s="242"/>
      <c r="DM30" s="242"/>
      <c r="DN30" s="1631"/>
      <c r="DO30" s="1631"/>
      <c r="DP30" s="242"/>
      <c r="DQ30" s="242"/>
      <c r="DR30" s="242"/>
      <c r="DS30" s="242"/>
      <c r="DT30" s="242"/>
      <c r="DU30" s="242"/>
      <c r="DV30" s="242"/>
      <c r="DW30" s="242"/>
      <c r="DX30" s="242"/>
      <c r="DY30" s="242"/>
      <c r="DZ30" s="1631"/>
      <c r="EA30" s="243"/>
      <c r="EB30" s="2461"/>
      <c r="EC30" s="3253">
        <f t="shared" si="2"/>
        <v>8</v>
      </c>
      <c r="ED30" s="4739"/>
      <c r="EE30" s="242"/>
      <c r="EF30" s="242"/>
      <c r="EG30" s="242"/>
      <c r="EH30" s="242"/>
      <c r="EI30" s="241"/>
      <c r="EJ30" s="242"/>
      <c r="EK30" s="242"/>
      <c r="EL30" s="242"/>
      <c r="EM30" s="243"/>
      <c r="EN30" s="242"/>
      <c r="EO30" s="242"/>
      <c r="EP30" s="242"/>
      <c r="EQ30" s="242"/>
      <c r="ER30" s="242"/>
      <c r="ES30" s="242"/>
      <c r="ET30" s="242"/>
      <c r="EU30" s="242"/>
      <c r="EV30" s="242"/>
      <c r="EW30" s="242"/>
      <c r="EX30" s="242"/>
      <c r="EY30" s="242"/>
      <c r="EZ30" s="242"/>
      <c r="FA30" s="242"/>
      <c r="FB30" s="242"/>
      <c r="FC30" s="242"/>
      <c r="FD30" s="242"/>
      <c r="FE30" s="242"/>
      <c r="FF30" s="242"/>
      <c r="FG30" s="242"/>
      <c r="FH30" s="242"/>
      <c r="FI30" s="242"/>
      <c r="FJ30" s="242"/>
      <c r="FK30" s="242"/>
      <c r="FL30" s="242"/>
      <c r="FM30" s="242"/>
      <c r="FN30" s="242"/>
      <c r="FO30" s="242"/>
      <c r="FP30" s="242"/>
      <c r="FQ30" s="242"/>
      <c r="FR30" s="242"/>
      <c r="FS30" s="243"/>
      <c r="FT30" s="246"/>
      <c r="FU30" s="242"/>
      <c r="FV30" s="242"/>
      <c r="FW30" s="2494"/>
      <c r="FX30" s="242"/>
      <c r="FY30" s="2495"/>
      <c r="FZ30" s="2494"/>
      <c r="GA30" s="242"/>
      <c r="GB30" s="2495"/>
      <c r="GC30" s="2494"/>
      <c r="GD30" s="242"/>
      <c r="GE30" s="2495"/>
      <c r="GF30" s="2494"/>
      <c r="GG30" s="242"/>
      <c r="GH30" s="2495"/>
      <c r="GI30" s="2494"/>
      <c r="GJ30" s="242"/>
      <c r="GK30" s="2495"/>
      <c r="GL30" s="2494"/>
      <c r="GM30" s="242"/>
      <c r="GN30" s="2495"/>
      <c r="GO30" s="2494"/>
      <c r="GP30" s="242"/>
      <c r="GQ30" s="2495"/>
      <c r="GR30" s="2494"/>
      <c r="GS30" s="242"/>
      <c r="GT30" s="243"/>
      <c r="GU30" s="241"/>
      <c r="GV30" s="242"/>
      <c r="GW30" s="242"/>
      <c r="GX30" s="242"/>
      <c r="GY30" s="242"/>
      <c r="GZ30" s="243"/>
      <c r="HA30" s="3253">
        <f t="shared" si="3"/>
        <v>8</v>
      </c>
      <c r="HB30" s="3255"/>
      <c r="HC30" s="242"/>
      <c r="HD30" s="242"/>
      <c r="HE30" s="242"/>
      <c r="HF30" s="242"/>
      <c r="HG30" s="242"/>
      <c r="HH30" s="242"/>
      <c r="HI30" s="242"/>
      <c r="HJ30" s="242"/>
      <c r="HK30" s="242"/>
      <c r="HL30" s="242"/>
      <c r="HM30" s="242"/>
      <c r="HN30" s="242"/>
      <c r="HO30" s="242"/>
      <c r="HP30" s="242"/>
      <c r="HQ30" s="241"/>
      <c r="HR30" s="242"/>
      <c r="HS30" s="242"/>
      <c r="HT30" s="242"/>
      <c r="HU30" s="242"/>
      <c r="HV30" s="242"/>
      <c r="HW30" s="2004"/>
      <c r="HX30" s="242"/>
      <c r="HY30" s="242"/>
      <c r="HZ30" s="242"/>
      <c r="IA30" s="242"/>
      <c r="IB30" s="242"/>
      <c r="IC30" s="242"/>
      <c r="ID30" s="242"/>
      <c r="IE30" s="243"/>
      <c r="IF30" s="251"/>
      <c r="IG30" s="39"/>
      <c r="IH30" s="252"/>
      <c r="II30" s="2496"/>
      <c r="IJ30" s="252"/>
      <c r="IK30" s="2496"/>
      <c r="IL30" s="252"/>
      <c r="IM30" s="2496"/>
      <c r="IN30" s="252"/>
      <c r="IO30" s="2496"/>
      <c r="IP30" s="252"/>
      <c r="IQ30" s="2496"/>
      <c r="IR30" s="252"/>
      <c r="IS30" s="2496"/>
      <c r="IT30" s="39"/>
      <c r="IU30" s="39"/>
      <c r="IV30" s="252"/>
      <c r="IW30" s="39"/>
      <c r="IX30" s="39"/>
      <c r="IY30" s="2497"/>
      <c r="IZ30" s="2498"/>
      <c r="JA30" s="1986"/>
      <c r="JB30" s="2499"/>
      <c r="JC30" s="3213"/>
      <c r="JD30" s="3213"/>
      <c r="JE30" s="2500"/>
      <c r="JF30" s="2501"/>
      <c r="JG30" s="3253">
        <f t="shared" si="4"/>
        <v>8</v>
      </c>
      <c r="JH30" s="4739"/>
      <c r="JI30" s="2502"/>
      <c r="JJ30" s="39"/>
      <c r="JK30" s="39"/>
      <c r="JL30" s="39"/>
      <c r="JM30" s="39"/>
      <c r="JN30" s="39"/>
      <c r="JO30" s="39"/>
      <c r="JP30" s="39"/>
      <c r="JQ30" s="39"/>
      <c r="JR30" s="39"/>
      <c r="JS30" s="39"/>
      <c r="JT30" s="39"/>
      <c r="JU30" s="39"/>
      <c r="JV30" s="2503"/>
      <c r="JW30" s="40"/>
      <c r="JX30" s="251"/>
      <c r="JY30" s="39"/>
      <c r="JZ30" s="39"/>
      <c r="KA30" s="39"/>
      <c r="KB30" s="39"/>
      <c r="KC30" s="39"/>
      <c r="KD30" s="40"/>
      <c r="KE30" s="251"/>
      <c r="KF30" s="39"/>
      <c r="KG30" s="39"/>
      <c r="KH30" s="39"/>
      <c r="KI30" s="39"/>
      <c r="KJ30" s="40"/>
      <c r="KK30" s="251"/>
      <c r="KL30" s="39"/>
      <c r="KM30" s="39"/>
      <c r="KN30" s="39"/>
      <c r="KO30" s="39"/>
      <c r="KP30" s="40"/>
      <c r="KQ30" s="242"/>
      <c r="KR30" s="242"/>
      <c r="KS30" s="242"/>
      <c r="KT30" s="242"/>
      <c r="KU30" s="242"/>
      <c r="KV30" s="251"/>
      <c r="KW30" s="39"/>
      <c r="KX30" s="39"/>
      <c r="KY30" s="39"/>
      <c r="KZ30" s="39"/>
      <c r="LA30" s="39"/>
      <c r="LB30" s="252"/>
      <c r="LC30" s="39"/>
      <c r="LD30" s="242"/>
      <c r="LE30" s="39"/>
      <c r="LF30" s="39"/>
      <c r="LG30" s="40"/>
      <c r="LH30" s="251"/>
      <c r="LI30" s="39"/>
      <c r="LJ30" s="39"/>
      <c r="LK30" s="39"/>
      <c r="LL30" s="39"/>
      <c r="LM30" s="39"/>
      <c r="LN30" s="39"/>
      <c r="LO30" s="39"/>
      <c r="LP30" s="39"/>
      <c r="LQ30" s="39"/>
      <c r="LR30" s="39"/>
      <c r="LS30" s="39"/>
      <c r="LT30" s="39"/>
      <c r="LU30" s="39"/>
      <c r="LV30" s="39"/>
      <c r="LW30" s="39"/>
      <c r="LX30" s="39"/>
      <c r="LY30" s="40"/>
      <c r="LZ30" s="251"/>
      <c r="MA30" s="39"/>
      <c r="MB30" s="39"/>
      <c r="MC30" s="39"/>
      <c r="MD30" s="39"/>
      <c r="ME30" s="39"/>
      <c r="MF30" s="39"/>
      <c r="MG30" s="39"/>
      <c r="MH30" s="39"/>
      <c r="MI30" s="39"/>
      <c r="MJ30" s="39"/>
      <c r="MK30" s="39"/>
      <c r="ML30" s="39"/>
      <c r="MM30" s="39"/>
      <c r="MN30" s="40"/>
      <c r="MO30" s="40"/>
      <c r="MP30" s="40"/>
      <c r="MQ30" s="3253">
        <f t="shared" si="5"/>
        <v>8</v>
      </c>
      <c r="MR30" s="3255"/>
      <c r="MS30" s="39"/>
      <c r="MT30" s="39"/>
      <c r="MU30" s="39"/>
      <c r="MV30" s="39"/>
      <c r="MW30" s="39"/>
      <c r="MX30" s="39"/>
      <c r="MY30" s="39"/>
      <c r="MZ30" s="39"/>
      <c r="NA30" s="39"/>
      <c r="NB30" s="39"/>
      <c r="NC30" s="2504"/>
      <c r="ND30" s="251"/>
      <c r="NE30" s="39"/>
      <c r="NF30" s="39"/>
      <c r="NG30" s="39"/>
      <c r="NH30" s="40"/>
      <c r="NI30" s="251"/>
      <c r="NJ30" s="2496"/>
      <c r="NK30" s="39"/>
      <c r="NL30" s="39"/>
      <c r="NM30" s="252"/>
      <c r="NN30" s="39"/>
      <c r="NO30" s="252"/>
      <c r="NP30" s="40"/>
      <c r="NQ30" s="39"/>
      <c r="NR30" s="39"/>
      <c r="NS30" s="39"/>
      <c r="NT30" s="40"/>
      <c r="NU30" s="251"/>
      <c r="NV30" s="39"/>
      <c r="NW30" s="39"/>
      <c r="NX30" s="40"/>
      <c r="NY30" s="251"/>
      <c r="NZ30" s="39"/>
      <c r="OA30" s="39"/>
      <c r="OB30" s="39"/>
      <c r="OC30" s="241"/>
      <c r="OD30" s="242"/>
      <c r="OE30" s="242"/>
      <c r="OF30" s="242"/>
      <c r="OG30" s="243"/>
      <c r="OH30" s="242"/>
      <c r="OI30" s="242"/>
      <c r="OJ30" s="242"/>
      <c r="OK30" s="242"/>
      <c r="OL30" s="242"/>
      <c r="OM30" s="662"/>
      <c r="ON30" s="659"/>
      <c r="OO30" s="659"/>
      <c r="OP30" s="242"/>
      <c r="OQ30" s="2494"/>
      <c r="OR30" s="242"/>
      <c r="OS30" s="242"/>
      <c r="OT30" s="2495"/>
      <c r="OU30" s="2505"/>
      <c r="OV30" s="659"/>
      <c r="OW30" s="2495"/>
      <c r="OX30" s="242"/>
      <c r="OY30" s="242"/>
      <c r="OZ30" s="2494"/>
      <c r="PA30" s="242"/>
      <c r="PB30" s="242"/>
      <c r="PC30" s="242"/>
      <c r="PD30" s="243"/>
      <c r="PE30" s="4739">
        <f t="shared" si="6"/>
        <v>8</v>
      </c>
      <c r="PF30" s="3255"/>
      <c r="PG30" s="247"/>
      <c r="PH30" s="247"/>
      <c r="PI30" s="805"/>
      <c r="PJ30" s="248"/>
      <c r="PK30" s="2242"/>
      <c r="PL30" s="2242"/>
      <c r="PN30" s="241"/>
      <c r="PO30" s="242"/>
      <c r="PP30" s="242"/>
      <c r="PQ30" s="242"/>
      <c r="PR30" s="242"/>
      <c r="PS30" s="243"/>
      <c r="PT30" s="39"/>
      <c r="PU30" s="39"/>
      <c r="PV30" s="39"/>
      <c r="PW30" s="39"/>
      <c r="PX30" s="39"/>
      <c r="PY30" s="39"/>
      <c r="PZ30" s="39"/>
      <c r="QA30" s="39"/>
      <c r="QB30" s="39"/>
      <c r="QC30" s="39"/>
      <c r="QD30" s="39"/>
      <c r="QE30" s="39"/>
      <c r="QF30" s="39"/>
      <c r="QG30" s="39"/>
      <c r="QH30" s="39"/>
      <c r="QI30" s="39"/>
      <c r="QJ30" s="39"/>
      <c r="QK30" s="39"/>
      <c r="QL30" s="40"/>
      <c r="QM30" s="251"/>
      <c r="QN30" s="39"/>
      <c r="QO30" s="39"/>
      <c r="QP30" s="39"/>
      <c r="QQ30" s="39"/>
      <c r="QR30" s="39"/>
      <c r="QS30" s="40"/>
      <c r="QT30" s="251"/>
      <c r="QU30" s="39"/>
      <c r="QV30" s="39"/>
      <c r="QW30" s="39"/>
      <c r="QX30" s="39"/>
      <c r="QY30" s="40"/>
      <c r="QZ30" s="251"/>
      <c r="RA30" s="39"/>
      <c r="RB30" s="39"/>
      <c r="RC30" s="39"/>
      <c r="RD30" s="39"/>
      <c r="RE30" s="40"/>
      <c r="RF30" s="242"/>
      <c r="RG30" s="242"/>
      <c r="RH30" s="242"/>
      <c r="RI30" s="242"/>
      <c r="RJ30" s="243"/>
      <c r="RK30" s="251"/>
      <c r="RL30" s="39"/>
      <c r="RM30" s="39"/>
      <c r="RN30" s="39"/>
      <c r="RO30" s="39"/>
      <c r="RP30" s="39"/>
      <c r="RQ30" s="252"/>
      <c r="RR30" s="39"/>
      <c r="RS30" s="242"/>
      <c r="RT30" s="39"/>
      <c r="RU30" s="39"/>
      <c r="RV30" s="39"/>
      <c r="RW30" s="3253">
        <f t="shared" si="7"/>
        <v>8</v>
      </c>
      <c r="RX30" s="4739"/>
      <c r="RY30" s="241"/>
      <c r="RZ30" s="39"/>
      <c r="SA30" s="39"/>
      <c r="SB30" s="39"/>
      <c r="SC30" s="39"/>
      <c r="SD30" s="39"/>
      <c r="SE30" s="39"/>
      <c r="SF30" s="39"/>
      <c r="SG30" s="39"/>
      <c r="SH30" s="39"/>
      <c r="SI30" s="39"/>
      <c r="SJ30" s="39"/>
      <c r="SK30" s="39"/>
      <c r="SL30" s="39"/>
      <c r="SM30" s="39"/>
      <c r="SN30" s="39"/>
      <c r="SO30" s="39"/>
      <c r="SP30" s="39"/>
      <c r="SQ30" s="39"/>
      <c r="SR30" s="40"/>
      <c r="SS30" s="251"/>
      <c r="ST30" s="39"/>
      <c r="SU30" s="39"/>
      <c r="SV30" s="39"/>
      <c r="SW30" s="39"/>
      <c r="SX30" s="39"/>
      <c r="SY30" s="39"/>
      <c r="SZ30" s="39"/>
      <c r="TA30" s="39"/>
      <c r="TB30" s="39"/>
      <c r="TC30" s="39"/>
      <c r="TD30" s="39"/>
      <c r="TE30" s="40"/>
      <c r="TF30" s="39"/>
      <c r="TG30" s="39"/>
      <c r="TH30" s="39"/>
      <c r="TI30" s="39"/>
      <c r="TJ30" s="39"/>
      <c r="TK30" s="39"/>
      <c r="TL30" s="39"/>
      <c r="TM30" s="39"/>
      <c r="TN30" s="39"/>
      <c r="TO30" s="39"/>
      <c r="TP30" s="1934"/>
      <c r="TQ30" s="39"/>
      <c r="TR30" s="40"/>
      <c r="TS30" s="251"/>
      <c r="TT30" s="39"/>
      <c r="TU30" s="39"/>
      <c r="TV30" s="40"/>
      <c r="TW30" s="662"/>
      <c r="TX30" s="659"/>
      <c r="TY30" s="659"/>
      <c r="TZ30" s="242"/>
      <c r="UA30" s="2494"/>
      <c r="UB30" s="242"/>
      <c r="UC30" s="242"/>
      <c r="UD30" s="2495"/>
      <c r="UE30" s="2505"/>
      <c r="UF30" s="659"/>
      <c r="UG30" s="2495"/>
      <c r="UH30" s="242"/>
      <c r="UI30" s="242"/>
      <c r="UJ30" s="2494"/>
      <c r="UK30" s="242"/>
      <c r="UL30" s="242"/>
      <c r="UM30" s="242"/>
      <c r="UN30" s="243"/>
      <c r="UO30" s="241"/>
      <c r="UP30" s="242"/>
      <c r="UQ30" s="2494"/>
      <c r="UR30" s="243"/>
      <c r="US30" s="2483"/>
      <c r="UT30" s="2483"/>
      <c r="UU30" s="2483"/>
      <c r="UV30" s="3253">
        <f t="shared" si="8"/>
        <v>8</v>
      </c>
      <c r="UW30" s="3255"/>
      <c r="UX30" s="39"/>
      <c r="UY30" s="39"/>
      <c r="UZ30" s="39"/>
      <c r="VA30" s="39"/>
      <c r="VB30" s="39"/>
      <c r="VC30" s="39"/>
      <c r="VD30" s="251"/>
      <c r="VE30" s="39"/>
      <c r="VF30" s="39"/>
      <c r="VG30" s="39"/>
      <c r="VH30" s="39"/>
      <c r="VI30" s="39"/>
      <c r="VJ30" s="39"/>
      <c r="VK30" s="39"/>
      <c r="VL30" s="39"/>
      <c r="VM30" s="39"/>
      <c r="VN30" s="39"/>
      <c r="VO30" s="39"/>
      <c r="VP30" s="39"/>
      <c r="VQ30" s="39"/>
      <c r="VR30" s="39"/>
      <c r="VS30" s="251"/>
      <c r="VT30" s="39"/>
      <c r="VU30" s="39"/>
      <c r="VV30" s="39"/>
      <c r="VW30" s="39"/>
      <c r="VX30" s="39"/>
      <c r="VY30" s="40"/>
      <c r="VZ30" s="251"/>
      <c r="WA30" s="39"/>
      <c r="WB30" s="39"/>
      <c r="WC30" s="39"/>
      <c r="WD30" s="39"/>
      <c r="WE30" s="40"/>
      <c r="WF30" s="251"/>
      <c r="WG30" s="39"/>
      <c r="WH30" s="39"/>
      <c r="WI30" s="39"/>
      <c r="WJ30" s="2496"/>
      <c r="WK30" s="242"/>
      <c r="WL30" s="242"/>
      <c r="WM30" s="242"/>
      <c r="WN30" s="242"/>
      <c r="WO30" s="242"/>
      <c r="WP30" s="251"/>
      <c r="WQ30" s="39"/>
      <c r="WR30" s="39"/>
      <c r="WS30" s="39"/>
      <c r="WT30" s="39"/>
      <c r="WU30" s="252"/>
      <c r="WV30" s="39"/>
      <c r="WW30" s="242"/>
      <c r="WX30" s="39"/>
      <c r="WY30" s="40"/>
      <c r="WZ30" s="251"/>
      <c r="XA30" s="39"/>
      <c r="XB30" s="39"/>
      <c r="XC30" s="39"/>
      <c r="XD30" s="39"/>
      <c r="XE30" s="39"/>
      <c r="XF30" s="39"/>
      <c r="XG30" s="39"/>
      <c r="XH30" s="39"/>
      <c r="XI30" s="39"/>
      <c r="XJ30" s="39"/>
      <c r="XK30" s="39"/>
      <c r="XL30" s="40"/>
      <c r="XM30" s="3253">
        <f t="shared" si="9"/>
        <v>8</v>
      </c>
      <c r="XN30" s="3255"/>
      <c r="XO30" s="39"/>
      <c r="XP30" s="39"/>
      <c r="XQ30" s="39"/>
      <c r="XR30" s="39"/>
      <c r="XS30" s="39"/>
      <c r="XT30" s="39"/>
      <c r="XU30" s="39"/>
      <c r="XV30" s="39"/>
      <c r="XW30" s="39"/>
      <c r="XX30" s="39"/>
      <c r="XY30" s="39"/>
      <c r="XZ30" s="39"/>
      <c r="YA30" s="39"/>
      <c r="YB30" s="39"/>
      <c r="YC30" s="40"/>
      <c r="YD30" s="39"/>
      <c r="YE30" s="39"/>
      <c r="YF30" s="39"/>
      <c r="YG30" s="39"/>
      <c r="YH30" s="39"/>
      <c r="YI30" s="39"/>
      <c r="YJ30" s="39"/>
      <c r="YK30" s="39"/>
      <c r="YL30" s="39"/>
      <c r="YM30" s="39"/>
      <c r="YN30" s="1934"/>
      <c r="YO30" s="251"/>
      <c r="YP30" s="39"/>
      <c r="YQ30" s="39"/>
      <c r="YR30" s="39"/>
      <c r="YS30" s="40"/>
      <c r="YT30" s="251"/>
      <c r="YU30" s="2496"/>
      <c r="YV30" s="39"/>
      <c r="YW30" s="39"/>
      <c r="YX30" s="252"/>
      <c r="YY30" s="39"/>
      <c r="YZ30" s="252"/>
      <c r="ZA30" s="39"/>
      <c r="ZB30" s="251"/>
      <c r="ZC30" s="39"/>
      <c r="ZD30" s="39"/>
      <c r="ZE30" s="39"/>
      <c r="ZF30" s="40"/>
      <c r="ZG30" s="251"/>
      <c r="ZH30" s="39"/>
      <c r="ZI30" s="39"/>
      <c r="ZJ30" s="39"/>
      <c r="ZK30" s="40"/>
      <c r="ZL30" s="251"/>
      <c r="ZM30" s="39"/>
      <c r="ZN30" s="39"/>
      <c r="ZO30" s="39"/>
      <c r="ZP30" s="39"/>
      <c r="ZQ30" s="241"/>
      <c r="ZR30" s="242"/>
      <c r="ZS30" s="242"/>
      <c r="ZT30" s="242"/>
      <c r="ZU30" s="243"/>
      <c r="ZV30" s="242"/>
      <c r="ZW30" s="242"/>
      <c r="ZX30" s="242"/>
      <c r="ZY30" s="242"/>
      <c r="ZZ30" s="242"/>
      <c r="AAA30" s="3253">
        <f t="shared" si="10"/>
        <v>8</v>
      </c>
      <c r="AAB30" s="3255"/>
      <c r="AAC30" s="662"/>
      <c r="AAD30" s="659"/>
      <c r="AAE30" s="659"/>
      <c r="AAF30" s="242"/>
      <c r="AAG30" s="2494"/>
      <c r="AAH30" s="242"/>
      <c r="AAI30" s="242"/>
      <c r="AAJ30" s="2495"/>
      <c r="AAK30" s="2505"/>
      <c r="AAL30" s="659"/>
      <c r="AAM30" s="2495"/>
      <c r="AAN30" s="242"/>
      <c r="AAO30" s="242"/>
      <c r="AAP30" s="2494"/>
      <c r="AAQ30" s="242"/>
      <c r="AAR30" s="242"/>
      <c r="AAS30" s="242"/>
      <c r="AAT30" s="243"/>
      <c r="AAU30" s="241"/>
      <c r="AAV30" s="242"/>
      <c r="AAW30" s="2494"/>
      <c r="AAX30" s="243"/>
      <c r="AAY30" s="39"/>
      <c r="AAZ30" s="39"/>
      <c r="ABA30" s="39"/>
      <c r="ABB30" s="39"/>
      <c r="ABC30" s="39"/>
      <c r="ABD30" s="39"/>
      <c r="ABE30" s="39"/>
      <c r="ABF30" s="662"/>
      <c r="ABG30" s="659"/>
      <c r="ABH30" s="659"/>
      <c r="ABI30" s="242"/>
      <c r="ABJ30" s="2494"/>
      <c r="ABK30" s="242"/>
      <c r="ABL30" s="242"/>
      <c r="ABM30" s="242"/>
      <c r="ABN30" s="242"/>
      <c r="ABO30" s="242"/>
      <c r="ABP30" s="2495"/>
      <c r="ABQ30" s="2505"/>
      <c r="ABR30" s="659"/>
      <c r="ABS30" s="2506"/>
      <c r="ABT30" s="242"/>
      <c r="ABU30" s="242"/>
      <c r="ABV30" s="242"/>
      <c r="ABW30" s="659"/>
      <c r="ABX30" s="659"/>
      <c r="ABY30" s="663"/>
      <c r="ABZ30" s="659"/>
      <c r="ACA30" s="659"/>
      <c r="ACB30" s="659"/>
      <c r="ACC30" s="659"/>
      <c r="ACD30" s="251"/>
      <c r="ACE30" s="39"/>
      <c r="ACF30" s="39"/>
      <c r="ACG30" s="244"/>
    </row>
    <row r="31" spans="1:817" s="258" customFormat="1" ht="21.75" customHeight="1">
      <c r="A31" s="257"/>
      <c r="B31" s="3253">
        <f t="shared" si="0"/>
        <v>9</v>
      </c>
      <c r="C31" s="3255"/>
      <c r="D31" s="242"/>
      <c r="E31" s="242"/>
      <c r="F31" s="242"/>
      <c r="G31" s="242"/>
      <c r="H31" s="242"/>
      <c r="I31" s="243"/>
      <c r="J31" s="242"/>
      <c r="K31" s="242"/>
      <c r="L31" s="242"/>
      <c r="M31" s="242"/>
      <c r="N31" s="242"/>
      <c r="O31" s="243"/>
      <c r="P31" s="242"/>
      <c r="Q31" s="242"/>
      <c r="R31" s="242"/>
      <c r="S31" s="242"/>
      <c r="T31" s="242"/>
      <c r="U31" s="243"/>
      <c r="V31" s="242"/>
      <c r="W31" s="242"/>
      <c r="X31" s="242"/>
      <c r="Y31" s="242"/>
      <c r="Z31" s="242"/>
      <c r="AA31" s="243"/>
      <c r="AB31" s="241"/>
      <c r="AC31" s="242"/>
      <c r="AD31" s="242"/>
      <c r="AE31" s="242"/>
      <c r="AF31" s="242"/>
      <c r="AG31" s="243"/>
      <c r="AH31" s="242"/>
      <c r="AI31" s="242"/>
      <c r="AJ31" s="242"/>
      <c r="AK31" s="242"/>
      <c r="AL31" s="242"/>
      <c r="AM31" s="242"/>
      <c r="AN31" s="241"/>
      <c r="AO31" s="242"/>
      <c r="AP31" s="242"/>
      <c r="AQ31" s="242"/>
      <c r="AR31" s="242"/>
      <c r="AS31" s="243"/>
      <c r="AT31" s="241"/>
      <c r="AU31" s="242"/>
      <c r="AV31" s="242"/>
      <c r="AW31" s="242"/>
      <c r="AX31" s="242"/>
      <c r="AY31" s="243"/>
      <c r="AZ31" s="241"/>
      <c r="BA31" s="242"/>
      <c r="BB31" s="242"/>
      <c r="BC31" s="242"/>
      <c r="BD31" s="242"/>
      <c r="BE31" s="243"/>
      <c r="BF31" s="242"/>
      <c r="BG31" s="242"/>
      <c r="BH31" s="242"/>
      <c r="BI31" s="242"/>
      <c r="BJ31" s="242"/>
      <c r="BK31" s="242"/>
      <c r="BL31" s="242"/>
      <c r="BM31" s="243"/>
      <c r="BN31" s="3253">
        <f t="shared" si="1"/>
        <v>9</v>
      </c>
      <c r="BO31" s="3255"/>
      <c r="BP31" s="241"/>
      <c r="BQ31" s="242"/>
      <c r="BR31" s="242"/>
      <c r="BS31" s="242"/>
      <c r="BT31" s="242"/>
      <c r="BU31" s="243"/>
      <c r="BV31" s="241"/>
      <c r="BW31" s="242"/>
      <c r="BX31" s="242"/>
      <c r="BY31" s="242"/>
      <c r="BZ31" s="243"/>
      <c r="CA31" s="243"/>
      <c r="CB31" s="242"/>
      <c r="CC31" s="242"/>
      <c r="CD31" s="242"/>
      <c r="CE31" s="242"/>
      <c r="CF31" s="242"/>
      <c r="CG31" s="242"/>
      <c r="CH31" s="2493"/>
      <c r="CI31" s="242"/>
      <c r="CJ31" s="242"/>
      <c r="CK31" s="242"/>
      <c r="CL31" s="242"/>
      <c r="CM31" s="243"/>
      <c r="CN31" s="242"/>
      <c r="CO31" s="242"/>
      <c r="CP31" s="242"/>
      <c r="CQ31" s="242"/>
      <c r="CR31" s="242"/>
      <c r="CS31" s="242"/>
      <c r="CT31" s="242"/>
      <c r="CU31" s="242"/>
      <c r="CV31" s="241"/>
      <c r="CW31" s="242"/>
      <c r="CX31" s="242"/>
      <c r="CY31" s="242"/>
      <c r="CZ31" s="242"/>
      <c r="DA31" s="242"/>
      <c r="DB31" s="242"/>
      <c r="DC31" s="243"/>
      <c r="DD31" s="241"/>
      <c r="DE31" s="242"/>
      <c r="DF31" s="242"/>
      <c r="DG31" s="242"/>
      <c r="DH31" s="242"/>
      <c r="DI31" s="242"/>
      <c r="DJ31" s="242"/>
      <c r="DK31" s="242"/>
      <c r="DL31" s="242"/>
      <c r="DM31" s="242"/>
      <c r="DN31" s="1631"/>
      <c r="DO31" s="1631"/>
      <c r="DP31" s="242"/>
      <c r="DQ31" s="242"/>
      <c r="DR31" s="242"/>
      <c r="DS31" s="242"/>
      <c r="DT31" s="242"/>
      <c r="DU31" s="242"/>
      <c r="DV31" s="242"/>
      <c r="DW31" s="242"/>
      <c r="DX31" s="242"/>
      <c r="DY31" s="242"/>
      <c r="DZ31" s="1631"/>
      <c r="EA31" s="243"/>
      <c r="EB31" s="2461"/>
      <c r="EC31" s="3253">
        <f t="shared" si="2"/>
        <v>9</v>
      </c>
      <c r="ED31" s="4739"/>
      <c r="EE31" s="242"/>
      <c r="EF31" s="242"/>
      <c r="EG31" s="242"/>
      <c r="EH31" s="242"/>
      <c r="EI31" s="241"/>
      <c r="EJ31" s="242"/>
      <c r="EK31" s="242"/>
      <c r="EL31" s="242"/>
      <c r="EM31" s="243"/>
      <c r="EN31" s="242"/>
      <c r="EO31" s="242"/>
      <c r="EP31" s="242"/>
      <c r="EQ31" s="242"/>
      <c r="ER31" s="242"/>
      <c r="ES31" s="242"/>
      <c r="ET31" s="242"/>
      <c r="EU31" s="242"/>
      <c r="EV31" s="242"/>
      <c r="EW31" s="242"/>
      <c r="EX31" s="242"/>
      <c r="EY31" s="242"/>
      <c r="EZ31" s="242"/>
      <c r="FA31" s="242"/>
      <c r="FB31" s="242"/>
      <c r="FC31" s="242"/>
      <c r="FD31" s="242"/>
      <c r="FE31" s="242"/>
      <c r="FF31" s="242"/>
      <c r="FG31" s="242"/>
      <c r="FH31" s="242"/>
      <c r="FI31" s="242"/>
      <c r="FJ31" s="242"/>
      <c r="FK31" s="242"/>
      <c r="FL31" s="242"/>
      <c r="FM31" s="242"/>
      <c r="FN31" s="242"/>
      <c r="FO31" s="242"/>
      <c r="FP31" s="242"/>
      <c r="FQ31" s="242"/>
      <c r="FR31" s="242"/>
      <c r="FS31" s="243"/>
      <c r="FT31" s="246"/>
      <c r="FU31" s="242"/>
      <c r="FV31" s="242"/>
      <c r="FW31" s="2494"/>
      <c r="FX31" s="242"/>
      <c r="FY31" s="2495"/>
      <c r="FZ31" s="2494"/>
      <c r="GA31" s="242"/>
      <c r="GB31" s="2495"/>
      <c r="GC31" s="2494"/>
      <c r="GD31" s="242"/>
      <c r="GE31" s="2495"/>
      <c r="GF31" s="2494"/>
      <c r="GG31" s="242"/>
      <c r="GH31" s="2495"/>
      <c r="GI31" s="2494"/>
      <c r="GJ31" s="242"/>
      <c r="GK31" s="2495"/>
      <c r="GL31" s="2494"/>
      <c r="GM31" s="242"/>
      <c r="GN31" s="2495"/>
      <c r="GO31" s="2494"/>
      <c r="GP31" s="242"/>
      <c r="GQ31" s="2495"/>
      <c r="GR31" s="2494"/>
      <c r="GS31" s="242"/>
      <c r="GT31" s="243"/>
      <c r="GU31" s="241"/>
      <c r="GV31" s="242"/>
      <c r="GW31" s="242"/>
      <c r="GX31" s="242"/>
      <c r="GY31" s="242"/>
      <c r="GZ31" s="243"/>
      <c r="HA31" s="3253">
        <f t="shared" si="3"/>
        <v>9</v>
      </c>
      <c r="HB31" s="3255"/>
      <c r="HC31" s="242"/>
      <c r="HD31" s="242"/>
      <c r="HE31" s="242"/>
      <c r="HF31" s="242"/>
      <c r="HG31" s="242"/>
      <c r="HH31" s="242"/>
      <c r="HI31" s="242"/>
      <c r="HJ31" s="242"/>
      <c r="HK31" s="242"/>
      <c r="HL31" s="242"/>
      <c r="HM31" s="242"/>
      <c r="HN31" s="242"/>
      <c r="HO31" s="242"/>
      <c r="HP31" s="242"/>
      <c r="HQ31" s="241"/>
      <c r="HR31" s="242"/>
      <c r="HS31" s="242"/>
      <c r="HT31" s="242"/>
      <c r="HU31" s="242"/>
      <c r="HV31" s="242"/>
      <c r="HW31" s="2004"/>
      <c r="HX31" s="242"/>
      <c r="HY31" s="242"/>
      <c r="HZ31" s="242"/>
      <c r="IA31" s="242"/>
      <c r="IB31" s="242"/>
      <c r="IC31" s="242"/>
      <c r="ID31" s="242"/>
      <c r="IE31" s="243"/>
      <c r="IF31" s="251"/>
      <c r="IG31" s="39"/>
      <c r="IH31" s="252"/>
      <c r="II31" s="2496"/>
      <c r="IJ31" s="252"/>
      <c r="IK31" s="2496"/>
      <c r="IL31" s="252"/>
      <c r="IM31" s="2496"/>
      <c r="IN31" s="252"/>
      <c r="IO31" s="2496"/>
      <c r="IP31" s="252"/>
      <c r="IQ31" s="2496"/>
      <c r="IR31" s="252"/>
      <c r="IS31" s="2496"/>
      <c r="IT31" s="39"/>
      <c r="IU31" s="39"/>
      <c r="IV31" s="252"/>
      <c r="IW31" s="39"/>
      <c r="IX31" s="39"/>
      <c r="IY31" s="2497"/>
      <c r="IZ31" s="2498"/>
      <c r="JA31" s="1986"/>
      <c r="JB31" s="2499"/>
      <c r="JC31" s="3213"/>
      <c r="JD31" s="3213"/>
      <c r="JE31" s="2500"/>
      <c r="JF31" s="2501"/>
      <c r="JG31" s="3253">
        <f t="shared" si="4"/>
        <v>9</v>
      </c>
      <c r="JH31" s="4739"/>
      <c r="JI31" s="2502"/>
      <c r="JJ31" s="39"/>
      <c r="JK31" s="39"/>
      <c r="JL31" s="39"/>
      <c r="JM31" s="39"/>
      <c r="JN31" s="39"/>
      <c r="JO31" s="39"/>
      <c r="JP31" s="39"/>
      <c r="JQ31" s="39"/>
      <c r="JR31" s="39"/>
      <c r="JS31" s="39"/>
      <c r="JT31" s="39"/>
      <c r="JU31" s="39"/>
      <c r="JV31" s="2503"/>
      <c r="JW31" s="40"/>
      <c r="JX31" s="251"/>
      <c r="JY31" s="39"/>
      <c r="JZ31" s="39"/>
      <c r="KA31" s="39"/>
      <c r="KB31" s="39"/>
      <c r="KC31" s="39"/>
      <c r="KD31" s="40"/>
      <c r="KE31" s="251"/>
      <c r="KF31" s="39"/>
      <c r="KG31" s="39"/>
      <c r="KH31" s="39"/>
      <c r="KI31" s="39"/>
      <c r="KJ31" s="40"/>
      <c r="KK31" s="251"/>
      <c r="KL31" s="39"/>
      <c r="KM31" s="39"/>
      <c r="KN31" s="39"/>
      <c r="KO31" s="39"/>
      <c r="KP31" s="40"/>
      <c r="KQ31" s="242"/>
      <c r="KR31" s="242"/>
      <c r="KS31" s="242"/>
      <c r="KT31" s="242"/>
      <c r="KU31" s="242"/>
      <c r="KV31" s="251"/>
      <c r="KW31" s="39"/>
      <c r="KX31" s="39"/>
      <c r="KY31" s="39"/>
      <c r="KZ31" s="39"/>
      <c r="LA31" s="39"/>
      <c r="LB31" s="252"/>
      <c r="LC31" s="39"/>
      <c r="LD31" s="242"/>
      <c r="LE31" s="39"/>
      <c r="LF31" s="39"/>
      <c r="LG31" s="40"/>
      <c r="LH31" s="251"/>
      <c r="LI31" s="39"/>
      <c r="LJ31" s="39"/>
      <c r="LK31" s="39"/>
      <c r="LL31" s="39"/>
      <c r="LM31" s="39"/>
      <c r="LN31" s="39"/>
      <c r="LO31" s="39"/>
      <c r="LP31" s="39"/>
      <c r="LQ31" s="39"/>
      <c r="LR31" s="39"/>
      <c r="LS31" s="39"/>
      <c r="LT31" s="39"/>
      <c r="LU31" s="39"/>
      <c r="LV31" s="39"/>
      <c r="LW31" s="39"/>
      <c r="LX31" s="39"/>
      <c r="LY31" s="40"/>
      <c r="LZ31" s="251"/>
      <c r="MA31" s="39"/>
      <c r="MB31" s="39"/>
      <c r="MC31" s="39"/>
      <c r="MD31" s="39"/>
      <c r="ME31" s="39"/>
      <c r="MF31" s="39"/>
      <c r="MG31" s="39"/>
      <c r="MH31" s="39"/>
      <c r="MI31" s="39"/>
      <c r="MJ31" s="39"/>
      <c r="MK31" s="39"/>
      <c r="ML31" s="39"/>
      <c r="MM31" s="39"/>
      <c r="MN31" s="40"/>
      <c r="MO31" s="40"/>
      <c r="MP31" s="40"/>
      <c r="MQ31" s="3253">
        <f t="shared" si="5"/>
        <v>9</v>
      </c>
      <c r="MR31" s="3255"/>
      <c r="MS31" s="39"/>
      <c r="MT31" s="39"/>
      <c r="MU31" s="39"/>
      <c r="MV31" s="39"/>
      <c r="MW31" s="39"/>
      <c r="MX31" s="39"/>
      <c r="MY31" s="39"/>
      <c r="MZ31" s="39"/>
      <c r="NA31" s="39"/>
      <c r="NB31" s="39"/>
      <c r="NC31" s="2504"/>
      <c r="ND31" s="251"/>
      <c r="NE31" s="39"/>
      <c r="NF31" s="39"/>
      <c r="NG31" s="39"/>
      <c r="NH31" s="40"/>
      <c r="NI31" s="251"/>
      <c r="NJ31" s="2496"/>
      <c r="NK31" s="39"/>
      <c r="NL31" s="39"/>
      <c r="NM31" s="252"/>
      <c r="NN31" s="39"/>
      <c r="NO31" s="252"/>
      <c r="NP31" s="40"/>
      <c r="NQ31" s="39"/>
      <c r="NR31" s="39"/>
      <c r="NS31" s="39"/>
      <c r="NT31" s="40"/>
      <c r="NU31" s="251"/>
      <c r="NV31" s="39"/>
      <c r="NW31" s="39"/>
      <c r="NX31" s="40"/>
      <c r="NY31" s="251"/>
      <c r="NZ31" s="39"/>
      <c r="OA31" s="39"/>
      <c r="OB31" s="39"/>
      <c r="OC31" s="241"/>
      <c r="OD31" s="242"/>
      <c r="OE31" s="242"/>
      <c r="OF31" s="242"/>
      <c r="OG31" s="243"/>
      <c r="OH31" s="242"/>
      <c r="OI31" s="242"/>
      <c r="OJ31" s="242"/>
      <c r="OK31" s="242"/>
      <c r="OL31" s="242"/>
      <c r="OM31" s="662"/>
      <c r="ON31" s="659"/>
      <c r="OO31" s="659"/>
      <c r="OP31" s="242"/>
      <c r="OQ31" s="2494"/>
      <c r="OR31" s="242"/>
      <c r="OS31" s="242"/>
      <c r="OT31" s="2495"/>
      <c r="OU31" s="2505"/>
      <c r="OV31" s="659"/>
      <c r="OW31" s="2495"/>
      <c r="OX31" s="242"/>
      <c r="OY31" s="242"/>
      <c r="OZ31" s="2494"/>
      <c r="PA31" s="242"/>
      <c r="PB31" s="242"/>
      <c r="PC31" s="242"/>
      <c r="PD31" s="243"/>
      <c r="PE31" s="4739">
        <f t="shared" si="6"/>
        <v>9</v>
      </c>
      <c r="PF31" s="3255"/>
      <c r="PG31" s="247"/>
      <c r="PH31" s="247"/>
      <c r="PI31" s="805"/>
      <c r="PJ31" s="248"/>
      <c r="PK31" s="2242"/>
      <c r="PL31" s="2242"/>
      <c r="PM31" s="2199"/>
      <c r="PN31" s="241"/>
      <c r="PO31" s="242"/>
      <c r="PP31" s="242"/>
      <c r="PQ31" s="242"/>
      <c r="PR31" s="242"/>
      <c r="PS31" s="243"/>
      <c r="PT31" s="39"/>
      <c r="PU31" s="39"/>
      <c r="PV31" s="39"/>
      <c r="PW31" s="39"/>
      <c r="PX31" s="39"/>
      <c r="PY31" s="39"/>
      <c r="PZ31" s="39"/>
      <c r="QA31" s="39"/>
      <c r="QB31" s="39"/>
      <c r="QC31" s="39"/>
      <c r="QD31" s="39"/>
      <c r="QE31" s="39"/>
      <c r="QF31" s="39"/>
      <c r="QG31" s="39"/>
      <c r="QH31" s="39"/>
      <c r="QI31" s="39"/>
      <c r="QJ31" s="39"/>
      <c r="QK31" s="39"/>
      <c r="QL31" s="290"/>
      <c r="QM31" s="251"/>
      <c r="QN31" s="39"/>
      <c r="QO31" s="39"/>
      <c r="QP31" s="39"/>
      <c r="QQ31" s="39"/>
      <c r="QR31" s="39"/>
      <c r="QS31" s="40"/>
      <c r="QT31" s="251"/>
      <c r="QU31" s="39"/>
      <c r="QV31" s="39"/>
      <c r="QW31" s="39"/>
      <c r="QX31" s="39"/>
      <c r="QY31" s="40"/>
      <c r="QZ31" s="251"/>
      <c r="RA31" s="39"/>
      <c r="RB31" s="39"/>
      <c r="RC31" s="39"/>
      <c r="RD31" s="39"/>
      <c r="RE31" s="40"/>
      <c r="RF31" s="242"/>
      <c r="RG31" s="242"/>
      <c r="RH31" s="242"/>
      <c r="RI31" s="242"/>
      <c r="RJ31" s="243"/>
      <c r="RK31" s="251"/>
      <c r="RL31" s="39"/>
      <c r="RM31" s="39"/>
      <c r="RN31" s="39"/>
      <c r="RO31" s="39"/>
      <c r="RP31" s="39"/>
      <c r="RQ31" s="252"/>
      <c r="RR31" s="39"/>
      <c r="RS31" s="242"/>
      <c r="RT31" s="39"/>
      <c r="RU31" s="39"/>
      <c r="RV31" s="39"/>
      <c r="RW31" s="3253">
        <f t="shared" si="7"/>
        <v>9</v>
      </c>
      <c r="RX31" s="4739"/>
      <c r="RY31" s="241"/>
      <c r="RZ31" s="39"/>
      <c r="SA31" s="39"/>
      <c r="SB31" s="39"/>
      <c r="SC31" s="39"/>
      <c r="SD31" s="39"/>
      <c r="SE31" s="39"/>
      <c r="SF31" s="39"/>
      <c r="SG31" s="39"/>
      <c r="SH31" s="39"/>
      <c r="SI31" s="39"/>
      <c r="SJ31" s="39"/>
      <c r="SK31" s="39"/>
      <c r="SL31" s="39"/>
      <c r="SM31" s="39"/>
      <c r="SN31" s="39"/>
      <c r="SO31" s="39"/>
      <c r="SP31" s="39"/>
      <c r="SQ31" s="39"/>
      <c r="SR31" s="40"/>
      <c r="SS31" s="251"/>
      <c r="ST31" s="39"/>
      <c r="SU31" s="39"/>
      <c r="SV31" s="39"/>
      <c r="SW31" s="39"/>
      <c r="SX31" s="39"/>
      <c r="SY31" s="39"/>
      <c r="SZ31" s="39"/>
      <c r="TA31" s="39"/>
      <c r="TB31" s="39"/>
      <c r="TC31" s="39"/>
      <c r="TD31" s="39"/>
      <c r="TE31" s="40"/>
      <c r="TF31" s="39"/>
      <c r="TG31" s="39"/>
      <c r="TH31" s="39"/>
      <c r="TI31" s="39"/>
      <c r="TJ31" s="39"/>
      <c r="TK31" s="39"/>
      <c r="TL31" s="39"/>
      <c r="TM31" s="39"/>
      <c r="TN31" s="39"/>
      <c r="TO31" s="39"/>
      <c r="TP31" s="1934"/>
      <c r="TQ31" s="39"/>
      <c r="TR31" s="40"/>
      <c r="TS31" s="251"/>
      <c r="TT31" s="39"/>
      <c r="TU31" s="39"/>
      <c r="TV31" s="40"/>
      <c r="TW31" s="662"/>
      <c r="TX31" s="659"/>
      <c r="TY31" s="659"/>
      <c r="TZ31" s="242"/>
      <c r="UA31" s="2494"/>
      <c r="UB31" s="242"/>
      <c r="UC31" s="242"/>
      <c r="UD31" s="2495"/>
      <c r="UE31" s="2505"/>
      <c r="UF31" s="659"/>
      <c r="UG31" s="2495"/>
      <c r="UH31" s="242"/>
      <c r="UI31" s="242"/>
      <c r="UJ31" s="2494"/>
      <c r="UK31" s="242"/>
      <c r="UL31" s="242"/>
      <c r="UM31" s="242"/>
      <c r="UN31" s="243"/>
      <c r="UO31" s="241"/>
      <c r="UP31" s="242"/>
      <c r="UQ31" s="2494"/>
      <c r="UR31" s="243"/>
      <c r="US31" s="2483"/>
      <c r="UT31" s="2483"/>
      <c r="UU31" s="2483"/>
      <c r="UV31" s="3253">
        <f t="shared" si="8"/>
        <v>9</v>
      </c>
      <c r="UW31" s="3255"/>
      <c r="UX31" s="39"/>
      <c r="UY31" s="39"/>
      <c r="UZ31" s="39"/>
      <c r="VA31" s="39"/>
      <c r="VB31" s="39"/>
      <c r="VC31" s="39"/>
      <c r="VD31" s="251"/>
      <c r="VE31" s="39"/>
      <c r="VF31" s="39"/>
      <c r="VG31" s="39"/>
      <c r="VH31" s="39"/>
      <c r="VI31" s="39"/>
      <c r="VJ31" s="39"/>
      <c r="VK31" s="39"/>
      <c r="VL31" s="39"/>
      <c r="VM31" s="39"/>
      <c r="VN31" s="39"/>
      <c r="VO31" s="39"/>
      <c r="VP31" s="39"/>
      <c r="VQ31" s="39"/>
      <c r="VR31" s="39"/>
      <c r="VS31" s="251"/>
      <c r="VT31" s="39"/>
      <c r="VU31" s="39"/>
      <c r="VV31" s="39"/>
      <c r="VW31" s="39"/>
      <c r="VX31" s="39"/>
      <c r="VY31" s="40"/>
      <c r="VZ31" s="251"/>
      <c r="WA31" s="39"/>
      <c r="WB31" s="39"/>
      <c r="WC31" s="39"/>
      <c r="WD31" s="39"/>
      <c r="WE31" s="40"/>
      <c r="WF31" s="251"/>
      <c r="WG31" s="39"/>
      <c r="WH31" s="39"/>
      <c r="WI31" s="39"/>
      <c r="WJ31" s="2496"/>
      <c r="WK31" s="242"/>
      <c r="WL31" s="242"/>
      <c r="WM31" s="242"/>
      <c r="WN31" s="242"/>
      <c r="WO31" s="242"/>
      <c r="WP31" s="251"/>
      <c r="WQ31" s="39"/>
      <c r="WR31" s="39"/>
      <c r="WS31" s="39"/>
      <c r="WT31" s="39"/>
      <c r="WU31" s="252"/>
      <c r="WV31" s="39"/>
      <c r="WW31" s="242"/>
      <c r="WX31" s="39"/>
      <c r="WY31" s="40"/>
      <c r="WZ31" s="251"/>
      <c r="XA31" s="39"/>
      <c r="XB31" s="39"/>
      <c r="XC31" s="39"/>
      <c r="XD31" s="39"/>
      <c r="XE31" s="39"/>
      <c r="XF31" s="39"/>
      <c r="XG31" s="39"/>
      <c r="XH31" s="39"/>
      <c r="XI31" s="39"/>
      <c r="XJ31" s="39"/>
      <c r="XK31" s="39"/>
      <c r="XL31" s="40"/>
      <c r="XM31" s="3253">
        <f t="shared" si="9"/>
        <v>9</v>
      </c>
      <c r="XN31" s="3255"/>
      <c r="XO31" s="39"/>
      <c r="XP31" s="39"/>
      <c r="XQ31" s="39"/>
      <c r="XR31" s="39"/>
      <c r="XS31" s="39"/>
      <c r="XT31" s="39"/>
      <c r="XU31" s="39"/>
      <c r="XV31" s="39"/>
      <c r="XW31" s="39"/>
      <c r="XX31" s="39"/>
      <c r="XY31" s="39"/>
      <c r="XZ31" s="39"/>
      <c r="YA31" s="39"/>
      <c r="YB31" s="39"/>
      <c r="YC31" s="40"/>
      <c r="YD31" s="39"/>
      <c r="YE31" s="39"/>
      <c r="YF31" s="39"/>
      <c r="YG31" s="39"/>
      <c r="YH31" s="39"/>
      <c r="YI31" s="39"/>
      <c r="YJ31" s="39"/>
      <c r="YK31" s="39"/>
      <c r="YL31" s="39"/>
      <c r="YM31" s="39"/>
      <c r="YN31" s="1934"/>
      <c r="YO31" s="251"/>
      <c r="YP31" s="39"/>
      <c r="YQ31" s="39"/>
      <c r="YR31" s="39"/>
      <c r="YS31" s="40"/>
      <c r="YT31" s="251"/>
      <c r="YU31" s="2496"/>
      <c r="YV31" s="39"/>
      <c r="YW31" s="39"/>
      <c r="YX31" s="252"/>
      <c r="YY31" s="39"/>
      <c r="YZ31" s="252"/>
      <c r="ZA31" s="39"/>
      <c r="ZB31" s="251"/>
      <c r="ZC31" s="39"/>
      <c r="ZD31" s="39"/>
      <c r="ZE31" s="39"/>
      <c r="ZF31" s="40"/>
      <c r="ZG31" s="251"/>
      <c r="ZH31" s="39"/>
      <c r="ZI31" s="39"/>
      <c r="ZJ31" s="39"/>
      <c r="ZK31" s="40"/>
      <c r="ZL31" s="251"/>
      <c r="ZM31" s="39"/>
      <c r="ZN31" s="39"/>
      <c r="ZO31" s="39"/>
      <c r="ZP31" s="39"/>
      <c r="ZQ31" s="241"/>
      <c r="ZR31" s="242"/>
      <c r="ZS31" s="242"/>
      <c r="ZT31" s="242"/>
      <c r="ZU31" s="243"/>
      <c r="ZV31" s="242"/>
      <c r="ZW31" s="242"/>
      <c r="ZX31" s="242"/>
      <c r="ZY31" s="242"/>
      <c r="ZZ31" s="242"/>
      <c r="AAA31" s="3253">
        <f t="shared" si="10"/>
        <v>9</v>
      </c>
      <c r="AAB31" s="3255"/>
      <c r="AAC31" s="662"/>
      <c r="AAD31" s="659"/>
      <c r="AAE31" s="659"/>
      <c r="AAF31" s="242"/>
      <c r="AAG31" s="2494"/>
      <c r="AAH31" s="242"/>
      <c r="AAI31" s="242"/>
      <c r="AAJ31" s="2495"/>
      <c r="AAK31" s="2505"/>
      <c r="AAL31" s="659"/>
      <c r="AAM31" s="2495"/>
      <c r="AAN31" s="242"/>
      <c r="AAO31" s="242"/>
      <c r="AAP31" s="2494"/>
      <c r="AAQ31" s="242"/>
      <c r="AAR31" s="242"/>
      <c r="AAS31" s="242"/>
      <c r="AAT31" s="243"/>
      <c r="AAU31" s="241"/>
      <c r="AAV31" s="242"/>
      <c r="AAW31" s="2494"/>
      <c r="AAX31" s="243"/>
      <c r="AAY31" s="251"/>
      <c r="AAZ31" s="39"/>
      <c r="ABA31" s="39"/>
      <c r="ABB31" s="39"/>
      <c r="ABC31" s="39"/>
      <c r="ABD31" s="39"/>
      <c r="ABE31" s="39"/>
      <c r="ABF31" s="662"/>
      <c r="ABG31" s="659"/>
      <c r="ABH31" s="659"/>
      <c r="ABI31" s="242"/>
      <c r="ABJ31" s="2494"/>
      <c r="ABK31" s="242"/>
      <c r="ABL31" s="242"/>
      <c r="ABM31" s="242"/>
      <c r="ABN31" s="242"/>
      <c r="ABO31" s="242"/>
      <c r="ABP31" s="2495"/>
      <c r="ABQ31" s="2505"/>
      <c r="ABR31" s="659"/>
      <c r="ABS31" s="2506"/>
      <c r="ABT31" s="242"/>
      <c r="ABU31" s="242"/>
      <c r="ABV31" s="242"/>
      <c r="ABW31" s="659"/>
      <c r="ABX31" s="659"/>
      <c r="ABY31" s="663"/>
      <c r="ABZ31" s="659"/>
      <c r="ACA31" s="659"/>
      <c r="ACB31" s="659"/>
      <c r="ACC31" s="659"/>
      <c r="ACD31" s="251"/>
      <c r="ACE31" s="39"/>
      <c r="ACF31" s="39"/>
      <c r="ACG31" s="244"/>
    </row>
    <row r="32" spans="1:817" s="258" customFormat="1" ht="21.75" customHeight="1">
      <c r="A32" s="257"/>
      <c r="B32" s="3525">
        <f t="shared" si="0"/>
        <v>10</v>
      </c>
      <c r="C32" s="3526"/>
      <c r="D32" s="809"/>
      <c r="E32" s="809"/>
      <c r="F32" s="809"/>
      <c r="G32" s="809"/>
      <c r="H32" s="809"/>
      <c r="I32" s="810"/>
      <c r="J32" s="809"/>
      <c r="K32" s="809"/>
      <c r="L32" s="809"/>
      <c r="M32" s="809"/>
      <c r="N32" s="809"/>
      <c r="O32" s="810"/>
      <c r="P32" s="809"/>
      <c r="Q32" s="809"/>
      <c r="R32" s="809"/>
      <c r="S32" s="809"/>
      <c r="T32" s="809"/>
      <c r="U32" s="810"/>
      <c r="V32" s="809"/>
      <c r="W32" s="809"/>
      <c r="X32" s="809"/>
      <c r="Y32" s="809"/>
      <c r="Z32" s="809"/>
      <c r="AA32" s="810"/>
      <c r="AB32" s="253"/>
      <c r="AC32" s="809"/>
      <c r="AD32" s="809"/>
      <c r="AE32" s="809"/>
      <c r="AF32" s="809"/>
      <c r="AG32" s="810"/>
      <c r="AH32" s="809"/>
      <c r="AI32" s="809"/>
      <c r="AJ32" s="809"/>
      <c r="AK32" s="809"/>
      <c r="AL32" s="809"/>
      <c r="AM32" s="809"/>
      <c r="AN32" s="253"/>
      <c r="AO32" s="809"/>
      <c r="AP32" s="809"/>
      <c r="AQ32" s="809"/>
      <c r="AR32" s="809"/>
      <c r="AS32" s="810"/>
      <c r="AT32" s="253"/>
      <c r="AU32" s="809"/>
      <c r="AV32" s="809"/>
      <c r="AW32" s="809"/>
      <c r="AX32" s="809"/>
      <c r="AY32" s="810"/>
      <c r="AZ32" s="253"/>
      <c r="BA32" s="809"/>
      <c r="BB32" s="809"/>
      <c r="BC32" s="809"/>
      <c r="BD32" s="809"/>
      <c r="BE32" s="810"/>
      <c r="BF32" s="809"/>
      <c r="BG32" s="809"/>
      <c r="BH32" s="809"/>
      <c r="BI32" s="809"/>
      <c r="BJ32" s="809"/>
      <c r="BK32" s="809"/>
      <c r="BL32" s="809"/>
      <c r="BM32" s="810"/>
      <c r="BN32" s="3525">
        <f t="shared" si="1"/>
        <v>10</v>
      </c>
      <c r="BO32" s="3526"/>
      <c r="BP32" s="253"/>
      <c r="BQ32" s="809"/>
      <c r="BR32" s="809"/>
      <c r="BS32" s="809"/>
      <c r="BT32" s="809"/>
      <c r="BU32" s="810"/>
      <c r="BV32" s="253"/>
      <c r="BW32" s="809"/>
      <c r="BX32" s="809"/>
      <c r="BY32" s="809"/>
      <c r="BZ32" s="810"/>
      <c r="CA32" s="810"/>
      <c r="CB32" s="809"/>
      <c r="CC32" s="809"/>
      <c r="CD32" s="809"/>
      <c r="CE32" s="809"/>
      <c r="CF32" s="809"/>
      <c r="CG32" s="809"/>
      <c r="CH32" s="2507"/>
      <c r="CI32" s="809"/>
      <c r="CJ32" s="809"/>
      <c r="CK32" s="809"/>
      <c r="CL32" s="809"/>
      <c r="CM32" s="810"/>
      <c r="CN32" s="809"/>
      <c r="CO32" s="809"/>
      <c r="CP32" s="809"/>
      <c r="CQ32" s="809"/>
      <c r="CR32" s="809"/>
      <c r="CS32" s="809"/>
      <c r="CT32" s="809"/>
      <c r="CU32" s="809"/>
      <c r="CV32" s="253"/>
      <c r="CW32" s="809"/>
      <c r="CX32" s="809"/>
      <c r="CY32" s="809"/>
      <c r="CZ32" s="809"/>
      <c r="DA32" s="809"/>
      <c r="DB32" s="809"/>
      <c r="DC32" s="810"/>
      <c r="DD32" s="253"/>
      <c r="DE32" s="809"/>
      <c r="DF32" s="809"/>
      <c r="DG32" s="809"/>
      <c r="DH32" s="809"/>
      <c r="DI32" s="809"/>
      <c r="DJ32" s="809"/>
      <c r="DK32" s="809"/>
      <c r="DL32" s="809"/>
      <c r="DM32" s="809"/>
      <c r="DN32" s="811"/>
      <c r="DO32" s="811"/>
      <c r="DP32" s="809"/>
      <c r="DQ32" s="809"/>
      <c r="DR32" s="809"/>
      <c r="DS32" s="809"/>
      <c r="DT32" s="809"/>
      <c r="DU32" s="809"/>
      <c r="DV32" s="809"/>
      <c r="DW32" s="809"/>
      <c r="DX32" s="809"/>
      <c r="DY32" s="809"/>
      <c r="DZ32" s="811"/>
      <c r="EA32" s="810"/>
      <c r="EB32" s="2461"/>
      <c r="EC32" s="3525">
        <f t="shared" si="2"/>
        <v>10</v>
      </c>
      <c r="ED32" s="4740"/>
      <c r="EE32" s="809"/>
      <c r="EF32" s="809"/>
      <c r="EG32" s="809"/>
      <c r="EH32" s="809"/>
      <c r="EI32" s="253"/>
      <c r="EJ32" s="809"/>
      <c r="EK32" s="809"/>
      <c r="EL32" s="809"/>
      <c r="EM32" s="810"/>
      <c r="EN32" s="809"/>
      <c r="EO32" s="809"/>
      <c r="EP32" s="809"/>
      <c r="EQ32" s="809"/>
      <c r="ER32" s="809"/>
      <c r="ES32" s="809"/>
      <c r="ET32" s="809"/>
      <c r="EU32" s="809"/>
      <c r="EV32" s="809"/>
      <c r="EW32" s="809"/>
      <c r="EX32" s="809"/>
      <c r="EY32" s="809"/>
      <c r="EZ32" s="809"/>
      <c r="FA32" s="809"/>
      <c r="FB32" s="809"/>
      <c r="FC32" s="809"/>
      <c r="FD32" s="809"/>
      <c r="FE32" s="809"/>
      <c r="FF32" s="809"/>
      <c r="FG32" s="809"/>
      <c r="FH32" s="809"/>
      <c r="FI32" s="809"/>
      <c r="FJ32" s="809"/>
      <c r="FK32" s="809"/>
      <c r="FL32" s="809"/>
      <c r="FM32" s="809"/>
      <c r="FN32" s="809"/>
      <c r="FO32" s="809"/>
      <c r="FP32" s="809"/>
      <c r="FQ32" s="809"/>
      <c r="FR32" s="809"/>
      <c r="FS32" s="810"/>
      <c r="FT32" s="246"/>
      <c r="FU32" s="809"/>
      <c r="FV32" s="809"/>
      <c r="FW32" s="812"/>
      <c r="FX32" s="809"/>
      <c r="FY32" s="813"/>
      <c r="FZ32" s="812"/>
      <c r="GA32" s="809"/>
      <c r="GB32" s="813"/>
      <c r="GC32" s="812"/>
      <c r="GD32" s="809"/>
      <c r="GE32" s="813"/>
      <c r="GF32" s="812"/>
      <c r="GG32" s="809"/>
      <c r="GH32" s="813"/>
      <c r="GI32" s="812"/>
      <c r="GJ32" s="809"/>
      <c r="GK32" s="813"/>
      <c r="GL32" s="812"/>
      <c r="GM32" s="809"/>
      <c r="GN32" s="813"/>
      <c r="GO32" s="812"/>
      <c r="GP32" s="809"/>
      <c r="GQ32" s="813"/>
      <c r="GR32" s="812"/>
      <c r="GS32" s="809"/>
      <c r="GT32" s="810"/>
      <c r="GU32" s="253"/>
      <c r="GV32" s="809"/>
      <c r="GW32" s="809"/>
      <c r="GX32" s="809"/>
      <c r="GY32" s="809"/>
      <c r="GZ32" s="810"/>
      <c r="HA32" s="3525">
        <f t="shared" si="3"/>
        <v>10</v>
      </c>
      <c r="HB32" s="3526"/>
      <c r="HC32" s="809"/>
      <c r="HD32" s="809"/>
      <c r="HE32" s="809"/>
      <c r="HF32" s="809"/>
      <c r="HG32" s="809"/>
      <c r="HH32" s="809"/>
      <c r="HI32" s="809"/>
      <c r="HJ32" s="809"/>
      <c r="HK32" s="809"/>
      <c r="HL32" s="809"/>
      <c r="HM32" s="809"/>
      <c r="HN32" s="809"/>
      <c r="HO32" s="809"/>
      <c r="HP32" s="809"/>
      <c r="HQ32" s="253"/>
      <c r="HR32" s="809"/>
      <c r="HS32" s="809"/>
      <c r="HT32" s="809"/>
      <c r="HU32" s="809"/>
      <c r="HV32" s="809"/>
      <c r="HW32" s="2508"/>
      <c r="HX32" s="809"/>
      <c r="HY32" s="809"/>
      <c r="HZ32" s="809"/>
      <c r="IA32" s="809"/>
      <c r="IB32" s="809"/>
      <c r="IC32" s="809"/>
      <c r="ID32" s="809"/>
      <c r="IE32" s="810"/>
      <c r="IF32" s="281"/>
      <c r="IG32" s="280"/>
      <c r="IH32" s="814"/>
      <c r="II32" s="815"/>
      <c r="IJ32" s="814"/>
      <c r="IK32" s="815"/>
      <c r="IL32" s="814"/>
      <c r="IM32" s="815"/>
      <c r="IN32" s="814"/>
      <c r="IO32" s="815"/>
      <c r="IP32" s="814"/>
      <c r="IQ32" s="815"/>
      <c r="IR32" s="814"/>
      <c r="IS32" s="815"/>
      <c r="IT32" s="280"/>
      <c r="IU32" s="280"/>
      <c r="IV32" s="814"/>
      <c r="IW32" s="280"/>
      <c r="IX32" s="280"/>
      <c r="IY32" s="816"/>
      <c r="IZ32" s="817"/>
      <c r="JA32" s="818"/>
      <c r="JB32" s="819"/>
      <c r="JC32" s="4741"/>
      <c r="JD32" s="4741"/>
      <c r="JE32" s="2500"/>
      <c r="JF32" s="2501"/>
      <c r="JG32" s="3525">
        <f t="shared" si="4"/>
        <v>10</v>
      </c>
      <c r="JH32" s="4740"/>
      <c r="JI32" s="2509"/>
      <c r="JJ32" s="280"/>
      <c r="JK32" s="280"/>
      <c r="JL32" s="280"/>
      <c r="JM32" s="280"/>
      <c r="JN32" s="280"/>
      <c r="JO32" s="280"/>
      <c r="JP32" s="280"/>
      <c r="JQ32" s="280"/>
      <c r="JR32" s="280"/>
      <c r="JS32" s="280"/>
      <c r="JT32" s="280"/>
      <c r="JU32" s="280"/>
      <c r="JV32" s="818"/>
      <c r="JW32" s="290"/>
      <c r="JX32" s="281"/>
      <c r="JY32" s="280"/>
      <c r="JZ32" s="280"/>
      <c r="KA32" s="280"/>
      <c r="KB32" s="280"/>
      <c r="KC32" s="280"/>
      <c r="KD32" s="290"/>
      <c r="KE32" s="281"/>
      <c r="KF32" s="280"/>
      <c r="KG32" s="280"/>
      <c r="KH32" s="280"/>
      <c r="KI32" s="280"/>
      <c r="KJ32" s="290"/>
      <c r="KK32" s="281"/>
      <c r="KL32" s="280"/>
      <c r="KM32" s="280"/>
      <c r="KN32" s="280"/>
      <c r="KO32" s="280"/>
      <c r="KP32" s="290"/>
      <c r="KQ32" s="809"/>
      <c r="KR32" s="809"/>
      <c r="KS32" s="809"/>
      <c r="KT32" s="809"/>
      <c r="KU32" s="809"/>
      <c r="KV32" s="281"/>
      <c r="KW32" s="280"/>
      <c r="KX32" s="280"/>
      <c r="KY32" s="280"/>
      <c r="KZ32" s="280"/>
      <c r="LA32" s="280"/>
      <c r="LB32" s="814"/>
      <c r="LC32" s="280"/>
      <c r="LD32" s="809"/>
      <c r="LE32" s="280"/>
      <c r="LF32" s="280"/>
      <c r="LG32" s="290"/>
      <c r="LH32" s="281"/>
      <c r="LI32" s="280"/>
      <c r="LJ32" s="280"/>
      <c r="LK32" s="280"/>
      <c r="LL32" s="280"/>
      <c r="LM32" s="280"/>
      <c r="LN32" s="280"/>
      <c r="LO32" s="280"/>
      <c r="LP32" s="280"/>
      <c r="LQ32" s="280"/>
      <c r="LR32" s="280"/>
      <c r="LS32" s="280"/>
      <c r="LT32" s="280"/>
      <c r="LU32" s="280"/>
      <c r="LV32" s="280"/>
      <c r="LW32" s="280"/>
      <c r="LX32" s="280"/>
      <c r="LY32" s="290"/>
      <c r="LZ32" s="281"/>
      <c r="MA32" s="280"/>
      <c r="MB32" s="280"/>
      <c r="MC32" s="280"/>
      <c r="MD32" s="280"/>
      <c r="ME32" s="280"/>
      <c r="MF32" s="280"/>
      <c r="MG32" s="280"/>
      <c r="MH32" s="280"/>
      <c r="MI32" s="280"/>
      <c r="MJ32" s="280"/>
      <c r="MK32" s="280"/>
      <c r="ML32" s="280"/>
      <c r="MM32" s="280"/>
      <c r="MN32" s="290"/>
      <c r="MO32" s="290"/>
      <c r="MP32" s="290"/>
      <c r="MQ32" s="3525">
        <f t="shared" si="5"/>
        <v>10</v>
      </c>
      <c r="MR32" s="3526"/>
      <c r="MS32" s="280"/>
      <c r="MT32" s="280"/>
      <c r="MU32" s="280"/>
      <c r="MV32" s="280"/>
      <c r="MW32" s="280"/>
      <c r="MX32" s="280"/>
      <c r="MY32" s="280"/>
      <c r="MZ32" s="280"/>
      <c r="NA32" s="280"/>
      <c r="NB32" s="280"/>
      <c r="NC32" s="823"/>
      <c r="ND32" s="281"/>
      <c r="NE32" s="280"/>
      <c r="NF32" s="280"/>
      <c r="NG32" s="280"/>
      <c r="NH32" s="290"/>
      <c r="NI32" s="281"/>
      <c r="NJ32" s="815"/>
      <c r="NK32" s="280"/>
      <c r="NL32" s="280"/>
      <c r="NM32" s="814"/>
      <c r="NN32" s="280"/>
      <c r="NO32" s="814"/>
      <c r="NP32" s="290"/>
      <c r="NQ32" s="280"/>
      <c r="NR32" s="280"/>
      <c r="NS32" s="280"/>
      <c r="NT32" s="290"/>
      <c r="NU32" s="281"/>
      <c r="NV32" s="280"/>
      <c r="NW32" s="280"/>
      <c r="NX32" s="290"/>
      <c r="NY32" s="281"/>
      <c r="NZ32" s="280"/>
      <c r="OA32" s="280"/>
      <c r="OB32" s="280"/>
      <c r="OC32" s="253"/>
      <c r="OD32" s="809"/>
      <c r="OE32" s="809"/>
      <c r="OF32" s="809"/>
      <c r="OG32" s="810"/>
      <c r="OH32" s="809"/>
      <c r="OI32" s="809"/>
      <c r="OJ32" s="809"/>
      <c r="OK32" s="809"/>
      <c r="OL32" s="809"/>
      <c r="OM32" s="820"/>
      <c r="ON32" s="821"/>
      <c r="OO32" s="821"/>
      <c r="OP32" s="809"/>
      <c r="OQ32" s="812"/>
      <c r="OR32" s="809"/>
      <c r="OS32" s="809"/>
      <c r="OT32" s="813"/>
      <c r="OU32" s="822"/>
      <c r="OV32" s="821"/>
      <c r="OW32" s="813"/>
      <c r="OX32" s="809"/>
      <c r="OY32" s="809"/>
      <c r="OZ32" s="812"/>
      <c r="PA32" s="809"/>
      <c r="PB32" s="809"/>
      <c r="PC32" s="809"/>
      <c r="PD32" s="810"/>
      <c r="PE32" s="4740">
        <f t="shared" si="6"/>
        <v>10</v>
      </c>
      <c r="PF32" s="3526"/>
      <c r="PG32" s="809"/>
      <c r="PH32" s="809"/>
      <c r="PI32" s="812"/>
      <c r="PJ32" s="810"/>
      <c r="PK32" s="2242"/>
      <c r="PL32" s="2242"/>
      <c r="PM32" s="2199"/>
      <c r="PN32" s="253"/>
      <c r="PO32" s="809"/>
      <c r="PP32" s="809"/>
      <c r="PQ32" s="809"/>
      <c r="PR32" s="809"/>
      <c r="PS32" s="810"/>
      <c r="PT32" s="280"/>
      <c r="PU32" s="280"/>
      <c r="PV32" s="280"/>
      <c r="PW32" s="280"/>
      <c r="PX32" s="280"/>
      <c r="PY32" s="280"/>
      <c r="PZ32" s="280"/>
      <c r="QA32" s="280"/>
      <c r="QB32" s="280"/>
      <c r="QC32" s="280"/>
      <c r="QD32" s="280"/>
      <c r="QE32" s="280"/>
      <c r="QF32" s="280"/>
      <c r="QG32" s="280"/>
      <c r="QH32" s="280"/>
      <c r="QI32" s="280"/>
      <c r="QJ32" s="280"/>
      <c r="QK32" s="280"/>
      <c r="QL32" s="290"/>
      <c r="QM32" s="281"/>
      <c r="QN32" s="280"/>
      <c r="QO32" s="280"/>
      <c r="QP32" s="280"/>
      <c r="QQ32" s="280"/>
      <c r="QR32" s="280"/>
      <c r="QS32" s="290"/>
      <c r="QT32" s="281"/>
      <c r="QU32" s="280"/>
      <c r="QV32" s="280"/>
      <c r="QW32" s="280"/>
      <c r="QX32" s="280"/>
      <c r="QY32" s="290"/>
      <c r="QZ32" s="281"/>
      <c r="RA32" s="280"/>
      <c r="RB32" s="280"/>
      <c r="RC32" s="280"/>
      <c r="RD32" s="280"/>
      <c r="RE32" s="290"/>
      <c r="RF32" s="809"/>
      <c r="RG32" s="809"/>
      <c r="RH32" s="809"/>
      <c r="RI32" s="809"/>
      <c r="RJ32" s="810"/>
      <c r="RK32" s="281"/>
      <c r="RL32" s="280"/>
      <c r="RM32" s="280"/>
      <c r="RN32" s="280"/>
      <c r="RO32" s="280"/>
      <c r="RP32" s="280"/>
      <c r="RQ32" s="814"/>
      <c r="RR32" s="280"/>
      <c r="RS32" s="809"/>
      <c r="RT32" s="280"/>
      <c r="RU32" s="280"/>
      <c r="RV32" s="280"/>
      <c r="RW32" s="3525">
        <f t="shared" si="7"/>
        <v>10</v>
      </c>
      <c r="RX32" s="4740"/>
      <c r="RY32" s="253"/>
      <c r="RZ32" s="280"/>
      <c r="SA32" s="280"/>
      <c r="SB32" s="280"/>
      <c r="SC32" s="280"/>
      <c r="SD32" s="280"/>
      <c r="SE32" s="280"/>
      <c r="SF32" s="280"/>
      <c r="SG32" s="280"/>
      <c r="SH32" s="280"/>
      <c r="SI32" s="280"/>
      <c r="SJ32" s="280"/>
      <c r="SK32" s="280"/>
      <c r="SL32" s="280"/>
      <c r="SM32" s="280"/>
      <c r="SN32" s="280"/>
      <c r="SO32" s="280"/>
      <c r="SP32" s="280"/>
      <c r="SQ32" s="280"/>
      <c r="SR32" s="290"/>
      <c r="SS32" s="281"/>
      <c r="ST32" s="280"/>
      <c r="SU32" s="280"/>
      <c r="SV32" s="280"/>
      <c r="SW32" s="280"/>
      <c r="SX32" s="280"/>
      <c r="SY32" s="280"/>
      <c r="SZ32" s="280"/>
      <c r="TA32" s="280"/>
      <c r="TB32" s="280"/>
      <c r="TC32" s="280"/>
      <c r="TD32" s="280"/>
      <c r="TE32" s="290"/>
      <c r="TF32" s="280"/>
      <c r="TG32" s="280"/>
      <c r="TH32" s="280"/>
      <c r="TI32" s="280"/>
      <c r="TJ32" s="280"/>
      <c r="TK32" s="280"/>
      <c r="TL32" s="280"/>
      <c r="TM32" s="280"/>
      <c r="TN32" s="280"/>
      <c r="TO32" s="280"/>
      <c r="TP32" s="2510"/>
      <c r="TQ32" s="280"/>
      <c r="TR32" s="290"/>
      <c r="TS32" s="281"/>
      <c r="TT32" s="280"/>
      <c r="TU32" s="280"/>
      <c r="TV32" s="290"/>
      <c r="TW32" s="820"/>
      <c r="TX32" s="821"/>
      <c r="TY32" s="821"/>
      <c r="TZ32" s="809"/>
      <c r="UA32" s="812"/>
      <c r="UB32" s="809"/>
      <c r="UC32" s="809"/>
      <c r="UD32" s="813"/>
      <c r="UE32" s="822"/>
      <c r="UF32" s="821"/>
      <c r="UG32" s="813"/>
      <c r="UH32" s="809"/>
      <c r="UI32" s="809"/>
      <c r="UJ32" s="812"/>
      <c r="UK32" s="809"/>
      <c r="UL32" s="809"/>
      <c r="UM32" s="809"/>
      <c r="UN32" s="810"/>
      <c r="UO32" s="253"/>
      <c r="UP32" s="809"/>
      <c r="UQ32" s="812"/>
      <c r="UR32" s="810"/>
      <c r="US32" s="2483"/>
      <c r="UT32" s="2483"/>
      <c r="UU32" s="2483"/>
      <c r="UV32" s="3525">
        <f t="shared" si="8"/>
        <v>10</v>
      </c>
      <c r="UW32" s="3526"/>
      <c r="UX32" s="280"/>
      <c r="UY32" s="280"/>
      <c r="UZ32" s="280"/>
      <c r="VA32" s="280"/>
      <c r="VB32" s="280"/>
      <c r="VC32" s="280"/>
      <c r="VD32" s="281"/>
      <c r="VE32" s="280"/>
      <c r="VF32" s="280"/>
      <c r="VG32" s="280"/>
      <c r="VH32" s="280"/>
      <c r="VI32" s="280"/>
      <c r="VJ32" s="280"/>
      <c r="VK32" s="280"/>
      <c r="VL32" s="280"/>
      <c r="VM32" s="280"/>
      <c r="VN32" s="280"/>
      <c r="VO32" s="280"/>
      <c r="VP32" s="280"/>
      <c r="VQ32" s="280"/>
      <c r="VR32" s="280"/>
      <c r="VS32" s="281"/>
      <c r="VT32" s="280"/>
      <c r="VU32" s="280"/>
      <c r="VV32" s="280"/>
      <c r="VW32" s="280"/>
      <c r="VX32" s="280"/>
      <c r="VY32" s="290"/>
      <c r="VZ32" s="281"/>
      <c r="WA32" s="280"/>
      <c r="WB32" s="280"/>
      <c r="WC32" s="280"/>
      <c r="WD32" s="280"/>
      <c r="WE32" s="290"/>
      <c r="WF32" s="281"/>
      <c r="WG32" s="280"/>
      <c r="WH32" s="280"/>
      <c r="WI32" s="280"/>
      <c r="WJ32" s="815"/>
      <c r="WK32" s="809"/>
      <c r="WL32" s="809"/>
      <c r="WM32" s="809"/>
      <c r="WN32" s="809"/>
      <c r="WO32" s="809"/>
      <c r="WP32" s="281"/>
      <c r="WQ32" s="280"/>
      <c r="WR32" s="280"/>
      <c r="WS32" s="280"/>
      <c r="WT32" s="280"/>
      <c r="WU32" s="814"/>
      <c r="WV32" s="280"/>
      <c r="WW32" s="809"/>
      <c r="WX32" s="280"/>
      <c r="WY32" s="290"/>
      <c r="WZ32" s="281"/>
      <c r="XA32" s="280"/>
      <c r="XB32" s="280"/>
      <c r="XC32" s="280"/>
      <c r="XD32" s="280"/>
      <c r="XE32" s="280"/>
      <c r="XF32" s="280"/>
      <c r="XG32" s="280"/>
      <c r="XH32" s="280"/>
      <c r="XI32" s="280"/>
      <c r="XJ32" s="280"/>
      <c r="XK32" s="280"/>
      <c r="XL32" s="290"/>
      <c r="XM32" s="3525">
        <f t="shared" si="9"/>
        <v>10</v>
      </c>
      <c r="XN32" s="3526"/>
      <c r="XO32" s="280"/>
      <c r="XP32" s="280"/>
      <c r="XQ32" s="280"/>
      <c r="XR32" s="280"/>
      <c r="XS32" s="280"/>
      <c r="XT32" s="280"/>
      <c r="XU32" s="280"/>
      <c r="XV32" s="280"/>
      <c r="XW32" s="280"/>
      <c r="XX32" s="280"/>
      <c r="XY32" s="280"/>
      <c r="XZ32" s="280"/>
      <c r="YA32" s="280"/>
      <c r="YB32" s="280"/>
      <c r="YC32" s="290"/>
      <c r="YD32" s="280"/>
      <c r="YE32" s="280"/>
      <c r="YF32" s="280"/>
      <c r="YG32" s="280"/>
      <c r="YH32" s="280"/>
      <c r="YI32" s="280"/>
      <c r="YJ32" s="280"/>
      <c r="YK32" s="280"/>
      <c r="YL32" s="280"/>
      <c r="YM32" s="280"/>
      <c r="YN32" s="2510"/>
      <c r="YO32" s="281"/>
      <c r="YP32" s="280"/>
      <c r="YQ32" s="280"/>
      <c r="YR32" s="280"/>
      <c r="YS32" s="290"/>
      <c r="YT32" s="281"/>
      <c r="YU32" s="815"/>
      <c r="YV32" s="280"/>
      <c r="YW32" s="280"/>
      <c r="YX32" s="814"/>
      <c r="YY32" s="280"/>
      <c r="YZ32" s="814"/>
      <c r="ZA32" s="280"/>
      <c r="ZB32" s="281"/>
      <c r="ZC32" s="280"/>
      <c r="ZD32" s="280"/>
      <c r="ZE32" s="280"/>
      <c r="ZF32" s="290"/>
      <c r="ZG32" s="281"/>
      <c r="ZH32" s="280"/>
      <c r="ZI32" s="280"/>
      <c r="ZJ32" s="280"/>
      <c r="ZK32" s="290"/>
      <c r="ZL32" s="281"/>
      <c r="ZM32" s="280"/>
      <c r="ZN32" s="280"/>
      <c r="ZO32" s="280"/>
      <c r="ZP32" s="280"/>
      <c r="ZQ32" s="253"/>
      <c r="ZR32" s="809"/>
      <c r="ZS32" s="809"/>
      <c r="ZT32" s="809"/>
      <c r="ZU32" s="810"/>
      <c r="ZV32" s="809"/>
      <c r="ZW32" s="809"/>
      <c r="ZX32" s="809"/>
      <c r="ZY32" s="809"/>
      <c r="ZZ32" s="809"/>
      <c r="AAA32" s="3525">
        <f t="shared" si="10"/>
        <v>10</v>
      </c>
      <c r="AAB32" s="3526"/>
      <c r="AAC32" s="820"/>
      <c r="AAD32" s="821"/>
      <c r="AAE32" s="821"/>
      <c r="AAF32" s="809"/>
      <c r="AAG32" s="812"/>
      <c r="AAH32" s="809"/>
      <c r="AAI32" s="809"/>
      <c r="AAJ32" s="813"/>
      <c r="AAK32" s="822"/>
      <c r="AAL32" s="821"/>
      <c r="AAM32" s="813"/>
      <c r="AAN32" s="809"/>
      <c r="AAO32" s="809"/>
      <c r="AAP32" s="812"/>
      <c r="AAQ32" s="809"/>
      <c r="AAR32" s="809"/>
      <c r="AAS32" s="809"/>
      <c r="AAT32" s="810"/>
      <c r="AAU32" s="253"/>
      <c r="AAV32" s="809"/>
      <c r="AAW32" s="812"/>
      <c r="AAX32" s="810"/>
      <c r="AAY32" s="820"/>
      <c r="AAZ32" s="821"/>
      <c r="ABA32" s="821"/>
      <c r="ABB32" s="821"/>
      <c r="ABC32" s="821"/>
      <c r="ABD32" s="821"/>
      <c r="ABE32" s="821"/>
      <c r="ABF32" s="820"/>
      <c r="ABG32" s="821"/>
      <c r="ABH32" s="821"/>
      <c r="ABI32" s="809"/>
      <c r="ABJ32" s="812"/>
      <c r="ABK32" s="809"/>
      <c r="ABL32" s="809"/>
      <c r="ABM32" s="809"/>
      <c r="ABN32" s="809"/>
      <c r="ABO32" s="809"/>
      <c r="ABP32" s="813"/>
      <c r="ABQ32" s="822"/>
      <c r="ABR32" s="821"/>
      <c r="ABS32" s="2511"/>
      <c r="ABT32" s="809"/>
      <c r="ABU32" s="809"/>
      <c r="ABV32" s="809"/>
      <c r="ABW32" s="821"/>
      <c r="ABX32" s="821"/>
      <c r="ABY32" s="824"/>
      <c r="ABZ32" s="821"/>
      <c r="ACA32" s="821"/>
      <c r="ACB32" s="821"/>
      <c r="ACC32" s="821"/>
      <c r="ACD32" s="820"/>
      <c r="ACE32" s="821"/>
      <c r="ACF32" s="821"/>
      <c r="ACG32" s="2512"/>
    </row>
    <row r="33" spans="1:761" s="258" customFormat="1" ht="21.75" customHeight="1">
      <c r="A33" s="257"/>
      <c r="B33" s="3525">
        <f t="shared" si="0"/>
        <v>11</v>
      </c>
      <c r="C33" s="3526"/>
      <c r="D33" s="809"/>
      <c r="E33" s="809"/>
      <c r="F33" s="809"/>
      <c r="G33" s="809"/>
      <c r="H33" s="809"/>
      <c r="I33" s="810"/>
      <c r="J33" s="809"/>
      <c r="K33" s="809"/>
      <c r="L33" s="809"/>
      <c r="M33" s="809"/>
      <c r="N33" s="809"/>
      <c r="O33" s="810"/>
      <c r="P33" s="809"/>
      <c r="Q33" s="809"/>
      <c r="R33" s="809"/>
      <c r="S33" s="809"/>
      <c r="T33" s="809"/>
      <c r="U33" s="810"/>
      <c r="V33" s="809"/>
      <c r="W33" s="809"/>
      <c r="X33" s="809"/>
      <c r="Y33" s="809"/>
      <c r="Z33" s="809"/>
      <c r="AA33" s="810"/>
      <c r="AB33" s="253"/>
      <c r="AC33" s="809"/>
      <c r="AD33" s="809"/>
      <c r="AE33" s="809"/>
      <c r="AF33" s="809"/>
      <c r="AG33" s="810"/>
      <c r="AH33" s="809"/>
      <c r="AI33" s="809"/>
      <c r="AJ33" s="809"/>
      <c r="AK33" s="809"/>
      <c r="AL33" s="809"/>
      <c r="AM33" s="809"/>
      <c r="AN33" s="253"/>
      <c r="AO33" s="809"/>
      <c r="AP33" s="809"/>
      <c r="AQ33" s="809"/>
      <c r="AR33" s="809"/>
      <c r="AS33" s="810"/>
      <c r="AT33" s="253"/>
      <c r="AU33" s="809"/>
      <c r="AV33" s="809"/>
      <c r="AW33" s="809"/>
      <c r="AX33" s="809"/>
      <c r="AY33" s="810"/>
      <c r="AZ33" s="253"/>
      <c r="BA33" s="809"/>
      <c r="BB33" s="809"/>
      <c r="BC33" s="809"/>
      <c r="BD33" s="809"/>
      <c r="BE33" s="810"/>
      <c r="BF33" s="809"/>
      <c r="BG33" s="809"/>
      <c r="BH33" s="809"/>
      <c r="BI33" s="809"/>
      <c r="BJ33" s="809"/>
      <c r="BK33" s="809"/>
      <c r="BL33" s="809"/>
      <c r="BM33" s="810"/>
      <c r="BN33" s="3525">
        <f t="shared" si="1"/>
        <v>11</v>
      </c>
      <c r="BO33" s="3526"/>
      <c r="BP33" s="253"/>
      <c r="BQ33" s="809"/>
      <c r="BR33" s="809"/>
      <c r="BS33" s="809"/>
      <c r="BT33" s="809"/>
      <c r="BU33" s="810"/>
      <c r="BV33" s="253"/>
      <c r="BW33" s="809"/>
      <c r="BX33" s="809"/>
      <c r="BY33" s="809"/>
      <c r="BZ33" s="810"/>
      <c r="CA33" s="810"/>
      <c r="CB33" s="809"/>
      <c r="CC33" s="809"/>
      <c r="CD33" s="809"/>
      <c r="CE33" s="809"/>
      <c r="CF33" s="809"/>
      <c r="CG33" s="809"/>
      <c r="CH33" s="2507"/>
      <c r="CI33" s="809"/>
      <c r="CJ33" s="809"/>
      <c r="CK33" s="809"/>
      <c r="CL33" s="809"/>
      <c r="CM33" s="810"/>
      <c r="CN33" s="809"/>
      <c r="CO33" s="809"/>
      <c r="CP33" s="809"/>
      <c r="CQ33" s="809"/>
      <c r="CR33" s="809"/>
      <c r="CS33" s="809"/>
      <c r="CT33" s="809"/>
      <c r="CU33" s="809"/>
      <c r="CV33" s="253"/>
      <c r="CW33" s="809"/>
      <c r="CX33" s="809"/>
      <c r="CY33" s="809"/>
      <c r="CZ33" s="809"/>
      <c r="DA33" s="809"/>
      <c r="DB33" s="809"/>
      <c r="DC33" s="810"/>
      <c r="DD33" s="253"/>
      <c r="DE33" s="809"/>
      <c r="DF33" s="809"/>
      <c r="DG33" s="809"/>
      <c r="DH33" s="809"/>
      <c r="DI33" s="809"/>
      <c r="DJ33" s="809"/>
      <c r="DK33" s="809"/>
      <c r="DL33" s="809"/>
      <c r="DM33" s="809"/>
      <c r="DN33" s="811"/>
      <c r="DO33" s="811"/>
      <c r="DP33" s="809"/>
      <c r="DQ33" s="809"/>
      <c r="DR33" s="809"/>
      <c r="DS33" s="809"/>
      <c r="DT33" s="809"/>
      <c r="DU33" s="809"/>
      <c r="DV33" s="809"/>
      <c r="DW33" s="809"/>
      <c r="DX33" s="809"/>
      <c r="DY33" s="809"/>
      <c r="DZ33" s="811"/>
      <c r="EA33" s="810"/>
      <c r="EB33" s="2461"/>
      <c r="EC33" s="3525">
        <f t="shared" si="2"/>
        <v>11</v>
      </c>
      <c r="ED33" s="4740"/>
      <c r="EE33" s="809"/>
      <c r="EF33" s="809"/>
      <c r="EG33" s="809"/>
      <c r="EH33" s="809"/>
      <c r="EI33" s="253"/>
      <c r="EJ33" s="809"/>
      <c r="EK33" s="809"/>
      <c r="EL33" s="809"/>
      <c r="EM33" s="810"/>
      <c r="EN33" s="809"/>
      <c r="EO33" s="809"/>
      <c r="EP33" s="809"/>
      <c r="EQ33" s="809"/>
      <c r="ER33" s="809"/>
      <c r="ES33" s="809"/>
      <c r="ET33" s="809"/>
      <c r="EU33" s="809"/>
      <c r="EV33" s="809"/>
      <c r="EW33" s="809"/>
      <c r="EX33" s="809"/>
      <c r="EY33" s="809"/>
      <c r="EZ33" s="809"/>
      <c r="FA33" s="809"/>
      <c r="FB33" s="809"/>
      <c r="FC33" s="809"/>
      <c r="FD33" s="809"/>
      <c r="FE33" s="809"/>
      <c r="FF33" s="809"/>
      <c r="FG33" s="809"/>
      <c r="FH33" s="809"/>
      <c r="FI33" s="809"/>
      <c r="FJ33" s="809"/>
      <c r="FK33" s="809"/>
      <c r="FL33" s="809"/>
      <c r="FM33" s="809"/>
      <c r="FN33" s="809"/>
      <c r="FO33" s="809"/>
      <c r="FP33" s="809"/>
      <c r="FQ33" s="809"/>
      <c r="FR33" s="809"/>
      <c r="FS33" s="810"/>
      <c r="FT33" s="246"/>
      <c r="FU33" s="809"/>
      <c r="FV33" s="809"/>
      <c r="FW33" s="812"/>
      <c r="FX33" s="809"/>
      <c r="FY33" s="813"/>
      <c r="FZ33" s="812"/>
      <c r="GA33" s="809"/>
      <c r="GB33" s="813"/>
      <c r="GC33" s="812"/>
      <c r="GD33" s="809"/>
      <c r="GE33" s="813"/>
      <c r="GF33" s="812"/>
      <c r="GG33" s="809"/>
      <c r="GH33" s="813"/>
      <c r="GI33" s="812"/>
      <c r="GJ33" s="809"/>
      <c r="GK33" s="813"/>
      <c r="GL33" s="812"/>
      <c r="GM33" s="809"/>
      <c r="GN33" s="813"/>
      <c r="GO33" s="812"/>
      <c r="GP33" s="809"/>
      <c r="GQ33" s="813"/>
      <c r="GR33" s="812"/>
      <c r="GS33" s="809"/>
      <c r="GT33" s="810"/>
      <c r="GU33" s="253"/>
      <c r="GV33" s="809"/>
      <c r="GW33" s="809"/>
      <c r="GX33" s="809"/>
      <c r="GY33" s="809"/>
      <c r="GZ33" s="810"/>
      <c r="HA33" s="3525">
        <f t="shared" si="3"/>
        <v>11</v>
      </c>
      <c r="HB33" s="3526"/>
      <c r="HC33" s="809"/>
      <c r="HD33" s="809"/>
      <c r="HE33" s="809"/>
      <c r="HF33" s="809"/>
      <c r="HG33" s="809"/>
      <c r="HH33" s="809"/>
      <c r="HI33" s="809"/>
      <c r="HJ33" s="809"/>
      <c r="HK33" s="809"/>
      <c r="HL33" s="809"/>
      <c r="HM33" s="809"/>
      <c r="HN33" s="809"/>
      <c r="HO33" s="809"/>
      <c r="HP33" s="809"/>
      <c r="HQ33" s="253"/>
      <c r="HR33" s="809"/>
      <c r="HS33" s="809"/>
      <c r="HT33" s="809"/>
      <c r="HU33" s="809"/>
      <c r="HV33" s="809"/>
      <c r="HW33" s="2508"/>
      <c r="HX33" s="809"/>
      <c r="HY33" s="809"/>
      <c r="HZ33" s="809"/>
      <c r="IA33" s="809"/>
      <c r="IB33" s="809"/>
      <c r="IC33" s="809"/>
      <c r="ID33" s="809"/>
      <c r="IE33" s="810"/>
      <c r="IF33" s="281"/>
      <c r="IG33" s="280"/>
      <c r="IH33" s="814"/>
      <c r="II33" s="815"/>
      <c r="IJ33" s="814"/>
      <c r="IK33" s="815"/>
      <c r="IL33" s="814"/>
      <c r="IM33" s="815"/>
      <c r="IN33" s="814"/>
      <c r="IO33" s="815"/>
      <c r="IP33" s="814"/>
      <c r="IQ33" s="815"/>
      <c r="IR33" s="814"/>
      <c r="IS33" s="815"/>
      <c r="IT33" s="280"/>
      <c r="IU33" s="280"/>
      <c r="IV33" s="814"/>
      <c r="IW33" s="280"/>
      <c r="IX33" s="280"/>
      <c r="IY33" s="816"/>
      <c r="IZ33" s="817"/>
      <c r="JA33" s="818"/>
      <c r="JB33" s="819"/>
      <c r="JC33" s="4741"/>
      <c r="JD33" s="4741"/>
      <c r="JE33" s="2500"/>
      <c r="JF33" s="2501"/>
      <c r="JG33" s="3525">
        <f t="shared" si="4"/>
        <v>11</v>
      </c>
      <c r="JH33" s="4740"/>
      <c r="JI33" s="2509"/>
      <c r="JJ33" s="280"/>
      <c r="JK33" s="280"/>
      <c r="JL33" s="280"/>
      <c r="JM33" s="280"/>
      <c r="JN33" s="280"/>
      <c r="JO33" s="280"/>
      <c r="JP33" s="280"/>
      <c r="JQ33" s="280"/>
      <c r="JR33" s="280"/>
      <c r="JS33" s="280"/>
      <c r="JT33" s="280"/>
      <c r="JU33" s="280"/>
      <c r="JV33" s="818"/>
      <c r="JW33" s="290"/>
      <c r="JX33" s="281"/>
      <c r="JY33" s="280"/>
      <c r="JZ33" s="280"/>
      <c r="KA33" s="280"/>
      <c r="KB33" s="280"/>
      <c r="KC33" s="280"/>
      <c r="KD33" s="290"/>
      <c r="KE33" s="281"/>
      <c r="KF33" s="280"/>
      <c r="KG33" s="280"/>
      <c r="KH33" s="280"/>
      <c r="KI33" s="280"/>
      <c r="KJ33" s="290"/>
      <c r="KK33" s="281"/>
      <c r="KL33" s="280"/>
      <c r="KM33" s="280"/>
      <c r="KN33" s="280"/>
      <c r="KO33" s="280"/>
      <c r="KP33" s="290"/>
      <c r="KQ33" s="809"/>
      <c r="KR33" s="809"/>
      <c r="KS33" s="809"/>
      <c r="KT33" s="809"/>
      <c r="KU33" s="809"/>
      <c r="KV33" s="281"/>
      <c r="KW33" s="280"/>
      <c r="KX33" s="280"/>
      <c r="KY33" s="280"/>
      <c r="KZ33" s="280"/>
      <c r="LA33" s="280"/>
      <c r="LB33" s="814"/>
      <c r="LC33" s="280"/>
      <c r="LD33" s="809"/>
      <c r="LE33" s="280"/>
      <c r="LF33" s="280"/>
      <c r="LG33" s="290"/>
      <c r="LH33" s="281"/>
      <c r="LI33" s="280"/>
      <c r="LJ33" s="280"/>
      <c r="LK33" s="280"/>
      <c r="LL33" s="280"/>
      <c r="LM33" s="280"/>
      <c r="LN33" s="280"/>
      <c r="LO33" s="280"/>
      <c r="LP33" s="280"/>
      <c r="LQ33" s="280"/>
      <c r="LR33" s="280"/>
      <c r="LS33" s="280"/>
      <c r="LT33" s="280"/>
      <c r="LU33" s="280"/>
      <c r="LV33" s="280"/>
      <c r="LW33" s="280"/>
      <c r="LX33" s="280"/>
      <c r="LY33" s="290"/>
      <c r="LZ33" s="281"/>
      <c r="MA33" s="280"/>
      <c r="MB33" s="280"/>
      <c r="MC33" s="280"/>
      <c r="MD33" s="280"/>
      <c r="ME33" s="280"/>
      <c r="MF33" s="280"/>
      <c r="MG33" s="280"/>
      <c r="MH33" s="280"/>
      <c r="MI33" s="280"/>
      <c r="MJ33" s="280"/>
      <c r="MK33" s="280"/>
      <c r="ML33" s="280"/>
      <c r="MM33" s="280"/>
      <c r="MN33" s="290"/>
      <c r="MO33" s="290"/>
      <c r="MP33" s="290"/>
      <c r="MQ33" s="3525">
        <f t="shared" si="5"/>
        <v>11</v>
      </c>
      <c r="MR33" s="3526"/>
      <c r="MS33" s="280"/>
      <c r="MT33" s="280"/>
      <c r="MU33" s="280"/>
      <c r="MV33" s="280"/>
      <c r="MW33" s="280"/>
      <c r="MX33" s="280"/>
      <c r="MY33" s="280"/>
      <c r="MZ33" s="280"/>
      <c r="NA33" s="280"/>
      <c r="NB33" s="280"/>
      <c r="NC33" s="823"/>
      <c r="ND33" s="281"/>
      <c r="NE33" s="280"/>
      <c r="NF33" s="280"/>
      <c r="NG33" s="280"/>
      <c r="NH33" s="290"/>
      <c r="NI33" s="281"/>
      <c r="NJ33" s="815"/>
      <c r="NK33" s="280"/>
      <c r="NL33" s="280"/>
      <c r="NM33" s="814"/>
      <c r="NN33" s="280"/>
      <c r="NO33" s="814"/>
      <c r="NP33" s="290"/>
      <c r="NQ33" s="280"/>
      <c r="NR33" s="280"/>
      <c r="NS33" s="280"/>
      <c r="NT33" s="290"/>
      <c r="NU33" s="281"/>
      <c r="NV33" s="280"/>
      <c r="NW33" s="280"/>
      <c r="NX33" s="290"/>
      <c r="NY33" s="281"/>
      <c r="NZ33" s="280"/>
      <c r="OA33" s="280"/>
      <c r="OB33" s="280"/>
      <c r="OC33" s="253"/>
      <c r="OD33" s="809"/>
      <c r="OE33" s="809"/>
      <c r="OF33" s="809"/>
      <c r="OG33" s="810"/>
      <c r="OH33" s="809"/>
      <c r="OI33" s="809"/>
      <c r="OJ33" s="809"/>
      <c r="OK33" s="809"/>
      <c r="OL33" s="809"/>
      <c r="OM33" s="820"/>
      <c r="ON33" s="821"/>
      <c r="OO33" s="821"/>
      <c r="OP33" s="809"/>
      <c r="OQ33" s="812"/>
      <c r="OR33" s="809"/>
      <c r="OS33" s="809"/>
      <c r="OT33" s="813"/>
      <c r="OU33" s="822"/>
      <c r="OV33" s="821"/>
      <c r="OW33" s="813"/>
      <c r="OX33" s="809"/>
      <c r="OY33" s="809"/>
      <c r="OZ33" s="812"/>
      <c r="PA33" s="809"/>
      <c r="PB33" s="809"/>
      <c r="PC33" s="809"/>
      <c r="PD33" s="810"/>
      <c r="PE33" s="4740">
        <f t="shared" si="6"/>
        <v>11</v>
      </c>
      <c r="PF33" s="3526"/>
      <c r="PG33" s="809"/>
      <c r="PH33" s="809"/>
      <c r="PI33" s="812"/>
      <c r="PJ33" s="810"/>
      <c r="PK33" s="2242"/>
      <c r="PL33" s="2242"/>
      <c r="PM33" s="2199"/>
      <c r="PN33" s="253"/>
      <c r="PO33" s="809"/>
      <c r="PP33" s="809"/>
      <c r="PQ33" s="809"/>
      <c r="PR33" s="809"/>
      <c r="PS33" s="810"/>
      <c r="PT33" s="280"/>
      <c r="PU33" s="280"/>
      <c r="PV33" s="280"/>
      <c r="PW33" s="280"/>
      <c r="PX33" s="280"/>
      <c r="PY33" s="280"/>
      <c r="PZ33" s="280"/>
      <c r="QA33" s="280"/>
      <c r="QB33" s="280"/>
      <c r="QC33" s="280"/>
      <c r="QD33" s="280"/>
      <c r="QE33" s="280"/>
      <c r="QF33" s="280"/>
      <c r="QG33" s="280"/>
      <c r="QH33" s="280"/>
      <c r="QI33" s="280"/>
      <c r="QJ33" s="280"/>
      <c r="QK33" s="280"/>
      <c r="QL33" s="290"/>
      <c r="QM33" s="281"/>
      <c r="QN33" s="280"/>
      <c r="QO33" s="280"/>
      <c r="QP33" s="280"/>
      <c r="QQ33" s="280"/>
      <c r="QR33" s="280"/>
      <c r="QS33" s="290"/>
      <c r="QT33" s="281"/>
      <c r="QU33" s="280"/>
      <c r="QV33" s="280"/>
      <c r="QW33" s="280"/>
      <c r="QX33" s="280"/>
      <c r="QY33" s="290"/>
      <c r="QZ33" s="281"/>
      <c r="RA33" s="280"/>
      <c r="RB33" s="280"/>
      <c r="RC33" s="280"/>
      <c r="RD33" s="280"/>
      <c r="RE33" s="290"/>
      <c r="RF33" s="809"/>
      <c r="RG33" s="809"/>
      <c r="RH33" s="809"/>
      <c r="RI33" s="809"/>
      <c r="RJ33" s="810"/>
      <c r="RK33" s="281"/>
      <c r="RL33" s="280"/>
      <c r="RM33" s="280"/>
      <c r="RN33" s="280"/>
      <c r="RO33" s="280"/>
      <c r="RP33" s="280"/>
      <c r="RQ33" s="814"/>
      <c r="RR33" s="280"/>
      <c r="RS33" s="809"/>
      <c r="RT33" s="280"/>
      <c r="RU33" s="280"/>
      <c r="RV33" s="280"/>
      <c r="RW33" s="3525">
        <f t="shared" si="7"/>
        <v>11</v>
      </c>
      <c r="RX33" s="4740"/>
      <c r="RY33" s="253"/>
      <c r="RZ33" s="280"/>
      <c r="SA33" s="280"/>
      <c r="SB33" s="280"/>
      <c r="SC33" s="280"/>
      <c r="SD33" s="280"/>
      <c r="SE33" s="280"/>
      <c r="SF33" s="280"/>
      <c r="SG33" s="280"/>
      <c r="SH33" s="280"/>
      <c r="SI33" s="280"/>
      <c r="SJ33" s="280"/>
      <c r="SK33" s="280"/>
      <c r="SL33" s="280"/>
      <c r="SM33" s="280"/>
      <c r="SN33" s="280"/>
      <c r="SO33" s="280"/>
      <c r="SP33" s="280"/>
      <c r="SQ33" s="280"/>
      <c r="SR33" s="290"/>
      <c r="SS33" s="281"/>
      <c r="ST33" s="280"/>
      <c r="SU33" s="280"/>
      <c r="SV33" s="280"/>
      <c r="SW33" s="280"/>
      <c r="SX33" s="280"/>
      <c r="SY33" s="280"/>
      <c r="SZ33" s="280"/>
      <c r="TA33" s="280"/>
      <c r="TB33" s="280"/>
      <c r="TC33" s="280"/>
      <c r="TD33" s="280"/>
      <c r="TE33" s="290"/>
      <c r="TF33" s="280"/>
      <c r="TG33" s="280"/>
      <c r="TH33" s="280"/>
      <c r="TI33" s="280"/>
      <c r="TJ33" s="280"/>
      <c r="TK33" s="280"/>
      <c r="TL33" s="280"/>
      <c r="TM33" s="280"/>
      <c r="TN33" s="280"/>
      <c r="TO33" s="280"/>
      <c r="TP33" s="2510"/>
      <c r="TQ33" s="280"/>
      <c r="TR33" s="290"/>
      <c r="TS33" s="281"/>
      <c r="TT33" s="280"/>
      <c r="TU33" s="280"/>
      <c r="TV33" s="290"/>
      <c r="TW33" s="820"/>
      <c r="TX33" s="821"/>
      <c r="TY33" s="821"/>
      <c r="TZ33" s="809"/>
      <c r="UA33" s="812"/>
      <c r="UB33" s="809"/>
      <c r="UC33" s="809"/>
      <c r="UD33" s="813"/>
      <c r="UE33" s="822"/>
      <c r="UF33" s="821"/>
      <c r="UG33" s="813"/>
      <c r="UH33" s="809"/>
      <c r="UI33" s="809"/>
      <c r="UJ33" s="812"/>
      <c r="UK33" s="809"/>
      <c r="UL33" s="809"/>
      <c r="UM33" s="809"/>
      <c r="UN33" s="810"/>
      <c r="UO33" s="253"/>
      <c r="UP33" s="809"/>
      <c r="UQ33" s="812"/>
      <c r="UR33" s="810"/>
      <c r="US33" s="2483"/>
      <c r="UT33" s="2483"/>
      <c r="UU33" s="2483"/>
      <c r="UV33" s="3525">
        <f t="shared" si="8"/>
        <v>11</v>
      </c>
      <c r="UW33" s="3526"/>
      <c r="UX33" s="280"/>
      <c r="UY33" s="280"/>
      <c r="UZ33" s="280"/>
      <c r="VA33" s="280"/>
      <c r="VB33" s="280"/>
      <c r="VC33" s="280"/>
      <c r="VD33" s="281"/>
      <c r="VE33" s="280"/>
      <c r="VF33" s="280"/>
      <c r="VG33" s="280"/>
      <c r="VH33" s="280"/>
      <c r="VI33" s="280"/>
      <c r="VJ33" s="280"/>
      <c r="VK33" s="280"/>
      <c r="VL33" s="280"/>
      <c r="VM33" s="280"/>
      <c r="VN33" s="280"/>
      <c r="VO33" s="280"/>
      <c r="VP33" s="280"/>
      <c r="VQ33" s="280"/>
      <c r="VR33" s="280"/>
      <c r="VS33" s="281"/>
      <c r="VT33" s="280"/>
      <c r="VU33" s="280"/>
      <c r="VV33" s="280"/>
      <c r="VW33" s="280"/>
      <c r="VX33" s="280"/>
      <c r="VY33" s="290"/>
      <c r="VZ33" s="281"/>
      <c r="WA33" s="280"/>
      <c r="WB33" s="280"/>
      <c r="WC33" s="280"/>
      <c r="WD33" s="280"/>
      <c r="WE33" s="290"/>
      <c r="WF33" s="281"/>
      <c r="WG33" s="280"/>
      <c r="WH33" s="280"/>
      <c r="WI33" s="280"/>
      <c r="WJ33" s="815"/>
      <c r="WK33" s="809"/>
      <c r="WL33" s="809"/>
      <c r="WM33" s="809"/>
      <c r="WN33" s="809"/>
      <c r="WO33" s="809"/>
      <c r="WP33" s="281"/>
      <c r="WQ33" s="280"/>
      <c r="WR33" s="280"/>
      <c r="WS33" s="280"/>
      <c r="WT33" s="280"/>
      <c r="WU33" s="814"/>
      <c r="WV33" s="280"/>
      <c r="WW33" s="809"/>
      <c r="WX33" s="280"/>
      <c r="WY33" s="290"/>
      <c r="WZ33" s="281"/>
      <c r="XA33" s="280"/>
      <c r="XB33" s="280"/>
      <c r="XC33" s="280"/>
      <c r="XD33" s="280"/>
      <c r="XE33" s="280"/>
      <c r="XF33" s="280"/>
      <c r="XG33" s="280"/>
      <c r="XH33" s="280"/>
      <c r="XI33" s="280"/>
      <c r="XJ33" s="280"/>
      <c r="XK33" s="280"/>
      <c r="XL33" s="290"/>
      <c r="XM33" s="3525">
        <f t="shared" si="9"/>
        <v>11</v>
      </c>
      <c r="XN33" s="3526"/>
      <c r="XO33" s="280"/>
      <c r="XP33" s="280"/>
      <c r="XQ33" s="280"/>
      <c r="XR33" s="280"/>
      <c r="XS33" s="280"/>
      <c r="XT33" s="280"/>
      <c r="XU33" s="280"/>
      <c r="XV33" s="280"/>
      <c r="XW33" s="280"/>
      <c r="XX33" s="280"/>
      <c r="XY33" s="280"/>
      <c r="XZ33" s="280"/>
      <c r="YA33" s="280"/>
      <c r="YB33" s="280"/>
      <c r="YC33" s="290"/>
      <c r="YD33" s="280"/>
      <c r="YE33" s="280"/>
      <c r="YF33" s="280"/>
      <c r="YG33" s="280"/>
      <c r="YH33" s="280"/>
      <c r="YI33" s="280"/>
      <c r="YJ33" s="280"/>
      <c r="YK33" s="280"/>
      <c r="YL33" s="280"/>
      <c r="YM33" s="280"/>
      <c r="YN33" s="2510"/>
      <c r="YO33" s="281"/>
      <c r="YP33" s="280"/>
      <c r="YQ33" s="280"/>
      <c r="YR33" s="280"/>
      <c r="YS33" s="290"/>
      <c r="YT33" s="281"/>
      <c r="YU33" s="815"/>
      <c r="YV33" s="280"/>
      <c r="YW33" s="280"/>
      <c r="YX33" s="814"/>
      <c r="YY33" s="280"/>
      <c r="YZ33" s="814"/>
      <c r="ZA33" s="280"/>
      <c r="ZB33" s="281"/>
      <c r="ZC33" s="280"/>
      <c r="ZD33" s="280"/>
      <c r="ZE33" s="280"/>
      <c r="ZF33" s="290"/>
      <c r="ZG33" s="281"/>
      <c r="ZH33" s="280"/>
      <c r="ZI33" s="280"/>
      <c r="ZJ33" s="280"/>
      <c r="ZK33" s="290"/>
      <c r="ZL33" s="281"/>
      <c r="ZM33" s="280"/>
      <c r="ZN33" s="280"/>
      <c r="ZO33" s="280"/>
      <c r="ZP33" s="280"/>
      <c r="ZQ33" s="253"/>
      <c r="ZR33" s="809"/>
      <c r="ZS33" s="809"/>
      <c r="ZT33" s="809"/>
      <c r="ZU33" s="810"/>
      <c r="ZV33" s="809"/>
      <c r="ZW33" s="809"/>
      <c r="ZX33" s="809"/>
      <c r="ZY33" s="809"/>
      <c r="ZZ33" s="809"/>
      <c r="AAA33" s="3525">
        <f t="shared" si="10"/>
        <v>11</v>
      </c>
      <c r="AAB33" s="3526"/>
      <c r="AAC33" s="820"/>
      <c r="AAD33" s="821"/>
      <c r="AAE33" s="821"/>
      <c r="AAF33" s="809"/>
      <c r="AAG33" s="812"/>
      <c r="AAH33" s="809"/>
      <c r="AAI33" s="809"/>
      <c r="AAJ33" s="813"/>
      <c r="AAK33" s="822"/>
      <c r="AAL33" s="821"/>
      <c r="AAM33" s="813"/>
      <c r="AAN33" s="809"/>
      <c r="AAO33" s="809"/>
      <c r="AAP33" s="812"/>
      <c r="AAQ33" s="809"/>
      <c r="AAR33" s="809"/>
      <c r="AAS33" s="809"/>
      <c r="AAT33" s="810"/>
      <c r="AAU33" s="253"/>
      <c r="AAV33" s="809"/>
      <c r="AAW33" s="812"/>
      <c r="AAX33" s="810"/>
      <c r="AAY33" s="820"/>
      <c r="AAZ33" s="821"/>
      <c r="ABA33" s="821"/>
      <c r="ABB33" s="821"/>
      <c r="ABC33" s="821"/>
      <c r="ABD33" s="821"/>
      <c r="ABE33" s="821"/>
      <c r="ABF33" s="820"/>
      <c r="ABG33" s="821"/>
      <c r="ABH33" s="821"/>
      <c r="ABI33" s="809"/>
      <c r="ABJ33" s="812"/>
      <c r="ABK33" s="809"/>
      <c r="ABL33" s="809"/>
      <c r="ABM33" s="809"/>
      <c r="ABN33" s="809"/>
      <c r="ABO33" s="809"/>
      <c r="ABP33" s="813"/>
      <c r="ABQ33" s="822"/>
      <c r="ABR33" s="821"/>
      <c r="ABS33" s="2511"/>
      <c r="ABT33" s="809"/>
      <c r="ABU33" s="809"/>
      <c r="ABV33" s="809"/>
      <c r="ABW33" s="821"/>
      <c r="ABX33" s="821"/>
      <c r="ABY33" s="824"/>
      <c r="ABZ33" s="821"/>
      <c r="ACA33" s="821"/>
      <c r="ACB33" s="821"/>
      <c r="ACC33" s="821"/>
      <c r="ACD33" s="820"/>
      <c r="ACE33" s="821"/>
      <c r="ACF33" s="821"/>
      <c r="ACG33" s="2512"/>
    </row>
    <row r="34" spans="1:761" s="268" customFormat="1" ht="21.75" customHeight="1" thickBot="1">
      <c r="A34" s="277"/>
      <c r="B34" s="3525">
        <f t="shared" si="0"/>
        <v>12</v>
      </c>
      <c r="C34" s="3526"/>
      <c r="D34" s="809"/>
      <c r="E34" s="809"/>
      <c r="F34" s="809"/>
      <c r="G34" s="809"/>
      <c r="H34" s="809"/>
      <c r="I34" s="810"/>
      <c r="J34" s="809"/>
      <c r="K34" s="809"/>
      <c r="L34" s="809"/>
      <c r="M34" s="809"/>
      <c r="N34" s="809"/>
      <c r="O34" s="810"/>
      <c r="P34" s="809"/>
      <c r="Q34" s="809"/>
      <c r="R34" s="809"/>
      <c r="S34" s="809"/>
      <c r="T34" s="809"/>
      <c r="U34" s="810"/>
      <c r="V34" s="809"/>
      <c r="W34" s="809"/>
      <c r="X34" s="809"/>
      <c r="Y34" s="809"/>
      <c r="Z34" s="809"/>
      <c r="AA34" s="810"/>
      <c r="AB34" s="253"/>
      <c r="AC34" s="809"/>
      <c r="AD34" s="809"/>
      <c r="AE34" s="809"/>
      <c r="AF34" s="809"/>
      <c r="AG34" s="810"/>
      <c r="AH34" s="809"/>
      <c r="AI34" s="809"/>
      <c r="AJ34" s="809"/>
      <c r="AK34" s="809"/>
      <c r="AL34" s="809"/>
      <c r="AM34" s="809"/>
      <c r="AN34" s="253"/>
      <c r="AO34" s="809"/>
      <c r="AP34" s="809"/>
      <c r="AQ34" s="809"/>
      <c r="AR34" s="809"/>
      <c r="AS34" s="810"/>
      <c r="AT34" s="253"/>
      <c r="AU34" s="809"/>
      <c r="AV34" s="809"/>
      <c r="AW34" s="809"/>
      <c r="AX34" s="809"/>
      <c r="AY34" s="810"/>
      <c r="AZ34" s="253"/>
      <c r="BA34" s="809"/>
      <c r="BB34" s="809"/>
      <c r="BC34" s="809"/>
      <c r="BD34" s="809"/>
      <c r="BE34" s="810"/>
      <c r="BF34" s="809"/>
      <c r="BG34" s="809"/>
      <c r="BH34" s="809"/>
      <c r="BI34" s="809"/>
      <c r="BJ34" s="809"/>
      <c r="BK34" s="809"/>
      <c r="BL34" s="809"/>
      <c r="BM34" s="810"/>
      <c r="BN34" s="3525">
        <f t="shared" si="1"/>
        <v>12</v>
      </c>
      <c r="BO34" s="3526"/>
      <c r="BP34" s="253"/>
      <c r="BQ34" s="809"/>
      <c r="BR34" s="809"/>
      <c r="BS34" s="809"/>
      <c r="BT34" s="809"/>
      <c r="BU34" s="810"/>
      <c r="BV34" s="253"/>
      <c r="BW34" s="809"/>
      <c r="BX34" s="809"/>
      <c r="BY34" s="809"/>
      <c r="BZ34" s="810"/>
      <c r="CA34" s="810"/>
      <c r="CB34" s="809"/>
      <c r="CC34" s="809"/>
      <c r="CD34" s="809"/>
      <c r="CE34" s="809"/>
      <c r="CF34" s="809"/>
      <c r="CG34" s="809"/>
      <c r="CH34" s="2507"/>
      <c r="CI34" s="809"/>
      <c r="CJ34" s="809"/>
      <c r="CK34" s="809"/>
      <c r="CL34" s="809"/>
      <c r="CM34" s="810"/>
      <c r="CN34" s="809"/>
      <c r="CO34" s="809"/>
      <c r="CP34" s="809"/>
      <c r="CQ34" s="809"/>
      <c r="CR34" s="809"/>
      <c r="CS34" s="809"/>
      <c r="CT34" s="809"/>
      <c r="CU34" s="809"/>
      <c r="CV34" s="253"/>
      <c r="CW34" s="809"/>
      <c r="CX34" s="809"/>
      <c r="CY34" s="809"/>
      <c r="CZ34" s="809"/>
      <c r="DA34" s="809"/>
      <c r="DB34" s="809"/>
      <c r="DC34" s="810"/>
      <c r="DD34" s="253"/>
      <c r="DE34" s="809"/>
      <c r="DF34" s="809"/>
      <c r="DG34" s="809"/>
      <c r="DH34" s="809"/>
      <c r="DI34" s="809"/>
      <c r="DJ34" s="809"/>
      <c r="DK34" s="809"/>
      <c r="DL34" s="809"/>
      <c r="DM34" s="809"/>
      <c r="DN34" s="811"/>
      <c r="DO34" s="811"/>
      <c r="DP34" s="809"/>
      <c r="DQ34" s="809"/>
      <c r="DR34" s="809"/>
      <c r="DS34" s="809"/>
      <c r="DT34" s="809"/>
      <c r="DU34" s="809"/>
      <c r="DV34" s="809"/>
      <c r="DW34" s="809"/>
      <c r="DX34" s="809"/>
      <c r="DY34" s="809"/>
      <c r="DZ34" s="811"/>
      <c r="EA34" s="810"/>
      <c r="EB34" s="2461"/>
      <c r="EC34" s="3525">
        <f t="shared" si="2"/>
        <v>12</v>
      </c>
      <c r="ED34" s="4740"/>
      <c r="EE34" s="809"/>
      <c r="EF34" s="809"/>
      <c r="EG34" s="809"/>
      <c r="EH34" s="809"/>
      <c r="EI34" s="253"/>
      <c r="EJ34" s="809"/>
      <c r="EK34" s="809"/>
      <c r="EL34" s="809"/>
      <c r="EM34" s="810"/>
      <c r="EN34" s="809"/>
      <c r="EO34" s="809"/>
      <c r="EP34" s="809"/>
      <c r="EQ34" s="809"/>
      <c r="ER34" s="809"/>
      <c r="ES34" s="809"/>
      <c r="ET34" s="809"/>
      <c r="EU34" s="809"/>
      <c r="EV34" s="809"/>
      <c r="EW34" s="809"/>
      <c r="EX34" s="809"/>
      <c r="EY34" s="809"/>
      <c r="EZ34" s="809"/>
      <c r="FA34" s="809"/>
      <c r="FB34" s="809"/>
      <c r="FC34" s="809"/>
      <c r="FD34" s="809"/>
      <c r="FE34" s="809"/>
      <c r="FF34" s="809"/>
      <c r="FG34" s="809"/>
      <c r="FH34" s="809"/>
      <c r="FI34" s="809"/>
      <c r="FJ34" s="809"/>
      <c r="FK34" s="809"/>
      <c r="FL34" s="809"/>
      <c r="FM34" s="809"/>
      <c r="FN34" s="809"/>
      <c r="FO34" s="809"/>
      <c r="FP34" s="809"/>
      <c r="FQ34" s="809"/>
      <c r="FR34" s="809"/>
      <c r="FS34" s="810"/>
      <c r="FT34" s="246"/>
      <c r="FU34" s="809"/>
      <c r="FV34" s="809"/>
      <c r="FW34" s="812"/>
      <c r="FX34" s="809"/>
      <c r="FY34" s="813"/>
      <c r="FZ34" s="812"/>
      <c r="GA34" s="809"/>
      <c r="GB34" s="813"/>
      <c r="GC34" s="812"/>
      <c r="GD34" s="809"/>
      <c r="GE34" s="813"/>
      <c r="GF34" s="812"/>
      <c r="GG34" s="809"/>
      <c r="GH34" s="813"/>
      <c r="GI34" s="812"/>
      <c r="GJ34" s="809"/>
      <c r="GK34" s="813"/>
      <c r="GL34" s="812"/>
      <c r="GM34" s="809"/>
      <c r="GN34" s="813"/>
      <c r="GO34" s="812"/>
      <c r="GP34" s="809"/>
      <c r="GQ34" s="813"/>
      <c r="GR34" s="812"/>
      <c r="GS34" s="809"/>
      <c r="GT34" s="810"/>
      <c r="GU34" s="253"/>
      <c r="GV34" s="809"/>
      <c r="GW34" s="809"/>
      <c r="GX34" s="809"/>
      <c r="GY34" s="809"/>
      <c r="GZ34" s="810"/>
      <c r="HA34" s="3525">
        <f t="shared" si="3"/>
        <v>12</v>
      </c>
      <c r="HB34" s="3526"/>
      <c r="HC34" s="809"/>
      <c r="HD34" s="809"/>
      <c r="HE34" s="809"/>
      <c r="HF34" s="809"/>
      <c r="HG34" s="809"/>
      <c r="HH34" s="809"/>
      <c r="HI34" s="809"/>
      <c r="HJ34" s="809"/>
      <c r="HK34" s="809"/>
      <c r="HL34" s="809"/>
      <c r="HM34" s="809"/>
      <c r="HN34" s="809"/>
      <c r="HO34" s="809"/>
      <c r="HP34" s="809"/>
      <c r="HQ34" s="253"/>
      <c r="HR34" s="809"/>
      <c r="HS34" s="809"/>
      <c r="HT34" s="809"/>
      <c r="HU34" s="809"/>
      <c r="HV34" s="809"/>
      <c r="HW34" s="2508"/>
      <c r="HX34" s="809"/>
      <c r="HY34" s="809"/>
      <c r="HZ34" s="809"/>
      <c r="IA34" s="809"/>
      <c r="IB34" s="809"/>
      <c r="IC34" s="809"/>
      <c r="ID34" s="809"/>
      <c r="IE34" s="810"/>
      <c r="IF34" s="281"/>
      <c r="IG34" s="280"/>
      <c r="IH34" s="814"/>
      <c r="II34" s="815"/>
      <c r="IJ34" s="814"/>
      <c r="IK34" s="815"/>
      <c r="IL34" s="814"/>
      <c r="IM34" s="815"/>
      <c r="IN34" s="814"/>
      <c r="IO34" s="815"/>
      <c r="IP34" s="814"/>
      <c r="IQ34" s="815"/>
      <c r="IR34" s="814"/>
      <c r="IS34" s="815"/>
      <c r="IT34" s="280"/>
      <c r="IU34" s="280"/>
      <c r="IV34" s="814"/>
      <c r="IW34" s="280"/>
      <c r="IX34" s="280"/>
      <c r="IY34" s="816"/>
      <c r="IZ34" s="817"/>
      <c r="JA34" s="818"/>
      <c r="JB34" s="819"/>
      <c r="JC34" s="4741"/>
      <c r="JD34" s="4741"/>
      <c r="JE34" s="2500"/>
      <c r="JF34" s="2501"/>
      <c r="JG34" s="3525">
        <f t="shared" si="4"/>
        <v>12</v>
      </c>
      <c r="JH34" s="4740"/>
      <c r="JI34" s="2509"/>
      <c r="JJ34" s="280"/>
      <c r="JK34" s="280"/>
      <c r="JL34" s="280"/>
      <c r="JM34" s="280"/>
      <c r="JN34" s="280"/>
      <c r="JO34" s="280"/>
      <c r="JP34" s="280"/>
      <c r="JQ34" s="280"/>
      <c r="JR34" s="280"/>
      <c r="JS34" s="280"/>
      <c r="JT34" s="280"/>
      <c r="JU34" s="280"/>
      <c r="JV34" s="818"/>
      <c r="JW34" s="290"/>
      <c r="JX34" s="281"/>
      <c r="JY34" s="280"/>
      <c r="JZ34" s="280"/>
      <c r="KA34" s="280"/>
      <c r="KB34" s="280"/>
      <c r="KC34" s="280"/>
      <c r="KD34" s="290"/>
      <c r="KE34" s="281"/>
      <c r="KF34" s="280"/>
      <c r="KG34" s="280"/>
      <c r="KH34" s="280"/>
      <c r="KI34" s="280"/>
      <c r="KJ34" s="290"/>
      <c r="KK34" s="281"/>
      <c r="KL34" s="280"/>
      <c r="KM34" s="280"/>
      <c r="KN34" s="280"/>
      <c r="KO34" s="280"/>
      <c r="KP34" s="290"/>
      <c r="KQ34" s="809"/>
      <c r="KR34" s="809"/>
      <c r="KS34" s="809"/>
      <c r="KT34" s="809"/>
      <c r="KU34" s="809"/>
      <c r="KV34" s="281"/>
      <c r="KW34" s="280"/>
      <c r="KX34" s="280"/>
      <c r="KY34" s="280"/>
      <c r="KZ34" s="280"/>
      <c r="LA34" s="280"/>
      <c r="LB34" s="814"/>
      <c r="LC34" s="280"/>
      <c r="LD34" s="809"/>
      <c r="LE34" s="280"/>
      <c r="LF34" s="280"/>
      <c r="LG34" s="290"/>
      <c r="LH34" s="281"/>
      <c r="LI34" s="280"/>
      <c r="LJ34" s="280"/>
      <c r="LK34" s="280"/>
      <c r="LL34" s="280"/>
      <c r="LM34" s="280"/>
      <c r="LN34" s="280"/>
      <c r="LO34" s="280"/>
      <c r="LP34" s="280"/>
      <c r="LQ34" s="280"/>
      <c r="LR34" s="280"/>
      <c r="LS34" s="280"/>
      <c r="LT34" s="280"/>
      <c r="LU34" s="280"/>
      <c r="LV34" s="280"/>
      <c r="LW34" s="280"/>
      <c r="LX34" s="280"/>
      <c r="LY34" s="290"/>
      <c r="LZ34" s="281"/>
      <c r="MA34" s="280"/>
      <c r="MB34" s="280"/>
      <c r="MC34" s="280"/>
      <c r="MD34" s="280"/>
      <c r="ME34" s="280"/>
      <c r="MF34" s="280"/>
      <c r="MG34" s="280"/>
      <c r="MH34" s="280"/>
      <c r="MI34" s="280"/>
      <c r="MJ34" s="280"/>
      <c r="MK34" s="280"/>
      <c r="ML34" s="280"/>
      <c r="MM34" s="280"/>
      <c r="MN34" s="290"/>
      <c r="MO34" s="290"/>
      <c r="MP34" s="290"/>
      <c r="MQ34" s="3525">
        <f t="shared" si="5"/>
        <v>12</v>
      </c>
      <c r="MR34" s="3526"/>
      <c r="MS34" s="280"/>
      <c r="MT34" s="280"/>
      <c r="MU34" s="280"/>
      <c r="MV34" s="280"/>
      <c r="MW34" s="280"/>
      <c r="MX34" s="280"/>
      <c r="MY34" s="280"/>
      <c r="MZ34" s="280"/>
      <c r="NA34" s="280"/>
      <c r="NB34" s="280"/>
      <c r="NC34" s="823"/>
      <c r="ND34" s="281"/>
      <c r="NE34" s="280"/>
      <c r="NF34" s="280"/>
      <c r="NG34" s="280"/>
      <c r="NH34" s="290"/>
      <c r="NI34" s="281"/>
      <c r="NJ34" s="815"/>
      <c r="NK34" s="280"/>
      <c r="NL34" s="280"/>
      <c r="NM34" s="814"/>
      <c r="NN34" s="280"/>
      <c r="NO34" s="814"/>
      <c r="NP34" s="290"/>
      <c r="NQ34" s="280"/>
      <c r="NR34" s="280"/>
      <c r="NS34" s="280"/>
      <c r="NT34" s="290"/>
      <c r="NU34" s="281"/>
      <c r="NV34" s="280"/>
      <c r="NW34" s="280"/>
      <c r="NX34" s="290"/>
      <c r="NY34" s="281"/>
      <c r="NZ34" s="280"/>
      <c r="OA34" s="280"/>
      <c r="OB34" s="280"/>
      <c r="OC34" s="253"/>
      <c r="OD34" s="809"/>
      <c r="OE34" s="809"/>
      <c r="OF34" s="809"/>
      <c r="OG34" s="810"/>
      <c r="OH34" s="809"/>
      <c r="OI34" s="809"/>
      <c r="OJ34" s="809"/>
      <c r="OK34" s="809"/>
      <c r="OL34" s="809"/>
      <c r="OM34" s="820"/>
      <c r="ON34" s="821"/>
      <c r="OO34" s="821"/>
      <c r="OP34" s="809"/>
      <c r="OQ34" s="812"/>
      <c r="OR34" s="809"/>
      <c r="OS34" s="809"/>
      <c r="OT34" s="813"/>
      <c r="OU34" s="2514"/>
      <c r="OV34" s="821"/>
      <c r="OW34" s="813"/>
      <c r="OX34" s="809"/>
      <c r="OY34" s="809"/>
      <c r="OZ34" s="812"/>
      <c r="PA34" s="809"/>
      <c r="PB34" s="809"/>
      <c r="PC34" s="809"/>
      <c r="PD34" s="810"/>
      <c r="PE34" s="4740">
        <f t="shared" si="6"/>
        <v>12</v>
      </c>
      <c r="PF34" s="3526"/>
      <c r="PG34" s="809"/>
      <c r="PH34" s="809"/>
      <c r="PI34" s="812"/>
      <c r="PJ34" s="810"/>
      <c r="PK34" s="2242"/>
      <c r="PL34" s="2242"/>
      <c r="PM34" s="2199"/>
      <c r="PN34" s="253"/>
      <c r="PO34" s="809"/>
      <c r="PP34" s="809"/>
      <c r="PQ34" s="809"/>
      <c r="PR34" s="809"/>
      <c r="PS34" s="810"/>
      <c r="PT34" s="280"/>
      <c r="PU34" s="280"/>
      <c r="PV34" s="280"/>
      <c r="PW34" s="280"/>
      <c r="PX34" s="280"/>
      <c r="PY34" s="280"/>
      <c r="PZ34" s="280"/>
      <c r="QA34" s="280"/>
      <c r="QB34" s="280"/>
      <c r="QC34" s="280"/>
      <c r="QD34" s="280"/>
      <c r="QE34" s="280"/>
      <c r="QF34" s="280"/>
      <c r="QG34" s="280"/>
      <c r="QH34" s="280"/>
      <c r="QI34" s="280"/>
      <c r="QJ34" s="280"/>
      <c r="QK34" s="280"/>
      <c r="QL34" s="1935"/>
      <c r="QM34" s="281"/>
      <c r="QN34" s="280"/>
      <c r="QO34" s="280"/>
      <c r="QP34" s="280"/>
      <c r="QQ34" s="280"/>
      <c r="QR34" s="280"/>
      <c r="QS34" s="290"/>
      <c r="QT34" s="281"/>
      <c r="QU34" s="280"/>
      <c r="QV34" s="280"/>
      <c r="QW34" s="280"/>
      <c r="QX34" s="280"/>
      <c r="QY34" s="290"/>
      <c r="QZ34" s="281"/>
      <c r="RA34" s="280"/>
      <c r="RB34" s="280"/>
      <c r="RC34" s="280"/>
      <c r="RD34" s="280"/>
      <c r="RE34" s="290"/>
      <c r="RF34" s="809"/>
      <c r="RG34" s="809"/>
      <c r="RH34" s="809"/>
      <c r="RI34" s="809"/>
      <c r="RJ34" s="810"/>
      <c r="RK34" s="281"/>
      <c r="RL34" s="280"/>
      <c r="RM34" s="280"/>
      <c r="RN34" s="280"/>
      <c r="RO34" s="280"/>
      <c r="RP34" s="280"/>
      <c r="RQ34" s="814"/>
      <c r="RR34" s="280"/>
      <c r="RS34" s="809"/>
      <c r="RT34" s="280"/>
      <c r="RU34" s="280"/>
      <c r="RV34" s="280"/>
      <c r="RW34" s="3525">
        <f t="shared" si="7"/>
        <v>12</v>
      </c>
      <c r="RX34" s="4740"/>
      <c r="RY34" s="253"/>
      <c r="RZ34" s="280"/>
      <c r="SA34" s="280"/>
      <c r="SB34" s="280"/>
      <c r="SC34" s="280"/>
      <c r="SD34" s="280"/>
      <c r="SE34" s="280"/>
      <c r="SF34" s="280"/>
      <c r="SG34" s="280"/>
      <c r="SH34" s="280"/>
      <c r="SI34" s="280"/>
      <c r="SJ34" s="280"/>
      <c r="SK34" s="280"/>
      <c r="SL34" s="280"/>
      <c r="SM34" s="280"/>
      <c r="SN34" s="280"/>
      <c r="SO34" s="280"/>
      <c r="SP34" s="280"/>
      <c r="SQ34" s="280"/>
      <c r="SR34" s="290"/>
      <c r="SS34" s="281"/>
      <c r="ST34" s="280"/>
      <c r="SU34" s="280"/>
      <c r="SV34" s="280"/>
      <c r="SW34" s="280"/>
      <c r="SX34" s="280"/>
      <c r="SY34" s="280"/>
      <c r="SZ34" s="280"/>
      <c r="TA34" s="280"/>
      <c r="TB34" s="280"/>
      <c r="TC34" s="280"/>
      <c r="TD34" s="280"/>
      <c r="TE34" s="290"/>
      <c r="TF34" s="280"/>
      <c r="TG34" s="280"/>
      <c r="TH34" s="280"/>
      <c r="TI34" s="280"/>
      <c r="TJ34" s="280"/>
      <c r="TK34" s="280"/>
      <c r="TL34" s="280"/>
      <c r="TM34" s="280"/>
      <c r="TN34" s="280"/>
      <c r="TO34" s="280"/>
      <c r="TP34" s="2510"/>
      <c r="TQ34" s="280"/>
      <c r="TR34" s="290"/>
      <c r="TS34" s="281"/>
      <c r="TT34" s="280"/>
      <c r="TU34" s="280"/>
      <c r="TV34" s="290"/>
      <c r="TW34" s="820"/>
      <c r="TX34" s="821"/>
      <c r="TY34" s="821"/>
      <c r="TZ34" s="809"/>
      <c r="UA34" s="812"/>
      <c r="UB34" s="809"/>
      <c r="UC34" s="809"/>
      <c r="UD34" s="813"/>
      <c r="UE34" s="2514"/>
      <c r="UF34" s="821"/>
      <c r="UG34" s="813"/>
      <c r="UH34" s="809"/>
      <c r="UI34" s="809"/>
      <c r="UJ34" s="812"/>
      <c r="UK34" s="809"/>
      <c r="UL34" s="809"/>
      <c r="UM34" s="809"/>
      <c r="UN34" s="810"/>
      <c r="UO34" s="253"/>
      <c r="UP34" s="809"/>
      <c r="UQ34" s="812"/>
      <c r="UR34" s="810"/>
      <c r="US34" s="2483"/>
      <c r="UT34" s="2483"/>
      <c r="UU34" s="2483"/>
      <c r="UV34" s="3525">
        <f t="shared" si="8"/>
        <v>12</v>
      </c>
      <c r="UW34" s="3526"/>
      <c r="UX34" s="280"/>
      <c r="UY34" s="280"/>
      <c r="UZ34" s="280"/>
      <c r="VA34" s="280"/>
      <c r="VB34" s="280"/>
      <c r="VC34" s="280"/>
      <c r="VD34" s="281"/>
      <c r="VE34" s="280"/>
      <c r="VF34" s="280"/>
      <c r="VG34" s="280"/>
      <c r="VH34" s="280"/>
      <c r="VI34" s="280"/>
      <c r="VJ34" s="280"/>
      <c r="VK34" s="280"/>
      <c r="VL34" s="280"/>
      <c r="VM34" s="280"/>
      <c r="VN34" s="280"/>
      <c r="VO34" s="280"/>
      <c r="VP34" s="280"/>
      <c r="VQ34" s="280"/>
      <c r="VR34" s="280"/>
      <c r="VS34" s="281"/>
      <c r="VT34" s="280"/>
      <c r="VU34" s="280"/>
      <c r="VV34" s="280"/>
      <c r="VW34" s="280"/>
      <c r="VX34" s="280"/>
      <c r="VY34" s="290"/>
      <c r="VZ34" s="281"/>
      <c r="WA34" s="280"/>
      <c r="WB34" s="280"/>
      <c r="WC34" s="280"/>
      <c r="WD34" s="280"/>
      <c r="WE34" s="290"/>
      <c r="WF34" s="281"/>
      <c r="WG34" s="280"/>
      <c r="WH34" s="280"/>
      <c r="WI34" s="280"/>
      <c r="WJ34" s="815"/>
      <c r="WK34" s="809"/>
      <c r="WL34" s="809"/>
      <c r="WM34" s="809"/>
      <c r="WN34" s="809"/>
      <c r="WO34" s="809"/>
      <c r="WP34" s="281"/>
      <c r="WQ34" s="280"/>
      <c r="WR34" s="280"/>
      <c r="WS34" s="280"/>
      <c r="WT34" s="280"/>
      <c r="WU34" s="814"/>
      <c r="WV34" s="280"/>
      <c r="WW34" s="809"/>
      <c r="WX34" s="280"/>
      <c r="WY34" s="290"/>
      <c r="WZ34" s="281"/>
      <c r="XA34" s="280"/>
      <c r="XB34" s="280"/>
      <c r="XC34" s="280"/>
      <c r="XD34" s="280"/>
      <c r="XE34" s="280"/>
      <c r="XF34" s="280"/>
      <c r="XG34" s="280"/>
      <c r="XH34" s="280"/>
      <c r="XI34" s="280"/>
      <c r="XJ34" s="280"/>
      <c r="XK34" s="280"/>
      <c r="XL34" s="290"/>
      <c r="XM34" s="3525">
        <f t="shared" si="9"/>
        <v>12</v>
      </c>
      <c r="XN34" s="3526"/>
      <c r="XO34" s="280"/>
      <c r="XP34" s="280"/>
      <c r="XQ34" s="280"/>
      <c r="XR34" s="280"/>
      <c r="XS34" s="280"/>
      <c r="XT34" s="280"/>
      <c r="XU34" s="280"/>
      <c r="XV34" s="280"/>
      <c r="XW34" s="280"/>
      <c r="XX34" s="280"/>
      <c r="XY34" s="280"/>
      <c r="XZ34" s="280"/>
      <c r="YA34" s="280"/>
      <c r="YB34" s="280"/>
      <c r="YC34" s="290"/>
      <c r="YD34" s="280"/>
      <c r="YE34" s="280"/>
      <c r="YF34" s="280"/>
      <c r="YG34" s="280"/>
      <c r="YH34" s="280"/>
      <c r="YI34" s="280"/>
      <c r="YJ34" s="280"/>
      <c r="YK34" s="280"/>
      <c r="YL34" s="280"/>
      <c r="YM34" s="280"/>
      <c r="YN34" s="2510"/>
      <c r="YO34" s="281"/>
      <c r="YP34" s="280"/>
      <c r="YQ34" s="280"/>
      <c r="YR34" s="280"/>
      <c r="YS34" s="290"/>
      <c r="YT34" s="281"/>
      <c r="YU34" s="815"/>
      <c r="YV34" s="280"/>
      <c r="YW34" s="280"/>
      <c r="YX34" s="814"/>
      <c r="YY34" s="280"/>
      <c r="YZ34" s="814"/>
      <c r="ZA34" s="280"/>
      <c r="ZB34" s="281"/>
      <c r="ZC34" s="280"/>
      <c r="ZD34" s="280"/>
      <c r="ZE34" s="280"/>
      <c r="ZF34" s="290"/>
      <c r="ZG34" s="281"/>
      <c r="ZH34" s="280"/>
      <c r="ZI34" s="280"/>
      <c r="ZJ34" s="280"/>
      <c r="ZK34" s="290"/>
      <c r="ZL34" s="281"/>
      <c r="ZM34" s="280"/>
      <c r="ZN34" s="280"/>
      <c r="ZO34" s="280"/>
      <c r="ZP34" s="280"/>
      <c r="ZQ34" s="253"/>
      <c r="ZR34" s="809"/>
      <c r="ZS34" s="809"/>
      <c r="ZT34" s="809"/>
      <c r="ZU34" s="810"/>
      <c r="ZV34" s="809"/>
      <c r="ZW34" s="809"/>
      <c r="ZX34" s="809"/>
      <c r="ZY34" s="809"/>
      <c r="ZZ34" s="809"/>
      <c r="AAA34" s="3525">
        <f t="shared" si="10"/>
        <v>12</v>
      </c>
      <c r="AAB34" s="3526"/>
      <c r="AAC34" s="820"/>
      <c r="AAD34" s="821"/>
      <c r="AAE34" s="821"/>
      <c r="AAF34" s="809"/>
      <c r="AAG34" s="812"/>
      <c r="AAH34" s="809"/>
      <c r="AAI34" s="809"/>
      <c r="AAJ34" s="813"/>
      <c r="AAK34" s="822"/>
      <c r="AAL34" s="821"/>
      <c r="AAM34" s="813"/>
      <c r="AAN34" s="809"/>
      <c r="AAO34" s="809"/>
      <c r="AAP34" s="812"/>
      <c r="AAQ34" s="809"/>
      <c r="AAR34" s="809"/>
      <c r="AAS34" s="809"/>
      <c r="AAT34" s="810"/>
      <c r="AAU34" s="253"/>
      <c r="AAV34" s="809"/>
      <c r="AAW34" s="812"/>
      <c r="AAX34" s="810"/>
      <c r="AAY34" s="676"/>
      <c r="AAZ34" s="807"/>
      <c r="ABA34" s="807"/>
      <c r="ABB34" s="807"/>
      <c r="ABC34" s="807"/>
      <c r="ABD34" s="807"/>
      <c r="ABE34" s="807"/>
      <c r="ABF34" s="820"/>
      <c r="ABG34" s="821"/>
      <c r="ABH34" s="821"/>
      <c r="ABI34" s="809"/>
      <c r="ABJ34" s="812"/>
      <c r="ABK34" s="809"/>
      <c r="ABL34" s="809"/>
      <c r="ABM34" s="809"/>
      <c r="ABN34" s="809"/>
      <c r="ABO34" s="809"/>
      <c r="ABP34" s="813"/>
      <c r="ABQ34" s="822"/>
      <c r="ABR34" s="821"/>
      <c r="ABS34" s="2511"/>
      <c r="ABT34" s="809"/>
      <c r="ABU34" s="809"/>
      <c r="ABV34" s="809"/>
      <c r="ABW34" s="821"/>
      <c r="ABX34" s="821"/>
      <c r="ABY34" s="824"/>
      <c r="ABZ34" s="821"/>
      <c r="ACA34" s="821"/>
      <c r="ACB34" s="821"/>
      <c r="ACC34" s="821"/>
      <c r="ACD34" s="676"/>
      <c r="ACE34" s="807"/>
      <c r="ACF34" s="807"/>
      <c r="ACG34" s="2512"/>
    </row>
  </sheetData>
  <mergeCells count="771">
    <mergeCell ref="ABZ6:ACC20"/>
    <mergeCell ref="ABZ5:ACA5"/>
    <mergeCell ref="ABZ22:ACC22"/>
    <mergeCell ref="AAN15:AAO15"/>
    <mergeCell ref="AAP15:AAT15"/>
    <mergeCell ref="AAP16:AAT17"/>
    <mergeCell ref="AAN17:AAO21"/>
    <mergeCell ref="AAP18:AAR18"/>
    <mergeCell ref="AAP19:AAR19"/>
    <mergeCell ref="AAP20:AAS20"/>
    <mergeCell ref="AAP21:AAS21"/>
    <mergeCell ref="AAN22:AAO22"/>
    <mergeCell ref="AAP22:AAS22"/>
    <mergeCell ref="ABF6:ABY9"/>
    <mergeCell ref="ABQ22:ABS22"/>
    <mergeCell ref="ABQ16:ABS21"/>
    <mergeCell ref="ABT16:ABY21"/>
    <mergeCell ref="ABQ15:ABS15"/>
    <mergeCell ref="ABT15:ABY15"/>
    <mergeCell ref="AH6:AM16"/>
    <mergeCell ref="TW6:UN10"/>
    <mergeCell ref="UA12:UC12"/>
    <mergeCell ref="UE15:UG15"/>
    <mergeCell ref="UJ15:UN15"/>
    <mergeCell ref="TW16:TZ21"/>
    <mergeCell ref="UA16:UD21"/>
    <mergeCell ref="UE16:UG21"/>
    <mergeCell ref="UJ16:UN17"/>
    <mergeCell ref="UH17:UI21"/>
    <mergeCell ref="UJ18:UL18"/>
    <mergeCell ref="UJ19:UL19"/>
    <mergeCell ref="UJ20:UM20"/>
    <mergeCell ref="UJ21:UM21"/>
    <mergeCell ref="DD20:DK21"/>
    <mergeCell ref="DL20:DL21"/>
    <mergeCell ref="DM20:DM21"/>
    <mergeCell ref="OC21:OF22"/>
    <mergeCell ref="OG21:OG22"/>
    <mergeCell ref="OH21:OK22"/>
    <mergeCell ref="OL21:OL22"/>
    <mergeCell ref="OZ21:PC21"/>
    <mergeCell ref="OU22:OW22"/>
    <mergeCell ref="OZ22:PC22"/>
    <mergeCell ref="AAA34:AAB34"/>
    <mergeCell ref="UV33:UW33"/>
    <mergeCell ref="XM33:XN33"/>
    <mergeCell ref="AAA33:AAB33"/>
    <mergeCell ref="B34:C34"/>
    <mergeCell ref="BN34:BO34"/>
    <mergeCell ref="EC34:ED34"/>
    <mergeCell ref="HA34:HB34"/>
    <mergeCell ref="JC34:JD34"/>
    <mergeCell ref="JG34:JH34"/>
    <mergeCell ref="MQ34:MR34"/>
    <mergeCell ref="PE34:PF34"/>
    <mergeCell ref="RW34:RX34"/>
    <mergeCell ref="UV34:UW34"/>
    <mergeCell ref="XM34:XN34"/>
    <mergeCell ref="B32:C32"/>
    <mergeCell ref="BN32:BO32"/>
    <mergeCell ref="EC32:ED32"/>
    <mergeCell ref="HA32:HB32"/>
    <mergeCell ref="JC32:JD32"/>
    <mergeCell ref="AAA32:AAB32"/>
    <mergeCell ref="B33:C33"/>
    <mergeCell ref="BN33:BO33"/>
    <mergeCell ref="EC33:ED33"/>
    <mergeCell ref="HA33:HB33"/>
    <mergeCell ref="JC33:JD33"/>
    <mergeCell ref="JG33:JH33"/>
    <mergeCell ref="MQ33:MR33"/>
    <mergeCell ref="PE33:PF33"/>
    <mergeCell ref="RW33:RX33"/>
    <mergeCell ref="JG32:JH32"/>
    <mergeCell ref="MQ32:MR32"/>
    <mergeCell ref="PE32:PF32"/>
    <mergeCell ref="RW32:RX32"/>
    <mergeCell ref="UV32:UW32"/>
    <mergeCell ref="XM32:XN32"/>
    <mergeCell ref="AAA30:AAB30"/>
    <mergeCell ref="B31:C31"/>
    <mergeCell ref="BN31:BO31"/>
    <mergeCell ref="EC31:ED31"/>
    <mergeCell ref="HA31:HB31"/>
    <mergeCell ref="JC31:JD31"/>
    <mergeCell ref="JG31:JH31"/>
    <mergeCell ref="MQ31:MR31"/>
    <mergeCell ref="PE31:PF31"/>
    <mergeCell ref="RW31:RX31"/>
    <mergeCell ref="UV31:UW31"/>
    <mergeCell ref="XM31:XN31"/>
    <mergeCell ref="AAA31:AAB31"/>
    <mergeCell ref="AAA29:AAB29"/>
    <mergeCell ref="B30:C30"/>
    <mergeCell ref="BN30:BO30"/>
    <mergeCell ref="EC30:ED30"/>
    <mergeCell ref="HA30:HB30"/>
    <mergeCell ref="JC30:JD30"/>
    <mergeCell ref="JG30:JH30"/>
    <mergeCell ref="MQ30:MR30"/>
    <mergeCell ref="PE30:PF30"/>
    <mergeCell ref="RW30:RX30"/>
    <mergeCell ref="MQ29:MR29"/>
    <mergeCell ref="PE29:PF29"/>
    <mergeCell ref="RW29:RX29"/>
    <mergeCell ref="RY29:SR29"/>
    <mergeCell ref="UV29:UW29"/>
    <mergeCell ref="XM29:XN29"/>
    <mergeCell ref="B29:C29"/>
    <mergeCell ref="BN29:BO29"/>
    <mergeCell ref="EC29:ED29"/>
    <mergeCell ref="HA29:HB29"/>
    <mergeCell ref="JC29:JD29"/>
    <mergeCell ref="JG29:JH29"/>
    <mergeCell ref="UV30:UW30"/>
    <mergeCell ref="XM30:XN30"/>
    <mergeCell ref="MQ28:MR28"/>
    <mergeCell ref="PE28:PF28"/>
    <mergeCell ref="RW28:RX28"/>
    <mergeCell ref="UV28:UW28"/>
    <mergeCell ref="XM28:XN28"/>
    <mergeCell ref="AAA28:AAB28"/>
    <mergeCell ref="B28:C28"/>
    <mergeCell ref="BN28:BO28"/>
    <mergeCell ref="EC28:ED28"/>
    <mergeCell ref="HA28:HB28"/>
    <mergeCell ref="JC28:JD28"/>
    <mergeCell ref="JG28:JH28"/>
    <mergeCell ref="MQ27:MR27"/>
    <mergeCell ref="PE27:PF27"/>
    <mergeCell ref="RW27:RX27"/>
    <mergeCell ref="UV27:UW27"/>
    <mergeCell ref="XM27:XN27"/>
    <mergeCell ref="AAA27:AAB27"/>
    <mergeCell ref="B27:C27"/>
    <mergeCell ref="BN27:BO27"/>
    <mergeCell ref="EC27:ED27"/>
    <mergeCell ref="HA27:HB27"/>
    <mergeCell ref="JC27:JD27"/>
    <mergeCell ref="JG27:JH27"/>
    <mergeCell ref="MQ26:MR26"/>
    <mergeCell ref="PE26:PF26"/>
    <mergeCell ref="RW26:RX26"/>
    <mergeCell ref="UV26:UW26"/>
    <mergeCell ref="XM26:XN26"/>
    <mergeCell ref="AAA26:AAB26"/>
    <mergeCell ref="B26:C26"/>
    <mergeCell ref="BN26:BO26"/>
    <mergeCell ref="EC26:ED26"/>
    <mergeCell ref="HA26:HB26"/>
    <mergeCell ref="JC26:JD26"/>
    <mergeCell ref="JG26:JH26"/>
    <mergeCell ref="AAA24:AAB24"/>
    <mergeCell ref="B24:C24"/>
    <mergeCell ref="BN24:BO24"/>
    <mergeCell ref="EC24:ED24"/>
    <mergeCell ref="HA24:HB24"/>
    <mergeCell ref="JC24:JD24"/>
    <mergeCell ref="JG24:JH24"/>
    <mergeCell ref="MQ25:MR25"/>
    <mergeCell ref="PE25:PF25"/>
    <mergeCell ref="RW25:RX25"/>
    <mergeCell ref="UV25:UW25"/>
    <mergeCell ref="XM25:XN25"/>
    <mergeCell ref="AAA25:AAB25"/>
    <mergeCell ref="B25:C25"/>
    <mergeCell ref="BN25:BO25"/>
    <mergeCell ref="EC25:ED25"/>
    <mergeCell ref="HA25:HB25"/>
    <mergeCell ref="JC25:JD25"/>
    <mergeCell ref="JG25:JH25"/>
    <mergeCell ref="PR22:PS22"/>
    <mergeCell ref="RK22:RP22"/>
    <mergeCell ref="RQ22:RT22"/>
    <mergeCell ref="QZ21:RE22"/>
    <mergeCell ref="MQ24:MR24"/>
    <mergeCell ref="PE24:PF24"/>
    <mergeCell ref="RW24:RX24"/>
    <mergeCell ref="UV24:UW24"/>
    <mergeCell ref="XM24:XN24"/>
    <mergeCell ref="AAK22:AAM22"/>
    <mergeCell ref="VZ21:WE22"/>
    <mergeCell ref="WF21:WJ22"/>
    <mergeCell ref="WK21:WO22"/>
    <mergeCell ref="YM21:YN21"/>
    <mergeCell ref="ZQ21:ZT22"/>
    <mergeCell ref="RF21:RJ22"/>
    <mergeCell ref="TO21:TP21"/>
    <mergeCell ref="TW22:TZ22"/>
    <mergeCell ref="UA22:UD22"/>
    <mergeCell ref="UE22:UG22"/>
    <mergeCell ref="UH22:UI22"/>
    <mergeCell ref="UJ22:UM22"/>
    <mergeCell ref="UV23:UW23"/>
    <mergeCell ref="XM23:XN23"/>
    <mergeCell ref="AAA23:AAB23"/>
    <mergeCell ref="ABF22:ABI22"/>
    <mergeCell ref="ABJ22:ABP22"/>
    <mergeCell ref="SP22:SR22"/>
    <mergeCell ref="PG21:PH22"/>
    <mergeCell ref="VY19:VY21"/>
    <mergeCell ref="ZV19:ZY20"/>
    <mergeCell ref="ZZ19:ZZ20"/>
    <mergeCell ref="QM19:QR21"/>
    <mergeCell ref="QS19:QS21"/>
    <mergeCell ref="VE19:VP20"/>
    <mergeCell ref="VQ19:VR20"/>
    <mergeCell ref="VS19:VX21"/>
    <mergeCell ref="UO21:UP22"/>
    <mergeCell ref="UQ21:UR22"/>
    <mergeCell ref="PU19:QF20"/>
    <mergeCell ref="QG19:QH20"/>
    <mergeCell ref="ZV21:ZY22"/>
    <mergeCell ref="ZZ21:ZZ22"/>
    <mergeCell ref="AAU21:AAV22"/>
    <mergeCell ref="AAW21:AAX22"/>
    <mergeCell ref="ABC21:ABE21"/>
    <mergeCell ref="AT22:AU22"/>
    <mergeCell ref="AX22:AY22"/>
    <mergeCell ref="ABT22:ABY22"/>
    <mergeCell ref="B23:C23"/>
    <mergeCell ref="BN23:BO23"/>
    <mergeCell ref="EC23:ED23"/>
    <mergeCell ref="HA23:HB23"/>
    <mergeCell ref="JC23:JD23"/>
    <mergeCell ref="JG23:JH23"/>
    <mergeCell ref="VB22:VC22"/>
    <mergeCell ref="YA22:YC22"/>
    <mergeCell ref="YG22:YH22"/>
    <mergeCell ref="YI22:YK22"/>
    <mergeCell ref="AAC22:AAF22"/>
    <mergeCell ref="TC22:TE22"/>
    <mergeCell ref="TI22:TJ22"/>
    <mergeCell ref="TK22:TM22"/>
    <mergeCell ref="KV22:LA22"/>
    <mergeCell ref="PI21:PJ22"/>
    <mergeCell ref="PR21:PS21"/>
    <mergeCell ref="QT21:QY22"/>
    <mergeCell ref="MQ23:MR23"/>
    <mergeCell ref="PE23:PF23"/>
    <mergeCell ref="RW23:RX23"/>
    <mergeCell ref="S20:U20"/>
    <mergeCell ref="BF20:BL21"/>
    <mergeCell ref="BM20:BM21"/>
    <mergeCell ref="CV20:DB21"/>
    <mergeCell ref="DC20:DC21"/>
    <mergeCell ref="OH19:OK20"/>
    <mergeCell ref="OL19:OL20"/>
    <mergeCell ref="FA19:FA21"/>
    <mergeCell ref="FN19:FO19"/>
    <mergeCell ref="HO19:HP19"/>
    <mergeCell ref="IY19:JA19"/>
    <mergeCell ref="JX19:KC21"/>
    <mergeCell ref="KD19:KD21"/>
    <mergeCell ref="HQ20:HV21"/>
    <mergeCell ref="HW20:HW21"/>
    <mergeCell ref="HX20:ID21"/>
    <mergeCell ref="IE20:IE21"/>
    <mergeCell ref="FN21:FO21"/>
    <mergeCell ref="GY21:GZ21"/>
    <mergeCell ref="HO21:HP21"/>
    <mergeCell ref="IY21:JD21"/>
    <mergeCell ref="GF9:GH22"/>
    <mergeCell ref="AB22:AG22"/>
    <mergeCell ref="AN22:AS22"/>
    <mergeCell ref="H19:I19"/>
    <mergeCell ref="N19:O19"/>
    <mergeCell ref="S19:U19"/>
    <mergeCell ref="AH19:AL20"/>
    <mergeCell ref="AM19:AM20"/>
    <mergeCell ref="CN19:CR22"/>
    <mergeCell ref="E21:I21"/>
    <mergeCell ref="K21:O21"/>
    <mergeCell ref="P21:U22"/>
    <mergeCell ref="Z21:AA21"/>
    <mergeCell ref="AF21:AG21"/>
    <mergeCell ref="AR21:AS21"/>
    <mergeCell ref="AX21:AY21"/>
    <mergeCell ref="BD21:BE21"/>
    <mergeCell ref="BT21:BU21"/>
    <mergeCell ref="BT22:BU22"/>
    <mergeCell ref="BV22:CA22"/>
    <mergeCell ref="CB22:CC22"/>
    <mergeCell ref="CF22:CG22"/>
    <mergeCell ref="V22:W22"/>
    <mergeCell ref="Z22:AA22"/>
    <mergeCell ref="CL22:CM22"/>
    <mergeCell ref="G20:I20"/>
    <mergeCell ref="M20:O20"/>
    <mergeCell ref="VB21:VC21"/>
    <mergeCell ref="VQ21:VR21"/>
    <mergeCell ref="OM16:OP21"/>
    <mergeCell ref="OQ16:OT21"/>
    <mergeCell ref="OU16:OW21"/>
    <mergeCell ref="DN20:DN21"/>
    <mergeCell ref="FN20:FO20"/>
    <mergeCell ref="VQ13:VR13"/>
    <mergeCell ref="FP14:FP15"/>
    <mergeCell ref="FQ14:FQ15"/>
    <mergeCell ref="HC14:HN15"/>
    <mergeCell ref="HO14:HP15"/>
    <mergeCell ref="JV14:JW14"/>
    <mergeCell ref="KK14:KP17"/>
    <mergeCell ref="JV15:JW15"/>
    <mergeCell ref="JX15:KC18"/>
    <mergeCell ref="KD15:KD18"/>
    <mergeCell ref="QS13:QS14"/>
    <mergeCell ref="HO13:HP13"/>
    <mergeCell ref="JV13:JW13"/>
    <mergeCell ref="JX13:KC14"/>
    <mergeCell ref="KD13:KD14"/>
    <mergeCell ref="QK13:QL13"/>
    <mergeCell ref="KE21:KJ22"/>
    <mergeCell ref="VY13:VY14"/>
    <mergeCell ref="RF14:RJ19"/>
    <mergeCell ref="TF15:TO20"/>
    <mergeCell ref="ZU21:ZU22"/>
    <mergeCell ref="FN17:FO17"/>
    <mergeCell ref="VQ17:VR18"/>
    <mergeCell ref="BZ21:CA21"/>
    <mergeCell ref="HO20:HP20"/>
    <mergeCell ref="DP21:DX22"/>
    <mergeCell ref="DY21:DY22"/>
    <mergeCell ref="DZ21:DZ22"/>
    <mergeCell ref="EA21:EA22"/>
    <mergeCell ref="DZ17:DZ20"/>
    <mergeCell ref="EA17:EA20"/>
    <mergeCell ref="EX17:EY18"/>
    <mergeCell ref="EZ17:EZ18"/>
    <mergeCell ref="MX22:MZ22"/>
    <mergeCell ref="OM22:OP22"/>
    <mergeCell ref="FT9:FV22"/>
    <mergeCell ref="FW9:FY22"/>
    <mergeCell ref="FZ9:GB22"/>
    <mergeCell ref="GC9:GE22"/>
    <mergeCell ref="YT11:YU11"/>
    <mergeCell ref="QK19:QL20"/>
    <mergeCell ref="AH17:AL18"/>
    <mergeCell ref="AM17:AM18"/>
    <mergeCell ref="BF17:BL19"/>
    <mergeCell ref="BM17:BM19"/>
    <mergeCell ref="CV17:DB19"/>
    <mergeCell ref="DC17:DC19"/>
    <mergeCell ref="DP17:DX20"/>
    <mergeCell ref="DY17:DY20"/>
    <mergeCell ref="AAC16:AAF21"/>
    <mergeCell ref="FN18:FO18"/>
    <mergeCell ref="HO18:HP18"/>
    <mergeCell ref="JJ18:JU19"/>
    <mergeCell ref="AN16:AS20"/>
    <mergeCell ref="AZ16:BE20"/>
    <mergeCell ref="BV16:CA20"/>
    <mergeCell ref="DD16:DK19"/>
    <mergeCell ref="DL16:DL19"/>
    <mergeCell ref="DM16:DM19"/>
    <mergeCell ref="DN16:DN19"/>
    <mergeCell ref="EN16:EW18"/>
    <mergeCell ref="QM15:QR18"/>
    <mergeCell ref="QS15:QS18"/>
    <mergeCell ref="OZ16:PD17"/>
    <mergeCell ref="PT16:QK16"/>
    <mergeCell ref="EN19:EW21"/>
    <mergeCell ref="EX19:EY21"/>
    <mergeCell ref="EZ19:EZ21"/>
    <mergeCell ref="JV18:JW19"/>
    <mergeCell ref="OZ18:PB18"/>
    <mergeCell ref="OC19:OF20"/>
    <mergeCell ref="OG19:OG20"/>
    <mergeCell ref="OH17:OK18"/>
    <mergeCell ref="OL17:OL18"/>
    <mergeCell ref="KK21:KP22"/>
    <mergeCell ref="GY22:GZ22"/>
    <mergeCell ref="JV22:JW22"/>
    <mergeCell ref="OX22:OY22"/>
    <mergeCell ref="MM22:MN22"/>
    <mergeCell ref="MV22:MW22"/>
    <mergeCell ref="OZ20:PC20"/>
    <mergeCell ref="OZ19:PB19"/>
    <mergeCell ref="OQ22:OT22"/>
    <mergeCell ref="XA11:XL15"/>
    <mergeCell ref="YD11:YM14"/>
    <mergeCell ref="YN11:YN14"/>
    <mergeCell ref="YV11:YW11"/>
    <mergeCell ref="YX11:YY11"/>
    <mergeCell ref="YT12:YU22"/>
    <mergeCell ref="YV12:YW22"/>
    <mergeCell ref="YX12:YY22"/>
    <mergeCell ref="YD15:YM20"/>
    <mergeCell ref="HO17:HP17"/>
    <mergeCell ref="HQ17:HV18"/>
    <mergeCell ref="HW17:HW18"/>
    <mergeCell ref="JI17:JW17"/>
    <mergeCell ref="AB14:AG18"/>
    <mergeCell ref="BF14:BL16"/>
    <mergeCell ref="BM14:BM16"/>
    <mergeCell ref="CN14:CR14"/>
    <mergeCell ref="CV14:DB16"/>
    <mergeCell ref="DC14:DC16"/>
    <mergeCell ref="CN15:CR18"/>
    <mergeCell ref="CS15:CS18"/>
    <mergeCell ref="CT15:CT18"/>
    <mergeCell ref="CU15:CU18"/>
    <mergeCell ref="BN5:BO22"/>
    <mergeCell ref="BP5:BQ5"/>
    <mergeCell ref="BV5:BW5"/>
    <mergeCell ref="CB5:CC5"/>
    <mergeCell ref="CH5:CI5"/>
    <mergeCell ref="CN5:CO5"/>
    <mergeCell ref="CN6:CU13"/>
    <mergeCell ref="CS19:CU22"/>
    <mergeCell ref="CL21:CM21"/>
    <mergeCell ref="EI19:EM22"/>
    <mergeCell ref="AB5:AC5"/>
    <mergeCell ref="AH5:AI5"/>
    <mergeCell ref="AZ22:BE22"/>
    <mergeCell ref="BP22:BQ22"/>
    <mergeCell ref="AN5:AO5"/>
    <mergeCell ref="AT5:AU5"/>
    <mergeCell ref="KQ21:KU22"/>
    <mergeCell ref="CV13:DB13"/>
    <mergeCell ref="DP13:DX15"/>
    <mergeCell ref="DY13:DY15"/>
    <mergeCell ref="DZ13:DZ15"/>
    <mergeCell ref="EA13:EA15"/>
    <mergeCell ref="EX13:EY13"/>
    <mergeCell ref="EN14:EW15"/>
    <mergeCell ref="EX14:EY15"/>
    <mergeCell ref="HW12:HW13"/>
    <mergeCell ref="DD12:DK15"/>
    <mergeCell ref="EX12:EY12"/>
    <mergeCell ref="FC12:FM13"/>
    <mergeCell ref="FN12:FO13"/>
    <mergeCell ref="FP12:FP13"/>
    <mergeCell ref="FQ12:FQ13"/>
    <mergeCell ref="EZ14:EZ15"/>
    <mergeCell ref="FA14:FA15"/>
    <mergeCell ref="FC14:FM15"/>
    <mergeCell ref="FN14:FO15"/>
    <mergeCell ref="FN16:FO16"/>
    <mergeCell ref="HO16:HP16"/>
    <mergeCell ref="FA17:FA18"/>
    <mergeCell ref="AAC10:AAT14"/>
    <mergeCell ref="AAU10:AAX12"/>
    <mergeCell ref="GU11:GZ11"/>
    <mergeCell ref="JV11:JW11"/>
    <mergeCell ref="MS11:NB14"/>
    <mergeCell ref="NC11:NC14"/>
    <mergeCell ref="NI11:NJ11"/>
    <mergeCell ref="NK11:NL11"/>
    <mergeCell ref="NM11:NN11"/>
    <mergeCell ref="NO11:NP11"/>
    <mergeCell ref="IJ10:IK22"/>
    <mergeCell ref="IL10:IM22"/>
    <mergeCell ref="IN10:IO22"/>
    <mergeCell ref="IP10:IQ22"/>
    <mergeCell ref="IR10:IS22"/>
    <mergeCell ref="IT10:IU22"/>
    <mergeCell ref="NY6:OB14"/>
    <mergeCell ref="OC6:OG14"/>
    <mergeCell ref="OH6:OL13"/>
    <mergeCell ref="KK6:KP12"/>
    <mergeCell ref="KQ6:KU12"/>
    <mergeCell ref="KV6:LG9"/>
    <mergeCell ref="KQ14:KU19"/>
    <mergeCell ref="GU12:GZ16"/>
    <mergeCell ref="HQ12:HV13"/>
    <mergeCell ref="IV9:IX9"/>
    <mergeCell ref="NI9:NP10"/>
    <mergeCell ref="QK9:QL9"/>
    <mergeCell ref="OM6:PD10"/>
    <mergeCell ref="IJ9:IK9"/>
    <mergeCell ref="IL9:IM9"/>
    <mergeCell ref="IN9:IO9"/>
    <mergeCell ref="JV16:JW16"/>
    <mergeCell ref="QK14:QL14"/>
    <mergeCell ref="OQ15:OT15"/>
    <mergeCell ref="OU15:OW15"/>
    <mergeCell ref="OZ15:PD15"/>
    <mergeCell ref="KV10:LG20"/>
    <mergeCell ref="LI10:LX14"/>
    <mergeCell ref="PG6:PJ9"/>
    <mergeCell ref="PN6:PS20"/>
    <mergeCell ref="PT6:QL7"/>
    <mergeCell ref="LH6:LX9"/>
    <mergeCell ref="WP9:WY20"/>
    <mergeCell ref="RY6:SR9"/>
    <mergeCell ref="SS6:TE9"/>
    <mergeCell ref="TF6:TP10"/>
    <mergeCell ref="TQ6:TR11"/>
    <mergeCell ref="RK10:RV21"/>
    <mergeCell ref="ST10:TD16"/>
    <mergeCell ref="TF11:TO14"/>
    <mergeCell ref="TP11:TP14"/>
    <mergeCell ref="WK6:WO15"/>
    <mergeCell ref="WP6:WY8"/>
    <mergeCell ref="WF6:WJ13"/>
    <mergeCell ref="UA15:UD15"/>
    <mergeCell ref="VQ15:VR15"/>
    <mergeCell ref="VS15:VX18"/>
    <mergeCell ref="UO14:UR16"/>
    <mergeCell ref="VQ14:VR14"/>
    <mergeCell ref="VY15:VY18"/>
    <mergeCell ref="VE17:VP18"/>
    <mergeCell ref="RZ13:SQ19"/>
    <mergeCell ref="TQ13:TR21"/>
    <mergeCell ref="VD16:VR16"/>
    <mergeCell ref="WK16:WO19"/>
    <mergeCell ref="VS13:VX14"/>
    <mergeCell ref="QZ6:RE17"/>
    <mergeCell ref="PG10:PJ12"/>
    <mergeCell ref="QK10:QL10"/>
    <mergeCell ref="QK11:QL11"/>
    <mergeCell ref="QK12:QL12"/>
    <mergeCell ref="NI6:NP7"/>
    <mergeCell ref="PT8:QL8"/>
    <mergeCell ref="VD8:VR8"/>
    <mergeCell ref="VQ10:VR10"/>
    <mergeCell ref="VQ11:VR11"/>
    <mergeCell ref="VQ12:VR12"/>
    <mergeCell ref="RF6:RJ12"/>
    <mergeCell ref="RK6:RV9"/>
    <mergeCell ref="VQ9:VR9"/>
    <mergeCell ref="QM13:QR14"/>
    <mergeCell ref="PU17:QF18"/>
    <mergeCell ref="QG17:QH18"/>
    <mergeCell ref="QK17:QK18"/>
    <mergeCell ref="OM15:OP15"/>
    <mergeCell ref="QK15:QL15"/>
    <mergeCell ref="ACD6:ACG12"/>
    <mergeCell ref="IF7:IX7"/>
    <mergeCell ref="EN8:EW9"/>
    <mergeCell ref="EX8:EY9"/>
    <mergeCell ref="EZ8:EZ9"/>
    <mergeCell ref="FA8:FA9"/>
    <mergeCell ref="FC8:FL9"/>
    <mergeCell ref="FN8:FO9"/>
    <mergeCell ref="FP8:FP9"/>
    <mergeCell ref="YO6:YS15"/>
    <mergeCell ref="YT6:ZA7"/>
    <mergeCell ref="ZB6:ZF15"/>
    <mergeCell ref="ZG6:ZK15"/>
    <mergeCell ref="ZL6:ZP15"/>
    <mergeCell ref="ZQ6:ZU15"/>
    <mergeCell ref="YZ11:ZA11"/>
    <mergeCell ref="YZ12:ZA22"/>
    <mergeCell ref="ZQ19:ZT20"/>
    <mergeCell ref="ZU19:ZU20"/>
    <mergeCell ref="UX6:VC18"/>
    <mergeCell ref="VD6:VR7"/>
    <mergeCell ref="VZ6:WE13"/>
    <mergeCell ref="QT6:QY17"/>
    <mergeCell ref="YT9:ZA10"/>
    <mergeCell ref="AZ6:BE13"/>
    <mergeCell ref="BF6:BM12"/>
    <mergeCell ref="BP6:BU20"/>
    <mergeCell ref="BV6:CA15"/>
    <mergeCell ref="CB6:CG13"/>
    <mergeCell ref="CH6:CM20"/>
    <mergeCell ref="BF13:BL13"/>
    <mergeCell ref="ABF5:ABH5"/>
    <mergeCell ref="XP10:YB12"/>
    <mergeCell ref="UX5:UZ5"/>
    <mergeCell ref="VD5:VE5"/>
    <mergeCell ref="VS5:VU5"/>
    <mergeCell ref="VZ5:WB5"/>
    <mergeCell ref="WF5:WH5"/>
    <mergeCell ref="TJ5:TL5"/>
    <mergeCell ref="TM5:TO5"/>
    <mergeCell ref="TS5:TU5"/>
    <mergeCell ref="UO5:UP5"/>
    <mergeCell ref="UV5:UW22"/>
    <mergeCell ref="TS6:TV14"/>
    <mergeCell ref="UO6:UR12"/>
    <mergeCell ref="TW15:TZ15"/>
    <mergeCell ref="UH15:UI15"/>
    <mergeCell ref="ACD5:ACF5"/>
    <mergeCell ref="ZV5:ZX5"/>
    <mergeCell ref="AAA5:AAB22"/>
    <mergeCell ref="AAC5:AAE5"/>
    <mergeCell ref="AAU5:AAV5"/>
    <mergeCell ref="AAY5:AAZ5"/>
    <mergeCell ref="ZV6:ZZ13"/>
    <mergeCell ref="AAC6:AAT8"/>
    <mergeCell ref="AAU6:AAX9"/>
    <mergeCell ref="AAY6:ABE15"/>
    <mergeCell ref="AAC15:AAF15"/>
    <mergeCell ref="AAG15:AAJ15"/>
    <mergeCell ref="AAK15:AAM15"/>
    <mergeCell ref="ABF15:ABI15"/>
    <mergeCell ref="ABJ15:ABP15"/>
    <mergeCell ref="AAG16:AAJ21"/>
    <mergeCell ref="AAK16:AAM21"/>
    <mergeCell ref="ABF16:ABI21"/>
    <mergeCell ref="ABJ16:ABP21"/>
    <mergeCell ref="AAV18:AAV19"/>
    <mergeCell ref="ZV17:ZY18"/>
    <mergeCell ref="AAW18:AAW19"/>
    <mergeCell ref="ZZ17:ZZ18"/>
    <mergeCell ref="AAG22:AAJ22"/>
    <mergeCell ref="D6:I13"/>
    <mergeCell ref="J6:O13"/>
    <mergeCell ref="P6:U13"/>
    <mergeCell ref="V6:AA20"/>
    <mergeCell ref="AB6:AG13"/>
    <mergeCell ref="AN6:AS13"/>
    <mergeCell ref="AT6:AY20"/>
    <mergeCell ref="ZQ5:ZS5"/>
    <mergeCell ref="YK5:YM5"/>
    <mergeCell ref="YO5:YQ5"/>
    <mergeCell ref="YT5:YU5"/>
    <mergeCell ref="ZB5:ZD5"/>
    <mergeCell ref="ZG5:ZI5"/>
    <mergeCell ref="ZL5:ZN5"/>
    <mergeCell ref="WP5:WR5"/>
    <mergeCell ref="WZ5:XB5"/>
    <mergeCell ref="XM5:XN22"/>
    <mergeCell ref="XO5:XQ5"/>
    <mergeCell ref="YD5:YG5"/>
    <mergeCell ref="YH5:YJ5"/>
    <mergeCell ref="WZ6:XL9"/>
    <mergeCell ref="XO6:YB7"/>
    <mergeCell ref="YD6:YN10"/>
    <mergeCell ref="WK5:WL5"/>
    <mergeCell ref="QZ5:RB5"/>
    <mergeCell ref="RF5:RG5"/>
    <mergeCell ref="RK5:RM5"/>
    <mergeCell ref="RY5:SA5"/>
    <mergeCell ref="SS5:SW5"/>
    <mergeCell ref="TF5:TI5"/>
    <mergeCell ref="OM5:OO5"/>
    <mergeCell ref="PG5:PH5"/>
    <mergeCell ref="PN5:PO5"/>
    <mergeCell ref="PT5:PV5"/>
    <mergeCell ref="QM5:QO5"/>
    <mergeCell ref="QT5:QV5"/>
    <mergeCell ref="NI5:NJ5"/>
    <mergeCell ref="NQ5:NT5"/>
    <mergeCell ref="NU5:NW5"/>
    <mergeCell ref="NY5:OA5"/>
    <mergeCell ref="OC5:OE5"/>
    <mergeCell ref="OH5:OJ5"/>
    <mergeCell ref="LZ5:MD5"/>
    <mergeCell ref="MQ5:MR22"/>
    <mergeCell ref="MS5:MV5"/>
    <mergeCell ref="MW5:MY5"/>
    <mergeCell ref="MZ5:NB5"/>
    <mergeCell ref="ND5:NF5"/>
    <mergeCell ref="MS6:NC10"/>
    <mergeCell ref="ND6:NH15"/>
    <mergeCell ref="MO6:MO11"/>
    <mergeCell ref="MC10:MM15"/>
    <mergeCell ref="NQ6:NT14"/>
    <mergeCell ref="NU6:NX14"/>
    <mergeCell ref="NI12:NJ22"/>
    <mergeCell ref="NK12:NL22"/>
    <mergeCell ref="NM12:NN22"/>
    <mergeCell ref="NO12:NP22"/>
    <mergeCell ref="MS15:NB20"/>
    <mergeCell ref="LZ6:MN8"/>
    <mergeCell ref="IF5:II5"/>
    <mergeCell ref="IY5:IZ5"/>
    <mergeCell ref="JG5:JH22"/>
    <mergeCell ref="JI5:JJ5"/>
    <mergeCell ref="JX5:JZ5"/>
    <mergeCell ref="KE5:KG5"/>
    <mergeCell ref="IF6:IX6"/>
    <mergeCell ref="IY6:JD18"/>
    <mergeCell ref="JI6:JW7"/>
    <mergeCell ref="KE6:KJ16"/>
    <mergeCell ref="IF8:IX8"/>
    <mergeCell ref="IP9:IQ9"/>
    <mergeCell ref="IR9:IS9"/>
    <mergeCell ref="IT9:IU9"/>
    <mergeCell ref="IF9:IG9"/>
    <mergeCell ref="IH9:II9"/>
    <mergeCell ref="IF10:IG22"/>
    <mergeCell ref="IH10:II22"/>
    <mergeCell ref="JV12:JW12"/>
    <mergeCell ref="IY20:IZ20"/>
    <mergeCell ref="JJ20:JU21"/>
    <mergeCell ref="JV20:JW21"/>
    <mergeCell ref="IV10:IX22"/>
    <mergeCell ref="JV10:JW10"/>
    <mergeCell ref="FT5:FW5"/>
    <mergeCell ref="GU5:GV5"/>
    <mergeCell ref="HA5:HB22"/>
    <mergeCell ref="HC5:HD5"/>
    <mergeCell ref="HQ5:HR5"/>
    <mergeCell ref="HX5:HY5"/>
    <mergeCell ref="GC8:GE8"/>
    <mergeCell ref="GF8:GH8"/>
    <mergeCell ref="GI8:GK8"/>
    <mergeCell ref="GL8:GN8"/>
    <mergeCell ref="FT6:GT7"/>
    <mergeCell ref="GU6:GZ10"/>
    <mergeCell ref="HC6:HP9"/>
    <mergeCell ref="HQ6:HW11"/>
    <mergeCell ref="HX6:IE11"/>
    <mergeCell ref="FT8:FV8"/>
    <mergeCell ref="FW8:FY8"/>
    <mergeCell ref="FZ8:GB8"/>
    <mergeCell ref="GO8:GQ8"/>
    <mergeCell ref="GR8:GT8"/>
    <mergeCell ref="GI9:GK22"/>
    <mergeCell ref="GL9:GN22"/>
    <mergeCell ref="GO9:GQ22"/>
    <mergeCell ref="GR9:GT22"/>
    <mergeCell ref="CV5:CX5"/>
    <mergeCell ref="DD5:DE5"/>
    <mergeCell ref="EC5:ED22"/>
    <mergeCell ref="EE5:EF5"/>
    <mergeCell ref="EI5:EK5"/>
    <mergeCell ref="EN5:EP5"/>
    <mergeCell ref="CV6:DC12"/>
    <mergeCell ref="DD6:EA7"/>
    <mergeCell ref="EE6:EH16"/>
    <mergeCell ref="EI6:EM10"/>
    <mergeCell ref="EN6:FS7"/>
    <mergeCell ref="FQ8:FQ9"/>
    <mergeCell ref="EZ10:EZ11"/>
    <mergeCell ref="FA10:FA11"/>
    <mergeCell ref="FC10:FM11"/>
    <mergeCell ref="FN10:FO11"/>
    <mergeCell ref="FP10:FP11"/>
    <mergeCell ref="FQ10:FQ11"/>
    <mergeCell ref="DP10:DX11"/>
    <mergeCell ref="DY10:DY11"/>
    <mergeCell ref="DZ10:DZ11"/>
    <mergeCell ref="EA10:EA11"/>
    <mergeCell ref="EN10:EW11"/>
    <mergeCell ref="EX10:EY11"/>
    <mergeCell ref="AZ5:BA5"/>
    <mergeCell ref="BF5:BG5"/>
    <mergeCell ref="RY4:TP4"/>
    <mergeCell ref="UX4:VS4"/>
    <mergeCell ref="XO4:YJ4"/>
    <mergeCell ref="YO4:ZU4"/>
    <mergeCell ref="AAC4:ABM4"/>
    <mergeCell ref="B5:C22"/>
    <mergeCell ref="D5:E5"/>
    <mergeCell ref="J5:L5"/>
    <mergeCell ref="P5:Q5"/>
    <mergeCell ref="V5:W5"/>
    <mergeCell ref="JG4:MN4"/>
    <mergeCell ref="ND4:NP4"/>
    <mergeCell ref="PE4:PF22"/>
    <mergeCell ref="PG4:PJ4"/>
    <mergeCell ref="PN4:QK4"/>
    <mergeCell ref="RW4:RX22"/>
    <mergeCell ref="KK5:KM5"/>
    <mergeCell ref="KQ5:KR5"/>
    <mergeCell ref="KV5:KX5"/>
    <mergeCell ref="LH5:LJ5"/>
    <mergeCell ref="OQ12:OS12"/>
    <mergeCell ref="OX17:OY21"/>
    <mergeCell ref="PG2:RV3"/>
    <mergeCell ref="RY2:UR3"/>
    <mergeCell ref="UZ2:XL3"/>
    <mergeCell ref="XO2:ZZ3"/>
    <mergeCell ref="AAC2:ACG3"/>
    <mergeCell ref="V4:BU4"/>
    <mergeCell ref="CH4:EA4"/>
    <mergeCell ref="EE4:GZ4"/>
    <mergeCell ref="HC4:IX4"/>
    <mergeCell ref="IY4:JE4"/>
    <mergeCell ref="D2:BM3"/>
    <mergeCell ref="BN2:EA3"/>
    <mergeCell ref="EE2:GX3"/>
    <mergeCell ref="HC2:JC3"/>
    <mergeCell ref="JI2:MN3"/>
    <mergeCell ref="ND2:PD3"/>
  </mergeCells>
  <pageMargins left="0.5" right="0.35879629629629628" top="0.5" bottom="0.5" header="0.2" footer="0"/>
  <pageSetup paperSize="9" orientation="landscape" r:id="rId1"/>
  <headerFooter scaleWithDoc="0">
    <oddFooter>&amp;L&amp;"Arial Narrow,Bold Italic"&amp;9&amp;F&amp;C&amp;"Arial Narrow,Regular"&amp;9&amp;P&amp;R&amp;"Arial Narrow,Bold Italic"&amp;9&amp;D  &amp;T</oddFooter>
  </headerFooter>
  <legacyDrawing r:id="rId2"/>
</worksheet>
</file>

<file path=xl/worksheets/sheet10.xml><?xml version="1.0" encoding="utf-8"?>
<worksheet xmlns="http://schemas.openxmlformats.org/spreadsheetml/2006/main" xmlns:r="http://schemas.openxmlformats.org/officeDocument/2006/relationships">
  <dimension ref="A1:AU67"/>
  <sheetViews>
    <sheetView showGridLines="0" topLeftCell="A27" zoomScaleNormal="100" zoomScaleSheetLayoutView="100" workbookViewId="0">
      <selection activeCell="AK12" sqref="AK12"/>
    </sheetView>
  </sheetViews>
  <sheetFormatPr defaultRowHeight="11.25" customHeight="1"/>
  <cols>
    <col min="1" max="1" width="3" style="2801" customWidth="1"/>
    <col min="2" max="2" width="3.7109375" style="2801" customWidth="1"/>
    <col min="3" max="17" width="2.7109375" style="2801" customWidth="1"/>
    <col min="18" max="18" width="0.42578125" style="2801" customWidth="1"/>
    <col min="19" max="19" width="2.7109375" style="2801" hidden="1" customWidth="1"/>
    <col min="20" max="20" width="4" style="2801" customWidth="1"/>
    <col min="21" max="21" width="2.7109375" style="2801" customWidth="1"/>
    <col min="22" max="22" width="2.42578125" style="2801" customWidth="1"/>
    <col min="23" max="24" width="2.7109375" style="2801" customWidth="1"/>
    <col min="25" max="27" width="3.7109375" style="2801" customWidth="1"/>
    <col min="28" max="28" width="3.140625" style="2801" customWidth="1"/>
    <col min="29" max="29" width="2.7109375" style="2801" customWidth="1"/>
    <col min="30" max="30" width="0.7109375" style="2801" customWidth="1"/>
    <col min="31" max="38" width="2.7109375" style="2801" customWidth="1"/>
    <col min="39" max="39" width="3.7109375" style="2801" customWidth="1"/>
    <col min="40" max="85" width="2.7109375" style="2801" customWidth="1"/>
    <col min="86" max="16384" width="9.140625" style="2801"/>
  </cols>
  <sheetData>
    <row r="1" spans="1:47" s="2793" customFormat="1" ht="15" customHeight="1">
      <c r="A1" s="2791"/>
      <c r="B1" s="2791"/>
      <c r="C1" s="2791"/>
      <c r="D1" s="2791"/>
      <c r="E1" s="2791"/>
      <c r="F1" s="2791"/>
      <c r="G1" s="2791"/>
      <c r="H1" s="2791"/>
      <c r="I1" s="2791"/>
      <c r="J1" s="2791"/>
      <c r="K1" s="2791"/>
      <c r="L1" s="2791"/>
      <c r="M1" s="2791"/>
      <c r="N1" s="2791"/>
      <c r="O1" s="2791"/>
      <c r="P1" s="2791"/>
      <c r="Q1" s="2791"/>
      <c r="R1" s="2791"/>
      <c r="S1" s="2791"/>
      <c r="T1" s="2791"/>
      <c r="U1" s="2791"/>
      <c r="V1" s="2791"/>
      <c r="W1" s="2791"/>
      <c r="X1" s="2791"/>
      <c r="Y1" s="2791"/>
      <c r="Z1" s="2791"/>
      <c r="AA1" s="2791"/>
      <c r="AB1" s="2791"/>
      <c r="AC1" s="2791"/>
      <c r="AD1" s="2791"/>
      <c r="AE1" s="2791"/>
      <c r="AF1" s="2791"/>
      <c r="AG1" s="2791"/>
      <c r="AH1" s="2791"/>
      <c r="AI1" s="2791"/>
      <c r="AJ1" s="2791"/>
      <c r="AK1" s="2791"/>
      <c r="AL1" s="2791"/>
      <c r="AM1" s="2791"/>
      <c r="AN1" s="2791"/>
      <c r="AO1" s="2791"/>
      <c r="AP1" s="2791"/>
      <c r="AQ1" s="2791"/>
      <c r="AR1" s="2791"/>
      <c r="AS1" s="2792" t="s">
        <v>1585</v>
      </c>
      <c r="AT1" s="4791">
        <v>8</v>
      </c>
      <c r="AU1" s="4791"/>
    </row>
    <row r="2" spans="1:47" s="2795" customFormat="1" ht="12" customHeight="1">
      <c r="A2" s="2794" t="s">
        <v>1586</v>
      </c>
      <c r="B2" s="2794"/>
      <c r="C2" s="2794"/>
      <c r="D2" s="2794"/>
      <c r="E2" s="2794"/>
      <c r="F2" s="2794"/>
      <c r="G2" s="2794"/>
      <c r="H2" s="2794"/>
      <c r="I2" s="2794"/>
      <c r="J2" s="2794"/>
      <c r="K2" s="2794"/>
      <c r="L2" s="2794"/>
      <c r="M2" s="2794"/>
      <c r="N2" s="2794"/>
      <c r="O2" s="2794"/>
      <c r="P2" s="2794"/>
      <c r="Q2" s="2794"/>
      <c r="R2" s="2794"/>
      <c r="S2" s="2794"/>
      <c r="T2" s="2794"/>
      <c r="U2" s="2794"/>
      <c r="V2" s="2794"/>
      <c r="W2" s="2794"/>
      <c r="X2" s="2794"/>
      <c r="Y2" s="2794"/>
      <c r="Z2" s="2794"/>
      <c r="AA2" s="2794"/>
      <c r="AB2" s="2794"/>
      <c r="AC2" s="2794"/>
      <c r="AD2" s="2794"/>
      <c r="AE2" s="2794"/>
      <c r="AF2" s="2794"/>
      <c r="AG2" s="2794"/>
      <c r="AH2" s="2794"/>
      <c r="AI2" s="2794"/>
      <c r="AJ2" s="2794"/>
      <c r="AK2" s="2794"/>
      <c r="AL2" s="2794"/>
      <c r="AM2" s="2794"/>
      <c r="AN2" s="2794"/>
      <c r="AO2" s="2794"/>
      <c r="AP2" s="2794"/>
      <c r="AQ2" s="2794"/>
      <c r="AR2" s="2794"/>
      <c r="AS2" s="2794"/>
      <c r="AT2" s="2794"/>
      <c r="AU2" s="2794"/>
    </row>
    <row r="3" spans="1:47" s="2796" customFormat="1" ht="20.100000000000001" customHeight="1">
      <c r="B3" s="2797" t="s">
        <v>1587</v>
      </c>
      <c r="X3" s="2798" t="s">
        <v>1588</v>
      </c>
      <c r="Y3" s="4792"/>
      <c r="Z3" s="4793"/>
      <c r="AA3" s="4793"/>
      <c r="AB3" s="4794"/>
      <c r="AF3" s="2877" t="s">
        <v>1644</v>
      </c>
      <c r="AG3" s="2877"/>
      <c r="AH3" s="2877"/>
      <c r="AI3" s="2877"/>
      <c r="AJ3" s="2877"/>
      <c r="AK3" s="2877"/>
      <c r="AL3" s="2877"/>
      <c r="AM3" s="2877"/>
      <c r="AN3" s="2877"/>
      <c r="AO3" s="2877"/>
      <c r="AP3" s="2877"/>
      <c r="AQ3" s="2877"/>
      <c r="AR3" s="2877"/>
    </row>
    <row r="4" spans="1:47" ht="15" customHeight="1">
      <c r="A4" s="2799"/>
      <c r="B4" s="2800" t="s">
        <v>1589</v>
      </c>
      <c r="AD4" s="2799"/>
      <c r="AE4" s="2802"/>
      <c r="AF4" s="2803"/>
      <c r="AG4" s="2803"/>
      <c r="AH4" s="2803"/>
      <c r="AI4" s="2803"/>
      <c r="AJ4" s="2803"/>
      <c r="AK4" s="2803"/>
    </row>
    <row r="5" spans="1:47" s="2804" customFormat="1" ht="12" customHeight="1">
      <c r="B5" s="4795" t="s">
        <v>1590</v>
      </c>
      <c r="C5" s="4798" t="s">
        <v>1032</v>
      </c>
      <c r="D5" s="4799"/>
      <c r="E5" s="4799"/>
      <c r="F5" s="4799"/>
      <c r="G5" s="4799"/>
      <c r="H5" s="4800"/>
      <c r="I5" s="4807">
        <v>-5.01</v>
      </c>
      <c r="J5" s="4787"/>
      <c r="K5" s="4787"/>
      <c r="L5" s="4808"/>
      <c r="M5" s="4807">
        <f>I5-0.01</f>
        <v>-5.0199999999999996</v>
      </c>
      <c r="N5" s="4787"/>
      <c r="O5" s="4787"/>
      <c r="P5" s="4787"/>
      <c r="Q5" s="4787"/>
      <c r="R5" s="4787"/>
      <c r="S5" s="4787"/>
      <c r="T5" s="4787"/>
      <c r="U5" s="4787"/>
      <c r="V5" s="4787"/>
      <c r="W5" s="4808"/>
      <c r="X5" s="4807">
        <f>M5-0.01</f>
        <v>-5.0299999999999994</v>
      </c>
      <c r="Y5" s="4787"/>
      <c r="Z5" s="4787"/>
      <c r="AA5" s="4787"/>
      <c r="AB5" s="4787"/>
      <c r="AC5" s="4787"/>
      <c r="AD5" s="4808"/>
      <c r="AE5" s="4807">
        <f>X5-0.01</f>
        <v>-5.0399999999999991</v>
      </c>
      <c r="AF5" s="4787"/>
      <c r="AG5" s="4787"/>
      <c r="AH5" s="4787"/>
      <c r="AI5" s="4787"/>
      <c r="AJ5" s="4787"/>
      <c r="AK5" s="4808"/>
      <c r="AL5" s="4809">
        <f>AE5-0.01</f>
        <v>-5.0499999999999989</v>
      </c>
      <c r="AM5" s="4810"/>
      <c r="AN5" s="4810"/>
      <c r="AO5" s="4811"/>
      <c r="AP5" s="4809">
        <f>AL5-0.01</f>
        <v>-5.0599999999999987</v>
      </c>
      <c r="AQ5" s="4810"/>
      <c r="AR5" s="4810"/>
      <c r="AS5" s="4810"/>
      <c r="AT5" s="4811"/>
    </row>
    <row r="6" spans="1:47" s="2805" customFormat="1" ht="12" customHeight="1">
      <c r="B6" s="4796"/>
      <c r="C6" s="4801"/>
      <c r="D6" s="4802"/>
      <c r="E6" s="4802"/>
      <c r="F6" s="4802"/>
      <c r="G6" s="4802"/>
      <c r="H6" s="4803"/>
      <c r="I6" s="4812" t="s">
        <v>1591</v>
      </c>
      <c r="J6" s="4813"/>
      <c r="K6" s="4813"/>
      <c r="L6" s="4814"/>
      <c r="M6" s="4812" t="s">
        <v>1592</v>
      </c>
      <c r="N6" s="4813"/>
      <c r="O6" s="4813"/>
      <c r="P6" s="4813"/>
      <c r="Q6" s="4813"/>
      <c r="R6" s="4813"/>
      <c r="S6" s="4813"/>
      <c r="T6" s="4813"/>
      <c r="U6" s="4813"/>
      <c r="V6" s="4813"/>
      <c r="W6" s="4814"/>
      <c r="X6" s="4812" t="s">
        <v>1593</v>
      </c>
      <c r="Y6" s="4813"/>
      <c r="Z6" s="4813"/>
      <c r="AA6" s="4813"/>
      <c r="AB6" s="4813"/>
      <c r="AC6" s="4813"/>
      <c r="AD6" s="4814"/>
      <c r="AE6" s="4812" t="s">
        <v>1594</v>
      </c>
      <c r="AF6" s="4813"/>
      <c r="AG6" s="4813"/>
      <c r="AH6" s="4813"/>
      <c r="AI6" s="4813"/>
      <c r="AJ6" s="4813"/>
      <c r="AK6" s="4814"/>
      <c r="AL6" s="4815" t="s">
        <v>1595</v>
      </c>
      <c r="AM6" s="4767"/>
      <c r="AN6" s="4767"/>
      <c r="AO6" s="4816"/>
      <c r="AP6" s="4812" t="s">
        <v>1596</v>
      </c>
      <c r="AQ6" s="4813"/>
      <c r="AR6" s="4813"/>
      <c r="AS6" s="4813"/>
      <c r="AT6" s="4814"/>
    </row>
    <row r="7" spans="1:47" s="2805" customFormat="1" ht="12" customHeight="1">
      <c r="B7" s="4796"/>
      <c r="C7" s="4801"/>
      <c r="D7" s="4802"/>
      <c r="E7" s="4802"/>
      <c r="F7" s="4802"/>
      <c r="G7" s="4802"/>
      <c r="H7" s="4803"/>
      <c r="I7" s="4815"/>
      <c r="J7" s="4767"/>
      <c r="K7" s="4767"/>
      <c r="L7" s="4816"/>
      <c r="M7" s="4815"/>
      <c r="N7" s="4767"/>
      <c r="O7" s="4767"/>
      <c r="P7" s="4767"/>
      <c r="Q7" s="4767"/>
      <c r="R7" s="4767"/>
      <c r="S7" s="4767"/>
      <c r="T7" s="4767"/>
      <c r="U7" s="4767"/>
      <c r="V7" s="4767"/>
      <c r="W7" s="4816"/>
      <c r="X7" s="4815"/>
      <c r="Y7" s="4767"/>
      <c r="Z7" s="4767"/>
      <c r="AA7" s="4767"/>
      <c r="AB7" s="4767"/>
      <c r="AC7" s="4767"/>
      <c r="AD7" s="4816"/>
      <c r="AE7" s="4815"/>
      <c r="AF7" s="4767"/>
      <c r="AG7" s="4767"/>
      <c r="AH7" s="4767"/>
      <c r="AI7" s="4767"/>
      <c r="AJ7" s="4767"/>
      <c r="AK7" s="4816"/>
      <c r="AL7" s="4815"/>
      <c r="AM7" s="4767"/>
      <c r="AN7" s="4767"/>
      <c r="AO7" s="4816"/>
      <c r="AP7" s="4815"/>
      <c r="AQ7" s="4767"/>
      <c r="AR7" s="4767"/>
      <c r="AS7" s="4767"/>
      <c r="AT7" s="4816"/>
    </row>
    <row r="8" spans="1:47" s="2805" customFormat="1" ht="12" customHeight="1">
      <c r="B8" s="4796"/>
      <c r="C8" s="4801"/>
      <c r="D8" s="4802"/>
      <c r="E8" s="4802"/>
      <c r="F8" s="4802"/>
      <c r="G8" s="4802"/>
      <c r="H8" s="4803"/>
      <c r="I8" s="4815"/>
      <c r="J8" s="4767"/>
      <c r="K8" s="4767"/>
      <c r="L8" s="4816"/>
      <c r="M8" s="2806" t="s">
        <v>1597</v>
      </c>
      <c r="N8" s="2807"/>
      <c r="O8" s="2807"/>
      <c r="P8" s="2807"/>
      <c r="Q8" s="2807"/>
      <c r="R8" s="2807"/>
      <c r="S8" s="2807"/>
      <c r="T8" s="2807"/>
      <c r="U8" s="2807"/>
      <c r="V8" s="2807"/>
      <c r="W8" s="2808">
        <v>1</v>
      </c>
      <c r="X8" s="4815"/>
      <c r="Y8" s="4767"/>
      <c r="Z8" s="4767"/>
      <c r="AA8" s="4767"/>
      <c r="AB8" s="4767"/>
      <c r="AC8" s="4767"/>
      <c r="AD8" s="4816"/>
      <c r="AE8" s="2806" t="s">
        <v>1598</v>
      </c>
      <c r="AF8" s="2807"/>
      <c r="AG8" s="2807"/>
      <c r="AH8" s="2807"/>
      <c r="AI8" s="2807"/>
      <c r="AJ8" s="2807"/>
      <c r="AK8" s="2808">
        <v>1</v>
      </c>
      <c r="AL8" s="4815"/>
      <c r="AM8" s="4767"/>
      <c r="AN8" s="4767"/>
      <c r="AO8" s="4816"/>
      <c r="AP8" s="4815"/>
      <c r="AQ8" s="4767"/>
      <c r="AR8" s="4767"/>
      <c r="AS8" s="4767"/>
      <c r="AT8" s="4816"/>
    </row>
    <row r="9" spans="1:47" s="2805" customFormat="1" ht="12" customHeight="1">
      <c r="B9" s="4796"/>
      <c r="C9" s="4801"/>
      <c r="D9" s="4802"/>
      <c r="E9" s="4802"/>
      <c r="F9" s="4802"/>
      <c r="G9" s="4802"/>
      <c r="H9" s="4803"/>
      <c r="I9" s="4815"/>
      <c r="J9" s="4767"/>
      <c r="K9" s="4767"/>
      <c r="L9" s="4816"/>
      <c r="M9" s="2806" t="s">
        <v>1599</v>
      </c>
      <c r="N9" s="2807"/>
      <c r="O9" s="2807"/>
      <c r="P9" s="2807"/>
      <c r="Q9" s="2807"/>
      <c r="R9" s="2807"/>
      <c r="S9" s="2807"/>
      <c r="T9" s="2807"/>
      <c r="U9" s="2807"/>
      <c r="V9" s="2807"/>
      <c r="W9" s="2808">
        <v>2</v>
      </c>
      <c r="X9" s="4815"/>
      <c r="Y9" s="4767"/>
      <c r="Z9" s="4767"/>
      <c r="AA9" s="4767"/>
      <c r="AB9" s="4767"/>
      <c r="AC9" s="4767"/>
      <c r="AD9" s="4816"/>
      <c r="AE9" s="2806" t="s">
        <v>1600</v>
      </c>
      <c r="AF9" s="2807"/>
      <c r="AG9" s="2807"/>
      <c r="AH9" s="2807"/>
      <c r="AI9" s="2807"/>
      <c r="AJ9" s="2807"/>
      <c r="AK9" s="2808">
        <v>2</v>
      </c>
      <c r="AL9" s="4815"/>
      <c r="AM9" s="4767"/>
      <c r="AN9" s="4767"/>
      <c r="AO9" s="4816"/>
      <c r="AP9" s="4815"/>
      <c r="AQ9" s="4767"/>
      <c r="AR9" s="4767"/>
      <c r="AS9" s="4767"/>
      <c r="AT9" s="4816"/>
    </row>
    <row r="10" spans="1:47" s="2805" customFormat="1" ht="12" customHeight="1">
      <c r="B10" s="4796"/>
      <c r="C10" s="4801"/>
      <c r="D10" s="4802"/>
      <c r="E10" s="4802"/>
      <c r="F10" s="4802"/>
      <c r="G10" s="4802"/>
      <c r="H10" s="4803"/>
      <c r="I10" s="4815"/>
      <c r="J10" s="4767"/>
      <c r="K10" s="4767"/>
      <c r="L10" s="4816"/>
      <c r="M10" s="2806" t="s">
        <v>1385</v>
      </c>
      <c r="N10" s="2807"/>
      <c r="O10" s="2807"/>
      <c r="P10" s="2807"/>
      <c r="Q10" s="2807"/>
      <c r="R10" s="2807"/>
      <c r="S10" s="2807"/>
      <c r="T10" s="2807"/>
      <c r="U10" s="2807"/>
      <c r="V10" s="2807"/>
      <c r="W10" s="2808">
        <v>3</v>
      </c>
      <c r="X10" s="4815"/>
      <c r="Y10" s="4767"/>
      <c r="Z10" s="4767"/>
      <c r="AA10" s="4767"/>
      <c r="AB10" s="4767"/>
      <c r="AC10" s="4767"/>
      <c r="AD10" s="4816"/>
      <c r="AE10" s="2806" t="s">
        <v>1601</v>
      </c>
      <c r="AF10" s="2807"/>
      <c r="AG10" s="2807"/>
      <c r="AH10" s="2807"/>
      <c r="AI10" s="2807"/>
      <c r="AJ10" s="2807"/>
      <c r="AK10" s="2808">
        <v>3</v>
      </c>
      <c r="AL10" s="4815"/>
      <c r="AM10" s="4767"/>
      <c r="AN10" s="4767"/>
      <c r="AO10" s="4816"/>
      <c r="AP10" s="4815"/>
      <c r="AQ10" s="4767"/>
      <c r="AR10" s="4767"/>
      <c r="AS10" s="4767"/>
      <c r="AT10" s="4816"/>
    </row>
    <row r="11" spans="1:47" s="2805" customFormat="1" ht="12" customHeight="1">
      <c r="B11" s="4796"/>
      <c r="C11" s="4801"/>
      <c r="D11" s="4802"/>
      <c r="E11" s="4802"/>
      <c r="F11" s="4802"/>
      <c r="G11" s="4802"/>
      <c r="H11" s="4803"/>
      <c r="I11" s="4815"/>
      <c r="J11" s="4767"/>
      <c r="K11" s="4767"/>
      <c r="L11" s="4816"/>
      <c r="M11" s="2809" t="s">
        <v>1602</v>
      </c>
      <c r="W11" s="2810">
        <v>4</v>
      </c>
      <c r="X11" s="2811"/>
      <c r="Y11" s="2812"/>
      <c r="Z11" s="2812"/>
      <c r="AA11" s="2812"/>
      <c r="AB11" s="2812"/>
      <c r="AC11" s="2812"/>
      <c r="AD11" s="2813"/>
      <c r="AE11" s="2806" t="s">
        <v>1603</v>
      </c>
      <c r="AF11" s="2807"/>
      <c r="AG11" s="2807"/>
      <c r="AH11" s="2807"/>
      <c r="AI11" s="2807"/>
      <c r="AJ11" s="2807"/>
      <c r="AK11" s="2808">
        <v>4</v>
      </c>
      <c r="AL11" s="2811"/>
      <c r="AM11" s="2812"/>
      <c r="AN11" s="2812"/>
      <c r="AO11" s="2813"/>
      <c r="AP11" s="4815"/>
      <c r="AQ11" s="4767"/>
      <c r="AR11" s="4767"/>
      <c r="AS11" s="4767"/>
      <c r="AT11" s="4816"/>
    </row>
    <row r="12" spans="1:47" s="2805" customFormat="1" ht="12" customHeight="1">
      <c r="B12" s="4796"/>
      <c r="C12" s="4801"/>
      <c r="D12" s="4802"/>
      <c r="E12" s="4802"/>
      <c r="F12" s="4802"/>
      <c r="G12" s="4802"/>
      <c r="H12" s="4803"/>
      <c r="I12" s="4817"/>
      <c r="J12" s="4762"/>
      <c r="K12" s="4762"/>
      <c r="L12" s="4818"/>
      <c r="M12" s="2801" t="s">
        <v>1604</v>
      </c>
      <c r="N12" s="2807"/>
      <c r="O12" s="2807"/>
      <c r="P12" s="2807"/>
      <c r="Q12" s="2807"/>
      <c r="R12" s="2807"/>
      <c r="S12" s="2807"/>
      <c r="T12" s="2807"/>
      <c r="U12" s="2807"/>
      <c r="V12" s="2807"/>
      <c r="W12" s="2808">
        <v>5</v>
      </c>
      <c r="X12" s="4822" t="s">
        <v>1605</v>
      </c>
      <c r="Y12" s="4823"/>
      <c r="Z12" s="4823"/>
      <c r="AA12" s="4823"/>
      <c r="AB12" s="4823"/>
      <c r="AC12" s="4823"/>
      <c r="AD12" s="4824"/>
      <c r="AE12" s="2806"/>
      <c r="AF12" s="2807"/>
      <c r="AG12" s="2807"/>
      <c r="AH12" s="2807"/>
      <c r="AI12" s="2807"/>
      <c r="AJ12" s="2807"/>
      <c r="AK12" s="2808"/>
      <c r="AL12" s="4828" t="s">
        <v>1606</v>
      </c>
      <c r="AM12" s="4829"/>
      <c r="AN12" s="4829"/>
      <c r="AO12" s="4830"/>
      <c r="AP12" s="4815"/>
      <c r="AQ12" s="4767"/>
      <c r="AR12" s="4767"/>
      <c r="AS12" s="4767"/>
      <c r="AT12" s="4816"/>
    </row>
    <row r="13" spans="1:47" s="2805" customFormat="1" ht="12" customHeight="1">
      <c r="B13" s="4796"/>
      <c r="C13" s="4801"/>
      <c r="D13" s="4802"/>
      <c r="E13" s="4802"/>
      <c r="F13" s="4802"/>
      <c r="G13" s="4802"/>
      <c r="H13" s="4803"/>
      <c r="I13" s="2814" t="s">
        <v>548</v>
      </c>
      <c r="J13" s="2815"/>
      <c r="K13" s="2815"/>
      <c r="L13" s="2816">
        <v>1</v>
      </c>
      <c r="M13" s="2806" t="s">
        <v>1607</v>
      </c>
      <c r="N13" s="2807"/>
      <c r="O13" s="2817"/>
      <c r="P13" s="2817"/>
      <c r="Q13" s="2817"/>
      <c r="R13" s="2817"/>
      <c r="S13" s="2817"/>
      <c r="T13" s="2817"/>
      <c r="U13" s="2817"/>
      <c r="V13" s="2817"/>
      <c r="W13" s="2808">
        <v>6</v>
      </c>
      <c r="X13" s="4825"/>
      <c r="Y13" s="4826"/>
      <c r="Z13" s="4826"/>
      <c r="AA13" s="4826"/>
      <c r="AB13" s="4826"/>
      <c r="AC13" s="4826"/>
      <c r="AD13" s="4827"/>
      <c r="AE13" s="2801" t="s">
        <v>1608</v>
      </c>
      <c r="AF13" s="2801"/>
      <c r="AG13" s="2801"/>
      <c r="AH13" s="2801"/>
      <c r="AI13" s="2801"/>
      <c r="AJ13" s="2801"/>
      <c r="AK13" s="2818">
        <v>5</v>
      </c>
      <c r="AL13" s="4828"/>
      <c r="AM13" s="4829"/>
      <c r="AN13" s="4829"/>
      <c r="AO13" s="4830"/>
      <c r="AP13" s="4815"/>
      <c r="AQ13" s="4767"/>
      <c r="AR13" s="4767"/>
      <c r="AS13" s="4767"/>
      <c r="AT13" s="4816"/>
    </row>
    <row r="14" spans="1:47" s="2805" customFormat="1" ht="12" customHeight="1">
      <c r="B14" s="4796"/>
      <c r="C14" s="4801"/>
      <c r="D14" s="4802"/>
      <c r="E14" s="4802"/>
      <c r="F14" s="4802"/>
      <c r="G14" s="4802"/>
      <c r="H14" s="4803"/>
      <c r="I14" s="2819" t="s">
        <v>53</v>
      </c>
      <c r="J14" s="4831">
        <f>X5</f>
        <v>-5.0299999999999994</v>
      </c>
      <c r="K14" s="4764"/>
      <c r="L14" s="4832"/>
      <c r="X14" s="4833" t="s">
        <v>1609</v>
      </c>
      <c r="Y14" s="4833"/>
      <c r="Z14" s="4833"/>
      <c r="AA14" s="4784" t="s">
        <v>1610</v>
      </c>
      <c r="AB14" s="4784"/>
      <c r="AC14" s="4784"/>
      <c r="AD14" s="4784"/>
      <c r="AE14" s="2806" t="s">
        <v>1611</v>
      </c>
      <c r="AF14" s="2807"/>
      <c r="AG14" s="2807"/>
      <c r="AH14" s="2807"/>
      <c r="AI14" s="2807"/>
      <c r="AJ14" s="2807"/>
      <c r="AK14" s="2808">
        <v>6</v>
      </c>
      <c r="AL14" s="2820"/>
      <c r="AM14" s="2821"/>
      <c r="AN14" s="2821"/>
      <c r="AO14" s="2822"/>
      <c r="AP14" s="4819"/>
      <c r="AQ14" s="4820"/>
      <c r="AR14" s="4820"/>
      <c r="AS14" s="4820"/>
      <c r="AT14" s="4821"/>
    </row>
    <row r="15" spans="1:47" s="2805" customFormat="1" ht="12" customHeight="1">
      <c r="B15" s="4797"/>
      <c r="C15" s="4804"/>
      <c r="D15" s="4805"/>
      <c r="E15" s="4805"/>
      <c r="F15" s="4805"/>
      <c r="G15" s="4805"/>
      <c r="H15" s="4806"/>
      <c r="I15" s="2823" t="s">
        <v>549</v>
      </c>
      <c r="J15" s="2824"/>
      <c r="K15" s="2824"/>
      <c r="L15" s="2825">
        <v>2</v>
      </c>
      <c r="M15" s="4785" t="s">
        <v>53</v>
      </c>
      <c r="N15" s="4786"/>
      <c r="O15" s="4786"/>
      <c r="P15" s="4786"/>
      <c r="Q15" s="4786"/>
      <c r="R15" s="4787">
        <f>AP5</f>
        <v>-5.0599999999999987</v>
      </c>
      <c r="S15" s="4788"/>
      <c r="T15" s="4788"/>
      <c r="U15" s="2826"/>
      <c r="V15" s="2826"/>
      <c r="W15" s="2827"/>
      <c r="X15" s="4833"/>
      <c r="Y15" s="4833"/>
      <c r="Z15" s="4833"/>
      <c r="AA15" s="4784"/>
      <c r="AB15" s="4784"/>
      <c r="AC15" s="4784"/>
      <c r="AD15" s="4784"/>
      <c r="AE15" s="2806" t="s">
        <v>1607</v>
      </c>
      <c r="AF15" s="2817"/>
      <c r="AG15" s="2817"/>
      <c r="AH15" s="2817"/>
      <c r="AI15" s="2817"/>
      <c r="AJ15" s="2817"/>
      <c r="AK15" s="2808">
        <v>9</v>
      </c>
      <c r="AL15" s="4789" t="s">
        <v>1357</v>
      </c>
      <c r="AM15" s="4790"/>
      <c r="AN15" s="4789" t="s">
        <v>81</v>
      </c>
      <c r="AO15" s="4790"/>
      <c r="AP15" s="4781" t="s">
        <v>1612</v>
      </c>
      <c r="AQ15" s="4783"/>
      <c r="AR15" s="4783"/>
      <c r="AS15" s="4783"/>
      <c r="AT15" s="4782"/>
    </row>
    <row r="16" spans="1:47" s="2805" customFormat="1" ht="12" customHeight="1">
      <c r="B16" s="2828">
        <v>1</v>
      </c>
      <c r="C16" s="4773" t="s">
        <v>1613</v>
      </c>
      <c r="D16" s="4774"/>
      <c r="E16" s="4774"/>
      <c r="F16" s="4774"/>
      <c r="G16" s="4774"/>
      <c r="H16" s="4775"/>
      <c r="I16" s="2829"/>
      <c r="J16" s="2830"/>
      <c r="K16" s="2830"/>
      <c r="L16" s="2831"/>
      <c r="M16" s="2829"/>
      <c r="N16" s="2830"/>
      <c r="O16" s="2830"/>
      <c r="P16" s="2830"/>
      <c r="Q16" s="2830"/>
      <c r="R16" s="2830"/>
      <c r="S16" s="2830"/>
      <c r="T16" s="2830"/>
      <c r="U16" s="2830"/>
      <c r="V16" s="2830"/>
      <c r="W16" s="2831"/>
      <c r="X16" s="4776"/>
      <c r="Y16" s="4777"/>
      <c r="Z16" s="4778"/>
      <c r="AA16" s="4777"/>
      <c r="AB16" s="4777"/>
      <c r="AC16" s="4777"/>
      <c r="AD16" s="4778"/>
      <c r="AE16" s="2829"/>
      <c r="AF16" s="2830"/>
      <c r="AG16" s="2830"/>
      <c r="AH16" s="2830"/>
      <c r="AI16" s="2830"/>
      <c r="AJ16" s="2830"/>
      <c r="AK16" s="2831"/>
      <c r="AL16" s="4779"/>
      <c r="AM16" s="4780"/>
      <c r="AN16" s="4781"/>
      <c r="AO16" s="4782"/>
      <c r="AP16" s="4781"/>
      <c r="AQ16" s="4783"/>
      <c r="AR16" s="4783"/>
      <c r="AS16" s="4783"/>
      <c r="AT16" s="4782"/>
    </row>
    <row r="17" spans="2:46" s="2805" customFormat="1" ht="12" customHeight="1">
      <c r="B17" s="2828">
        <v>2</v>
      </c>
      <c r="C17" s="4773" t="s">
        <v>1614</v>
      </c>
      <c r="D17" s="4774"/>
      <c r="E17" s="4774"/>
      <c r="F17" s="4774"/>
      <c r="G17" s="4774"/>
      <c r="H17" s="4775"/>
      <c r="I17" s="2829"/>
      <c r="J17" s="2830"/>
      <c r="K17" s="2830"/>
      <c r="L17" s="2831"/>
      <c r="M17" s="2829"/>
      <c r="N17" s="2830"/>
      <c r="O17" s="2830"/>
      <c r="P17" s="2830"/>
      <c r="Q17" s="2830"/>
      <c r="R17" s="2830"/>
      <c r="S17" s="2830"/>
      <c r="T17" s="2830"/>
      <c r="U17" s="2830"/>
      <c r="V17" s="2830"/>
      <c r="W17" s="2831"/>
      <c r="X17" s="4776"/>
      <c r="Y17" s="4777"/>
      <c r="Z17" s="4778"/>
      <c r="AA17" s="4777"/>
      <c r="AB17" s="4777"/>
      <c r="AC17" s="4777"/>
      <c r="AD17" s="4778"/>
      <c r="AE17" s="2829"/>
      <c r="AF17" s="2830"/>
      <c r="AG17" s="2830"/>
      <c r="AH17" s="2830"/>
      <c r="AI17" s="2830"/>
      <c r="AJ17" s="2830"/>
      <c r="AK17" s="2831"/>
      <c r="AL17" s="4779"/>
      <c r="AM17" s="4780"/>
      <c r="AN17" s="4781"/>
      <c r="AO17" s="4782"/>
      <c r="AP17" s="4781"/>
      <c r="AQ17" s="4783"/>
      <c r="AR17" s="4783"/>
      <c r="AS17" s="4783"/>
      <c r="AT17" s="4782"/>
    </row>
    <row r="18" spans="2:46" s="2805" customFormat="1" ht="12" customHeight="1">
      <c r="B18" s="2828">
        <v>3</v>
      </c>
      <c r="C18" s="2832" t="s">
        <v>1643</v>
      </c>
      <c r="D18" s="2833"/>
      <c r="E18" s="2833"/>
      <c r="F18" s="2833"/>
      <c r="G18" s="2833"/>
      <c r="H18" s="2834"/>
      <c r="I18" s="2829"/>
      <c r="J18" s="2830"/>
      <c r="K18" s="2830"/>
      <c r="L18" s="2831"/>
      <c r="M18" s="2829"/>
      <c r="N18" s="2830"/>
      <c r="O18" s="2830"/>
      <c r="P18" s="2830"/>
      <c r="Q18" s="2830"/>
      <c r="R18" s="2830"/>
      <c r="S18" s="2830"/>
      <c r="T18" s="2830"/>
      <c r="U18" s="2830"/>
      <c r="V18" s="2830"/>
      <c r="W18" s="2831"/>
      <c r="X18" s="4776"/>
      <c r="Y18" s="4777"/>
      <c r="Z18" s="4778"/>
      <c r="AA18" s="4777"/>
      <c r="AB18" s="4777"/>
      <c r="AC18" s="4777"/>
      <c r="AD18" s="4778"/>
      <c r="AE18" s="2829"/>
      <c r="AF18" s="2830"/>
      <c r="AG18" s="2830"/>
      <c r="AH18" s="2830"/>
      <c r="AI18" s="2830"/>
      <c r="AJ18" s="2830"/>
      <c r="AK18" s="2831"/>
      <c r="AL18" s="2835"/>
      <c r="AM18" s="2836"/>
      <c r="AN18" s="2837"/>
      <c r="AO18" s="2838"/>
      <c r="AP18" s="2837"/>
      <c r="AQ18" s="2839"/>
      <c r="AR18" s="2839"/>
      <c r="AS18" s="2839"/>
      <c r="AT18" s="2838"/>
    </row>
    <row r="19" spans="2:46" s="2805" customFormat="1" ht="12" customHeight="1">
      <c r="B19" s="2828">
        <v>4</v>
      </c>
      <c r="C19" s="4773" t="s">
        <v>1615</v>
      </c>
      <c r="D19" s="4774"/>
      <c r="E19" s="4774"/>
      <c r="F19" s="4774"/>
      <c r="G19" s="4774"/>
      <c r="H19" s="4775"/>
      <c r="I19" s="2829"/>
      <c r="J19" s="2830"/>
      <c r="K19" s="2830"/>
      <c r="L19" s="2831"/>
      <c r="M19" s="2829"/>
      <c r="N19" s="2830"/>
      <c r="O19" s="2830"/>
      <c r="P19" s="2830"/>
      <c r="Q19" s="2830"/>
      <c r="R19" s="2830"/>
      <c r="S19" s="2830"/>
      <c r="T19" s="2830"/>
      <c r="U19" s="2830"/>
      <c r="V19" s="2830"/>
      <c r="W19" s="2831"/>
      <c r="X19" s="4776"/>
      <c r="Y19" s="4777"/>
      <c r="Z19" s="4778"/>
      <c r="AA19" s="4777"/>
      <c r="AB19" s="4777"/>
      <c r="AC19" s="4777"/>
      <c r="AD19" s="4778"/>
      <c r="AE19" s="2829"/>
      <c r="AF19" s="2830"/>
      <c r="AG19" s="2830"/>
      <c r="AH19" s="2830"/>
      <c r="AI19" s="2830"/>
      <c r="AJ19" s="2830"/>
      <c r="AK19" s="2831"/>
      <c r="AL19" s="4779"/>
      <c r="AM19" s="4780"/>
      <c r="AN19" s="4781"/>
      <c r="AO19" s="4782"/>
      <c r="AP19" s="4781"/>
      <c r="AQ19" s="4783"/>
      <c r="AR19" s="4783"/>
      <c r="AS19" s="4783"/>
      <c r="AT19" s="4782"/>
    </row>
    <row r="20" spans="2:46" s="2805" customFormat="1" ht="12" customHeight="1">
      <c r="B20" s="2828">
        <v>5</v>
      </c>
      <c r="C20" s="4773" t="s">
        <v>1616</v>
      </c>
      <c r="D20" s="4774"/>
      <c r="E20" s="4774"/>
      <c r="F20" s="4774"/>
      <c r="G20" s="4774"/>
      <c r="H20" s="4775"/>
      <c r="I20" s="2829"/>
      <c r="J20" s="2830"/>
      <c r="K20" s="2830"/>
      <c r="L20" s="2831"/>
      <c r="M20" s="2829"/>
      <c r="N20" s="2830"/>
      <c r="O20" s="2830"/>
      <c r="P20" s="2830"/>
      <c r="Q20" s="2830"/>
      <c r="R20" s="2830"/>
      <c r="S20" s="2830"/>
      <c r="T20" s="2830"/>
      <c r="U20" s="2830"/>
      <c r="V20" s="2830"/>
      <c r="W20" s="2831"/>
      <c r="X20" s="4776"/>
      <c r="Y20" s="4777"/>
      <c r="Z20" s="4778"/>
      <c r="AA20" s="4777"/>
      <c r="AB20" s="4777"/>
      <c r="AC20" s="4777"/>
      <c r="AD20" s="4778"/>
      <c r="AE20" s="2829"/>
      <c r="AF20" s="2830"/>
      <c r="AG20" s="2830"/>
      <c r="AH20" s="2830"/>
      <c r="AI20" s="2830"/>
      <c r="AJ20" s="2830"/>
      <c r="AK20" s="2831"/>
      <c r="AL20" s="4779"/>
      <c r="AM20" s="4780"/>
      <c r="AN20" s="4781"/>
      <c r="AO20" s="4782"/>
      <c r="AP20" s="4781"/>
      <c r="AQ20" s="4783"/>
      <c r="AR20" s="4783"/>
      <c r="AS20" s="4783"/>
      <c r="AT20" s="4782"/>
    </row>
    <row r="21" spans="2:46" s="2805" customFormat="1" ht="12" customHeight="1">
      <c r="B21" s="2828">
        <v>6</v>
      </c>
      <c r="C21" s="4773" t="s">
        <v>1617</v>
      </c>
      <c r="D21" s="4774"/>
      <c r="E21" s="4774"/>
      <c r="F21" s="4774"/>
      <c r="G21" s="4774"/>
      <c r="H21" s="4775"/>
      <c r="I21" s="2829"/>
      <c r="J21" s="2830"/>
      <c r="K21" s="2830"/>
      <c r="L21" s="2831"/>
      <c r="M21" s="2829"/>
      <c r="N21" s="2830"/>
      <c r="O21" s="2830"/>
      <c r="P21" s="2830"/>
      <c r="Q21" s="2830"/>
      <c r="R21" s="2830"/>
      <c r="S21" s="2830"/>
      <c r="T21" s="2830"/>
      <c r="U21" s="2830"/>
      <c r="V21" s="2830"/>
      <c r="W21" s="2831"/>
      <c r="X21" s="4776"/>
      <c r="Y21" s="4777"/>
      <c r="Z21" s="4778"/>
      <c r="AA21" s="4777"/>
      <c r="AB21" s="4777"/>
      <c r="AC21" s="4777"/>
      <c r="AD21" s="4778"/>
      <c r="AE21" s="2829"/>
      <c r="AF21" s="2830"/>
      <c r="AG21" s="2830"/>
      <c r="AH21" s="2830"/>
      <c r="AI21" s="2830"/>
      <c r="AJ21" s="2830"/>
      <c r="AK21" s="2831"/>
      <c r="AL21" s="4779"/>
      <c r="AM21" s="4780"/>
      <c r="AN21" s="4781"/>
      <c r="AO21" s="4782"/>
      <c r="AP21" s="4781"/>
      <c r="AQ21" s="4783"/>
      <c r="AR21" s="4783"/>
      <c r="AS21" s="4783"/>
      <c r="AT21" s="4782"/>
    </row>
    <row r="22" spans="2:46" s="2805" customFormat="1" ht="12" customHeight="1">
      <c r="B22" s="2828">
        <v>7</v>
      </c>
      <c r="C22" s="4773" t="s">
        <v>1618</v>
      </c>
      <c r="D22" s="4774"/>
      <c r="E22" s="4774"/>
      <c r="F22" s="4774"/>
      <c r="G22" s="4774"/>
      <c r="H22" s="4775"/>
      <c r="I22" s="2829"/>
      <c r="J22" s="2830"/>
      <c r="K22" s="2830"/>
      <c r="L22" s="2831"/>
      <c r="M22" s="2829"/>
      <c r="N22" s="2830"/>
      <c r="O22" s="2830"/>
      <c r="P22" s="2830"/>
      <c r="Q22" s="2830"/>
      <c r="R22" s="2830"/>
      <c r="S22" s="2830"/>
      <c r="T22" s="2830"/>
      <c r="U22" s="2830"/>
      <c r="V22" s="2830"/>
      <c r="W22" s="2831"/>
      <c r="X22" s="4776"/>
      <c r="Y22" s="4777"/>
      <c r="Z22" s="4778"/>
      <c r="AA22" s="4777"/>
      <c r="AB22" s="4777"/>
      <c r="AC22" s="4777"/>
      <c r="AD22" s="4778"/>
      <c r="AE22" s="2829"/>
      <c r="AF22" s="2830"/>
      <c r="AG22" s="2830"/>
      <c r="AH22" s="2830"/>
      <c r="AI22" s="2830"/>
      <c r="AJ22" s="2830"/>
      <c r="AK22" s="2831"/>
      <c r="AL22" s="4779"/>
      <c r="AM22" s="4780"/>
      <c r="AN22" s="4781"/>
      <c r="AO22" s="4782"/>
      <c r="AP22" s="4781"/>
      <c r="AQ22" s="4783"/>
      <c r="AR22" s="4783"/>
      <c r="AS22" s="4783"/>
      <c r="AT22" s="4782"/>
    </row>
    <row r="23" spans="2:46" s="2805" customFormat="1" ht="12" customHeight="1">
      <c r="B23" s="2828">
        <v>8</v>
      </c>
      <c r="C23" s="4773" t="s">
        <v>1619</v>
      </c>
      <c r="D23" s="4774"/>
      <c r="E23" s="4774"/>
      <c r="F23" s="4774"/>
      <c r="G23" s="4774"/>
      <c r="H23" s="4775"/>
      <c r="I23" s="2829"/>
      <c r="J23" s="2830"/>
      <c r="K23" s="2830"/>
      <c r="L23" s="2831"/>
      <c r="M23" s="2829"/>
      <c r="N23" s="2830"/>
      <c r="O23" s="2830"/>
      <c r="P23" s="2830"/>
      <c r="Q23" s="2830"/>
      <c r="R23" s="2830"/>
      <c r="S23" s="2830"/>
      <c r="T23" s="2830"/>
      <c r="U23" s="2830"/>
      <c r="V23" s="2830"/>
      <c r="W23" s="2831"/>
      <c r="X23" s="4776"/>
      <c r="Y23" s="4777"/>
      <c r="Z23" s="4778"/>
      <c r="AA23" s="4777"/>
      <c r="AB23" s="4777"/>
      <c r="AC23" s="4777"/>
      <c r="AD23" s="4778"/>
      <c r="AE23" s="2829"/>
      <c r="AF23" s="2830"/>
      <c r="AG23" s="2830"/>
      <c r="AH23" s="2830"/>
      <c r="AI23" s="2830"/>
      <c r="AJ23" s="2830"/>
      <c r="AK23" s="2831"/>
      <c r="AL23" s="4779"/>
      <c r="AM23" s="4780"/>
      <c r="AN23" s="4781"/>
      <c r="AO23" s="4782"/>
      <c r="AP23" s="4781"/>
      <c r="AQ23" s="4783"/>
      <c r="AR23" s="4783"/>
      <c r="AS23" s="4783"/>
      <c r="AT23" s="4782"/>
    </row>
    <row r="24" spans="2:46" s="2805" customFormat="1" ht="12" customHeight="1">
      <c r="B24" s="2828">
        <v>9</v>
      </c>
      <c r="C24" s="4773" t="s">
        <v>1620</v>
      </c>
      <c r="D24" s="4774"/>
      <c r="E24" s="4774"/>
      <c r="F24" s="4774"/>
      <c r="G24" s="4774"/>
      <c r="H24" s="4775"/>
      <c r="I24" s="2829"/>
      <c r="J24" s="2830"/>
      <c r="K24" s="2830"/>
      <c r="L24" s="2831"/>
      <c r="M24" s="2829"/>
      <c r="N24" s="2830"/>
      <c r="O24" s="2830"/>
      <c r="P24" s="2830"/>
      <c r="Q24" s="2830"/>
      <c r="R24" s="2830"/>
      <c r="S24" s="2830"/>
      <c r="T24" s="2830"/>
      <c r="U24" s="2830"/>
      <c r="V24" s="2830"/>
      <c r="W24" s="2831"/>
      <c r="X24" s="4776"/>
      <c r="Y24" s="4777"/>
      <c r="Z24" s="4778"/>
      <c r="AA24" s="4777"/>
      <c r="AB24" s="4777"/>
      <c r="AC24" s="4777"/>
      <c r="AD24" s="4778"/>
      <c r="AE24" s="2829"/>
      <c r="AF24" s="2830"/>
      <c r="AG24" s="2830"/>
      <c r="AH24" s="2830"/>
      <c r="AI24" s="2830"/>
      <c r="AJ24" s="2830"/>
      <c r="AK24" s="2831"/>
      <c r="AL24" s="4779"/>
      <c r="AM24" s="4780"/>
      <c r="AN24" s="4781"/>
      <c r="AO24" s="4782"/>
      <c r="AP24" s="4781"/>
      <c r="AQ24" s="4783"/>
      <c r="AR24" s="4783"/>
      <c r="AS24" s="4783"/>
      <c r="AT24" s="4782"/>
    </row>
    <row r="25" spans="2:46" s="2805" customFormat="1" ht="12" customHeight="1">
      <c r="B25" s="2828">
        <v>10</v>
      </c>
      <c r="C25" s="4773" t="s">
        <v>1621</v>
      </c>
      <c r="D25" s="4774"/>
      <c r="E25" s="4774"/>
      <c r="F25" s="4774"/>
      <c r="G25" s="4774"/>
      <c r="H25" s="4775"/>
      <c r="I25" s="2829"/>
      <c r="J25" s="2830"/>
      <c r="K25" s="2830"/>
      <c r="L25" s="2831"/>
      <c r="M25" s="2829"/>
      <c r="N25" s="2830"/>
      <c r="O25" s="2830"/>
      <c r="P25" s="2830"/>
      <c r="Q25" s="2830"/>
      <c r="R25" s="2830"/>
      <c r="S25" s="2830"/>
      <c r="T25" s="2830"/>
      <c r="U25" s="2830"/>
      <c r="V25" s="2830"/>
      <c r="W25" s="2831"/>
      <c r="X25" s="4776"/>
      <c r="Y25" s="4777"/>
      <c r="Z25" s="4778"/>
      <c r="AA25" s="4777"/>
      <c r="AB25" s="4777"/>
      <c r="AC25" s="4777"/>
      <c r="AD25" s="4778"/>
      <c r="AE25" s="2829"/>
      <c r="AF25" s="2830"/>
      <c r="AG25" s="2830"/>
      <c r="AH25" s="2830"/>
      <c r="AI25" s="2830"/>
      <c r="AJ25" s="2830"/>
      <c r="AK25" s="2831"/>
      <c r="AL25" s="4779"/>
      <c r="AM25" s="4780"/>
      <c r="AN25" s="4781"/>
      <c r="AO25" s="4782"/>
      <c r="AP25" s="4781"/>
      <c r="AQ25" s="4783"/>
      <c r="AR25" s="4783"/>
      <c r="AS25" s="4783"/>
      <c r="AT25" s="4782"/>
    </row>
    <row r="26" spans="2:46" s="2805" customFormat="1" ht="12" customHeight="1">
      <c r="B26" s="2828">
        <v>11</v>
      </c>
      <c r="C26" s="4773" t="s">
        <v>1622</v>
      </c>
      <c r="D26" s="4774"/>
      <c r="E26" s="4774"/>
      <c r="F26" s="4774"/>
      <c r="G26" s="4774"/>
      <c r="H26" s="4775"/>
      <c r="I26" s="2829"/>
      <c r="J26" s="2830"/>
      <c r="K26" s="2830"/>
      <c r="L26" s="2831"/>
      <c r="M26" s="2829"/>
      <c r="N26" s="2830"/>
      <c r="O26" s="2830"/>
      <c r="P26" s="2830"/>
      <c r="Q26" s="2830"/>
      <c r="R26" s="2830"/>
      <c r="S26" s="2830"/>
      <c r="T26" s="2830"/>
      <c r="U26" s="2830"/>
      <c r="V26" s="2830"/>
      <c r="W26" s="2831"/>
      <c r="X26" s="4776"/>
      <c r="Y26" s="4777"/>
      <c r="Z26" s="4778"/>
      <c r="AA26" s="4777"/>
      <c r="AB26" s="4777"/>
      <c r="AC26" s="4777"/>
      <c r="AD26" s="4778"/>
      <c r="AE26" s="2829"/>
      <c r="AF26" s="2830"/>
      <c r="AG26" s="2830"/>
      <c r="AH26" s="2830"/>
      <c r="AI26" s="2830"/>
      <c r="AJ26" s="2830"/>
      <c r="AK26" s="2831"/>
      <c r="AL26" s="4779"/>
      <c r="AM26" s="4780"/>
      <c r="AN26" s="4781"/>
      <c r="AO26" s="4782"/>
      <c r="AP26" s="4781"/>
      <c r="AQ26" s="4783"/>
      <c r="AR26" s="4783"/>
      <c r="AS26" s="4783"/>
      <c r="AT26" s="4782"/>
    </row>
    <row r="27" spans="2:46" s="2805" customFormat="1" ht="12" customHeight="1">
      <c r="B27" s="2828">
        <v>12</v>
      </c>
      <c r="C27" s="4773" t="s">
        <v>1623</v>
      </c>
      <c r="D27" s="4774"/>
      <c r="E27" s="4774"/>
      <c r="F27" s="4774"/>
      <c r="G27" s="4774"/>
      <c r="H27" s="4775"/>
      <c r="I27" s="2829"/>
      <c r="J27" s="2830"/>
      <c r="K27" s="2830"/>
      <c r="L27" s="2831"/>
      <c r="M27" s="2829"/>
      <c r="N27" s="2830"/>
      <c r="O27" s="2830"/>
      <c r="P27" s="2830"/>
      <c r="Q27" s="2830"/>
      <c r="R27" s="2830"/>
      <c r="S27" s="2830"/>
      <c r="T27" s="2830"/>
      <c r="U27" s="2830"/>
      <c r="V27" s="2830"/>
      <c r="W27" s="2831"/>
      <c r="X27" s="4776"/>
      <c r="Y27" s="4777"/>
      <c r="Z27" s="4778"/>
      <c r="AA27" s="4777"/>
      <c r="AB27" s="4777"/>
      <c r="AC27" s="4777"/>
      <c r="AD27" s="4778"/>
      <c r="AE27" s="2829"/>
      <c r="AF27" s="2830"/>
      <c r="AG27" s="2830"/>
      <c r="AH27" s="2830"/>
      <c r="AI27" s="2830"/>
      <c r="AJ27" s="2830"/>
      <c r="AK27" s="2831"/>
      <c r="AL27" s="4779"/>
      <c r="AM27" s="4780"/>
      <c r="AN27" s="4781"/>
      <c r="AO27" s="4782"/>
      <c r="AP27" s="4781"/>
      <c r="AQ27" s="4783"/>
      <c r="AR27" s="4783"/>
      <c r="AS27" s="4783"/>
      <c r="AT27" s="4782"/>
    </row>
    <row r="28" spans="2:46" s="2805" customFormat="1" ht="12" customHeight="1">
      <c r="B28" s="2828">
        <v>13</v>
      </c>
      <c r="C28" s="4773" t="s">
        <v>1624</v>
      </c>
      <c r="D28" s="4774"/>
      <c r="E28" s="4774"/>
      <c r="F28" s="4774"/>
      <c r="G28" s="4774"/>
      <c r="H28" s="4775"/>
      <c r="I28" s="2829"/>
      <c r="J28" s="2830"/>
      <c r="K28" s="2830"/>
      <c r="L28" s="2831"/>
      <c r="M28" s="2829"/>
      <c r="N28" s="2830"/>
      <c r="O28" s="2830"/>
      <c r="P28" s="2830"/>
      <c r="Q28" s="2830"/>
      <c r="R28" s="2830"/>
      <c r="S28" s="2830"/>
      <c r="T28" s="2830"/>
      <c r="U28" s="2830"/>
      <c r="V28" s="2830"/>
      <c r="W28" s="2831"/>
      <c r="X28" s="4776"/>
      <c r="Y28" s="4777"/>
      <c r="Z28" s="4778"/>
      <c r="AA28" s="4777"/>
      <c r="AB28" s="4777"/>
      <c r="AC28" s="4777"/>
      <c r="AD28" s="4778"/>
      <c r="AE28" s="2829"/>
      <c r="AF28" s="2830"/>
      <c r="AG28" s="2830"/>
      <c r="AH28" s="2830"/>
      <c r="AI28" s="2830"/>
      <c r="AJ28" s="2830"/>
      <c r="AK28" s="2831"/>
      <c r="AL28" s="4779"/>
      <c r="AM28" s="4780"/>
      <c r="AN28" s="4781"/>
      <c r="AO28" s="4782"/>
      <c r="AP28" s="4781"/>
      <c r="AQ28" s="4783"/>
      <c r="AR28" s="4783"/>
      <c r="AS28" s="4783"/>
      <c r="AT28" s="4782"/>
    </row>
    <row r="29" spans="2:46" s="2805" customFormat="1" ht="12" customHeight="1">
      <c r="B29" s="2828">
        <v>14</v>
      </c>
      <c r="C29" s="4773" t="s">
        <v>94</v>
      </c>
      <c r="D29" s="4774"/>
      <c r="E29" s="4774"/>
      <c r="F29" s="4774"/>
      <c r="G29" s="4774"/>
      <c r="H29" s="4775"/>
      <c r="I29" s="2829"/>
      <c r="J29" s="2830"/>
      <c r="K29" s="2830"/>
      <c r="L29" s="2831"/>
      <c r="M29" s="2829"/>
      <c r="N29" s="2830"/>
      <c r="O29" s="2830"/>
      <c r="P29" s="2830"/>
      <c r="Q29" s="2830"/>
      <c r="R29" s="2830"/>
      <c r="S29" s="2830"/>
      <c r="T29" s="2830"/>
      <c r="U29" s="2830"/>
      <c r="V29" s="2830"/>
      <c r="W29" s="2831"/>
      <c r="X29" s="4776"/>
      <c r="Y29" s="4777"/>
      <c r="Z29" s="4778"/>
      <c r="AA29" s="4777"/>
      <c r="AB29" s="4777"/>
      <c r="AC29" s="4777"/>
      <c r="AD29" s="4778"/>
      <c r="AE29" s="2829"/>
      <c r="AF29" s="2830"/>
      <c r="AG29" s="2830"/>
      <c r="AH29" s="2830"/>
      <c r="AI29" s="2830"/>
      <c r="AJ29" s="2830"/>
      <c r="AK29" s="2831"/>
      <c r="AL29" s="4779"/>
      <c r="AM29" s="4780"/>
      <c r="AN29" s="4781"/>
      <c r="AO29" s="4782"/>
      <c r="AP29" s="4781"/>
      <c r="AQ29" s="4783"/>
      <c r="AR29" s="4783"/>
      <c r="AS29" s="4783"/>
      <c r="AT29" s="4782"/>
    </row>
    <row r="30" spans="2:46" s="2805" customFormat="1" ht="12" customHeight="1">
      <c r="B30" s="2828">
        <v>15</v>
      </c>
      <c r="C30" s="4773" t="s">
        <v>1625</v>
      </c>
      <c r="D30" s="4774"/>
      <c r="E30" s="4774"/>
      <c r="F30" s="4774"/>
      <c r="G30" s="4774"/>
      <c r="H30" s="4775"/>
      <c r="I30" s="2829"/>
      <c r="J30" s="2830"/>
      <c r="K30" s="2830"/>
      <c r="L30" s="2831"/>
      <c r="M30" s="2829"/>
      <c r="N30" s="2830"/>
      <c r="O30" s="2830"/>
      <c r="P30" s="2830"/>
      <c r="Q30" s="2830"/>
      <c r="R30" s="2830"/>
      <c r="S30" s="2830"/>
      <c r="T30" s="2830"/>
      <c r="U30" s="2830"/>
      <c r="V30" s="2830"/>
      <c r="W30" s="2831"/>
      <c r="X30" s="4776"/>
      <c r="Y30" s="4777"/>
      <c r="Z30" s="4778"/>
      <c r="AA30" s="4777"/>
      <c r="AB30" s="4777"/>
      <c r="AC30" s="4777"/>
      <c r="AD30" s="4778"/>
      <c r="AE30" s="2829"/>
      <c r="AF30" s="2830"/>
      <c r="AG30" s="2830"/>
      <c r="AH30" s="2830"/>
      <c r="AI30" s="2830"/>
      <c r="AJ30" s="2830"/>
      <c r="AK30" s="2831"/>
      <c r="AL30" s="4779"/>
      <c r="AM30" s="4780"/>
      <c r="AN30" s="4781"/>
      <c r="AO30" s="4782"/>
      <c r="AP30" s="4781"/>
      <c r="AQ30" s="4783"/>
      <c r="AR30" s="4783"/>
      <c r="AS30" s="4783"/>
      <c r="AT30" s="4782"/>
    </row>
    <row r="31" spans="2:46" s="2805" customFormat="1" ht="12" customHeight="1">
      <c r="B31" s="2828">
        <v>16</v>
      </c>
      <c r="C31" s="4773" t="s">
        <v>1626</v>
      </c>
      <c r="D31" s="4774"/>
      <c r="E31" s="4774"/>
      <c r="F31" s="4774"/>
      <c r="G31" s="4774"/>
      <c r="H31" s="4775"/>
      <c r="I31" s="2829"/>
      <c r="J31" s="2830"/>
      <c r="K31" s="2830"/>
      <c r="L31" s="2831"/>
      <c r="M31" s="2829"/>
      <c r="N31" s="2830"/>
      <c r="O31" s="2830"/>
      <c r="P31" s="2830"/>
      <c r="Q31" s="2830"/>
      <c r="R31" s="2830"/>
      <c r="S31" s="2830"/>
      <c r="T31" s="2830"/>
      <c r="U31" s="2830"/>
      <c r="V31" s="2830"/>
      <c r="W31" s="2831"/>
      <c r="X31" s="4776"/>
      <c r="Y31" s="4777"/>
      <c r="Z31" s="4778"/>
      <c r="AA31" s="4777"/>
      <c r="AB31" s="4777"/>
      <c r="AC31" s="4777"/>
      <c r="AD31" s="4778"/>
      <c r="AE31" s="2829"/>
      <c r="AF31" s="2830"/>
      <c r="AG31" s="2830"/>
      <c r="AH31" s="2830"/>
      <c r="AI31" s="2830"/>
      <c r="AJ31" s="2830"/>
      <c r="AK31" s="2831"/>
      <c r="AL31" s="4779"/>
      <c r="AM31" s="4780"/>
      <c r="AN31" s="4781"/>
      <c r="AO31" s="4782"/>
      <c r="AP31" s="4781"/>
      <c r="AQ31" s="4783"/>
      <c r="AR31" s="4783"/>
      <c r="AS31" s="4783"/>
      <c r="AT31" s="4782"/>
    </row>
    <row r="32" spans="2:46" s="2805" customFormat="1" ht="12" customHeight="1">
      <c r="B32" s="2828">
        <v>17</v>
      </c>
      <c r="C32" s="4773" t="s">
        <v>1627</v>
      </c>
      <c r="D32" s="4774"/>
      <c r="E32" s="4774"/>
      <c r="F32" s="4774"/>
      <c r="G32" s="4774"/>
      <c r="H32" s="4775"/>
      <c r="I32" s="2829"/>
      <c r="J32" s="2830"/>
      <c r="K32" s="2830"/>
      <c r="L32" s="2831"/>
      <c r="M32" s="2829"/>
      <c r="N32" s="2830"/>
      <c r="O32" s="2830"/>
      <c r="P32" s="2830"/>
      <c r="Q32" s="2830"/>
      <c r="R32" s="2830"/>
      <c r="S32" s="2830"/>
      <c r="T32" s="2830"/>
      <c r="U32" s="2830"/>
      <c r="V32" s="2830"/>
      <c r="W32" s="2831"/>
      <c r="X32" s="4776"/>
      <c r="Y32" s="4777"/>
      <c r="Z32" s="4778"/>
      <c r="AA32" s="4777"/>
      <c r="AB32" s="4777"/>
      <c r="AC32" s="4777"/>
      <c r="AD32" s="4778"/>
      <c r="AE32" s="2829"/>
      <c r="AF32" s="2830"/>
      <c r="AG32" s="2830"/>
      <c r="AH32" s="2830"/>
      <c r="AI32" s="2830"/>
      <c r="AJ32" s="2830"/>
      <c r="AK32" s="2831"/>
      <c r="AL32" s="4779"/>
      <c r="AM32" s="4780"/>
      <c r="AN32" s="4781"/>
      <c r="AO32" s="4782"/>
      <c r="AP32" s="4781"/>
      <c r="AQ32" s="4783"/>
      <c r="AR32" s="4783"/>
      <c r="AS32" s="4783"/>
      <c r="AT32" s="4782"/>
    </row>
    <row r="33" spans="1:47" s="2805" customFormat="1" ht="12" customHeight="1">
      <c r="B33" s="2840"/>
      <c r="C33" s="2841"/>
      <c r="D33" s="2841"/>
      <c r="E33" s="2841"/>
      <c r="F33" s="2841"/>
      <c r="G33" s="2841"/>
      <c r="H33" s="2841"/>
      <c r="I33" s="2841"/>
      <c r="J33" s="2841"/>
      <c r="K33" s="2841"/>
      <c r="L33" s="2841"/>
      <c r="M33" s="2841"/>
      <c r="N33" s="2842"/>
      <c r="O33" s="2842"/>
      <c r="P33" s="2842"/>
      <c r="Q33" s="2842"/>
      <c r="R33" s="2842"/>
      <c r="S33" s="2842"/>
      <c r="T33" s="2842"/>
      <c r="U33" s="2842"/>
      <c r="V33" s="2842"/>
      <c r="W33" s="2842"/>
      <c r="X33" s="2841"/>
      <c r="Y33" s="2841"/>
      <c r="Z33" s="2841"/>
      <c r="AA33" s="2841"/>
      <c r="AB33" s="2841"/>
    </row>
    <row r="34" spans="1:47" s="2805" customFormat="1" ht="12.95" customHeight="1">
      <c r="A34" s="4766">
        <f>AP5-0.01</f>
        <v>-5.0699999999999985</v>
      </c>
      <c r="B34" s="4766"/>
      <c r="C34" s="4767" t="s">
        <v>1628</v>
      </c>
      <c r="D34" s="4767"/>
      <c r="E34" s="4767"/>
      <c r="F34" s="4767"/>
      <c r="G34" s="4767"/>
      <c r="H34" s="4767"/>
      <c r="I34" s="4767"/>
      <c r="J34" s="4767"/>
      <c r="K34" s="4767"/>
      <c r="L34" s="4767"/>
      <c r="M34" s="4767"/>
      <c r="N34" s="4767"/>
      <c r="O34" s="2793"/>
      <c r="P34" s="4759">
        <f>A39-0.01</f>
        <v>-5.0899999999999981</v>
      </c>
      <c r="Q34" s="4759"/>
      <c r="R34" s="4767" t="s">
        <v>1629</v>
      </c>
      <c r="S34" s="4767"/>
      <c r="T34" s="4767"/>
      <c r="U34" s="4767"/>
      <c r="V34" s="4767"/>
      <c r="W34" s="4767"/>
      <c r="X34" s="4767"/>
      <c r="Y34" s="4767"/>
      <c r="Z34" s="4767"/>
      <c r="AA34" s="4767"/>
      <c r="AB34" s="4767"/>
      <c r="AC34" s="4767"/>
      <c r="AD34" s="4767"/>
      <c r="AE34" s="4767"/>
      <c r="AF34" s="4767"/>
      <c r="AG34" s="4767"/>
      <c r="AH34" s="4767"/>
      <c r="AI34" s="4767"/>
      <c r="AJ34" s="4767"/>
      <c r="AK34" s="4767"/>
      <c r="AL34" s="4767"/>
      <c r="AM34" s="4767"/>
      <c r="AN34" s="4767"/>
      <c r="AO34" s="4767"/>
      <c r="AP34" s="4767"/>
      <c r="AS34" s="2841"/>
      <c r="AT34" s="4768"/>
      <c r="AU34" s="4769"/>
    </row>
    <row r="35" spans="1:47" s="2805" customFormat="1" ht="12.95" customHeight="1">
      <c r="A35" s="2804"/>
      <c r="B35" s="2804"/>
      <c r="C35" s="4767"/>
      <c r="D35" s="4767"/>
      <c r="E35" s="4767"/>
      <c r="F35" s="4767"/>
      <c r="G35" s="4767"/>
      <c r="H35" s="4767"/>
      <c r="I35" s="4767"/>
      <c r="J35" s="4767"/>
      <c r="K35" s="4767"/>
      <c r="L35" s="4767"/>
      <c r="M35" s="4767"/>
      <c r="N35" s="4767"/>
      <c r="O35" s="2795"/>
      <c r="P35" s="2804"/>
      <c r="Q35" s="2843"/>
      <c r="R35" s="4767"/>
      <c r="S35" s="4767"/>
      <c r="T35" s="4767"/>
      <c r="U35" s="4767"/>
      <c r="V35" s="4767"/>
      <c r="W35" s="4767"/>
      <c r="X35" s="4767"/>
      <c r="Y35" s="4767"/>
      <c r="Z35" s="4767"/>
      <c r="AA35" s="4767"/>
      <c r="AB35" s="4767"/>
      <c r="AC35" s="4767"/>
      <c r="AD35" s="4767"/>
      <c r="AE35" s="4767"/>
      <c r="AF35" s="4767"/>
      <c r="AG35" s="4767"/>
      <c r="AH35" s="4767"/>
      <c r="AI35" s="4767"/>
      <c r="AJ35" s="4767"/>
      <c r="AK35" s="4767"/>
      <c r="AL35" s="4767"/>
      <c r="AM35" s="4767"/>
      <c r="AN35" s="4767"/>
      <c r="AO35" s="4767"/>
      <c r="AP35" s="4767"/>
      <c r="AS35" s="2844" t="s">
        <v>1630</v>
      </c>
      <c r="AT35" s="4770"/>
      <c r="AU35" s="4771"/>
    </row>
    <row r="36" spans="1:47" s="2805" customFormat="1" ht="12.95" customHeight="1">
      <c r="A36" s="2796"/>
      <c r="B36" s="2804"/>
      <c r="C36" s="4772"/>
      <c r="D36" s="4772"/>
      <c r="E36" s="4772"/>
      <c r="I36" s="2844" t="s">
        <v>1357</v>
      </c>
      <c r="J36" s="2845"/>
      <c r="K36" s="2846"/>
      <c r="L36" s="2847"/>
      <c r="M36" s="2796"/>
      <c r="N36" s="2796"/>
      <c r="O36" s="2796"/>
      <c r="P36" s="2804"/>
      <c r="Q36" s="2843"/>
      <c r="R36" s="2841"/>
      <c r="S36" s="2848"/>
      <c r="T36" s="2848"/>
      <c r="U36" s="2848"/>
      <c r="V36" s="2848"/>
      <c r="W36" s="2848"/>
      <c r="X36" s="2848"/>
      <c r="Y36" s="2849"/>
    </row>
    <row r="37" spans="1:47" s="2805" customFormat="1" ht="12.95" customHeight="1">
      <c r="B37" s="2804"/>
      <c r="C37" s="4772"/>
      <c r="D37" s="4772"/>
      <c r="E37" s="4772"/>
      <c r="I37" s="2850"/>
      <c r="J37" s="2850"/>
      <c r="K37" s="2801"/>
      <c r="L37" s="2801"/>
      <c r="M37" s="2801"/>
      <c r="N37" s="2801"/>
      <c r="O37" s="2801"/>
      <c r="P37" s="4766">
        <f>P34-0.01</f>
        <v>-5.0999999999999979</v>
      </c>
      <c r="Q37" s="4766"/>
      <c r="R37" s="2851" t="s">
        <v>1631</v>
      </c>
      <c r="S37" s="2852"/>
      <c r="T37" s="2852"/>
      <c r="U37" s="2852"/>
      <c r="V37" s="2852"/>
      <c r="W37" s="2852"/>
      <c r="X37" s="2852"/>
      <c r="Y37" s="2852"/>
      <c r="Z37" s="2852"/>
      <c r="AA37" s="2852"/>
    </row>
    <row r="38" spans="1:47" ht="12.95" customHeight="1">
      <c r="A38" s="2805"/>
      <c r="B38" s="2805"/>
      <c r="C38" s="4772"/>
      <c r="D38" s="4772"/>
      <c r="E38" s="4772"/>
      <c r="I38" s="2844" t="s">
        <v>81</v>
      </c>
      <c r="J38" s="2845"/>
      <c r="K38" s="2846"/>
      <c r="L38" s="2847"/>
      <c r="M38" s="2804"/>
      <c r="N38" s="2804"/>
      <c r="O38" s="2804"/>
      <c r="P38" s="2805"/>
      <c r="Q38" s="2805"/>
      <c r="R38" s="2852"/>
      <c r="S38" s="2852"/>
      <c r="T38" s="2852"/>
      <c r="U38" s="2852"/>
      <c r="V38" s="2852"/>
      <c r="W38" s="2852"/>
      <c r="X38" s="2852"/>
      <c r="Y38" s="2852"/>
      <c r="Z38" s="2852"/>
      <c r="AA38" s="2852"/>
      <c r="AB38" s="2805"/>
      <c r="AC38" s="2805"/>
      <c r="AD38" s="2805"/>
      <c r="AE38" s="2805"/>
      <c r="AF38" s="2805"/>
      <c r="AG38" s="2805"/>
      <c r="AH38" s="2805"/>
      <c r="AI38" s="2805"/>
      <c r="AS38" s="2853" t="s">
        <v>1632</v>
      </c>
      <c r="AT38" s="2854"/>
      <c r="AU38" s="2855"/>
    </row>
    <row r="39" spans="1:47" ht="12.95" customHeight="1">
      <c r="A39" s="4759">
        <f>A34-0.01</f>
        <v>-5.0799999999999983</v>
      </c>
      <c r="B39" s="4759"/>
      <c r="C39" s="4760" t="s">
        <v>1633</v>
      </c>
      <c r="D39" s="4760"/>
      <c r="E39" s="4760"/>
      <c r="F39" s="4760"/>
      <c r="G39" s="4760"/>
      <c r="H39" s="4760"/>
      <c r="I39" s="4760"/>
      <c r="J39" s="4760"/>
      <c r="K39" s="4760"/>
      <c r="L39" s="4760"/>
      <c r="M39" s="2805"/>
      <c r="N39" s="2805"/>
      <c r="O39" s="2805"/>
      <c r="P39" s="2841"/>
      <c r="Q39" s="2850"/>
      <c r="R39" s="2856" t="s">
        <v>1634</v>
      </c>
      <c r="S39" s="2857"/>
      <c r="T39" s="2857"/>
      <c r="U39" s="2857"/>
      <c r="V39" s="2857"/>
      <c r="W39" s="2857"/>
      <c r="X39" s="2857"/>
      <c r="Y39" s="2857"/>
      <c r="Z39" s="2858">
        <v>1</v>
      </c>
      <c r="AA39" s="2805"/>
      <c r="AB39" s="2805"/>
      <c r="AC39" s="2805"/>
      <c r="AD39" s="2859" t="s">
        <v>1635</v>
      </c>
      <c r="AE39" s="2857"/>
      <c r="AF39" s="2857"/>
      <c r="AG39" s="2857"/>
      <c r="AH39" s="2857"/>
      <c r="AI39" s="2857"/>
      <c r="AJ39" s="2857"/>
      <c r="AK39" s="2860"/>
      <c r="AL39" s="2861">
        <v>4</v>
      </c>
      <c r="AM39" s="2860"/>
      <c r="AT39" s="2862"/>
      <c r="AU39" s="2863"/>
    </row>
    <row r="40" spans="1:47" ht="12.95" customHeight="1">
      <c r="A40" s="2864"/>
      <c r="B40" s="2865"/>
      <c r="C40" s="4760"/>
      <c r="D40" s="4760"/>
      <c r="E40" s="4760"/>
      <c r="F40" s="4760"/>
      <c r="G40" s="4760"/>
      <c r="H40" s="4760"/>
      <c r="I40" s="4760"/>
      <c r="J40" s="4760"/>
      <c r="K40" s="4760"/>
      <c r="L40" s="4760"/>
      <c r="M40" s="2805"/>
      <c r="N40" s="2805"/>
      <c r="O40" s="2805"/>
      <c r="P40" s="2841"/>
      <c r="Q40" s="2841"/>
      <c r="R40" s="2859" t="s">
        <v>1636</v>
      </c>
      <c r="S40" s="2857"/>
      <c r="T40" s="2857"/>
      <c r="U40" s="2857"/>
      <c r="V40" s="2857"/>
      <c r="W40" s="2857"/>
      <c r="X40" s="2857"/>
      <c r="Y40" s="2857"/>
      <c r="Z40" s="2866">
        <v>2</v>
      </c>
      <c r="AA40" s="2805"/>
      <c r="AB40" s="2805"/>
      <c r="AC40" s="2805"/>
      <c r="AD40" s="2856" t="s">
        <v>1637</v>
      </c>
      <c r="AE40" s="2857"/>
      <c r="AF40" s="2857"/>
      <c r="AG40" s="2857"/>
      <c r="AH40" s="2857"/>
      <c r="AI40" s="2857"/>
      <c r="AJ40" s="2857"/>
      <c r="AK40" s="2867"/>
      <c r="AL40" s="2856">
        <v>5</v>
      </c>
      <c r="AM40" s="2860"/>
      <c r="AS40" s="2853" t="s">
        <v>1638</v>
      </c>
      <c r="AT40" s="2854"/>
      <c r="AU40" s="2855"/>
    </row>
    <row r="41" spans="1:47" ht="12.95" customHeight="1">
      <c r="A41" s="2864"/>
      <c r="B41" s="2865"/>
      <c r="C41" s="2841"/>
      <c r="D41" s="2868" t="s">
        <v>548</v>
      </c>
      <c r="E41" s="2868"/>
      <c r="F41" s="2868"/>
      <c r="G41" s="2868"/>
      <c r="H41" s="2868"/>
      <c r="I41" s="2868"/>
      <c r="J41" s="2866">
        <v>1</v>
      </c>
      <c r="K41" s="2841"/>
      <c r="L41" s="2869"/>
      <c r="M41" s="2805"/>
      <c r="N41" s="2805"/>
      <c r="O41" s="2805"/>
      <c r="P41" s="2841"/>
      <c r="Q41" s="2870"/>
      <c r="R41" s="4761" t="s">
        <v>1639</v>
      </c>
      <c r="S41" s="4761"/>
      <c r="T41" s="4761"/>
      <c r="U41" s="4761"/>
      <c r="V41" s="4761"/>
      <c r="W41" s="4761"/>
      <c r="X41" s="4761"/>
      <c r="Y41" s="4761"/>
      <c r="Z41" s="4763">
        <v>3</v>
      </c>
      <c r="AA41" s="2805"/>
      <c r="AB41" s="2805"/>
      <c r="AC41" s="2805"/>
      <c r="AD41" s="2861" t="s">
        <v>1640</v>
      </c>
      <c r="AE41" s="2857"/>
      <c r="AF41" s="2857"/>
      <c r="AG41" s="2857"/>
      <c r="AH41" s="2857"/>
      <c r="AI41" s="2857"/>
      <c r="AJ41" s="2857"/>
      <c r="AK41" s="2867"/>
      <c r="AL41" s="2861">
        <v>6</v>
      </c>
      <c r="AM41" s="2860"/>
      <c r="AT41" s="2862"/>
      <c r="AU41" s="2863"/>
    </row>
    <row r="42" spans="1:47" ht="12.95" customHeight="1">
      <c r="A42" s="2864"/>
      <c r="B42" s="2865"/>
      <c r="C42" s="2841"/>
      <c r="D42" s="2868" t="s">
        <v>549</v>
      </c>
      <c r="E42" s="2868"/>
      <c r="F42" s="2868"/>
      <c r="G42" s="2868"/>
      <c r="H42" s="2868"/>
      <c r="I42" s="2868"/>
      <c r="J42" s="2866">
        <v>2</v>
      </c>
      <c r="K42" s="2841"/>
      <c r="L42" s="2871"/>
      <c r="M42" s="2805"/>
      <c r="N42" s="2805"/>
      <c r="O42" s="2805"/>
      <c r="P42" s="2841"/>
      <c r="Q42" s="2841"/>
      <c r="R42" s="4762"/>
      <c r="S42" s="4762"/>
      <c r="T42" s="4762"/>
      <c r="U42" s="4762"/>
      <c r="V42" s="4762"/>
      <c r="W42" s="4762"/>
      <c r="X42" s="4762"/>
      <c r="Y42" s="4762"/>
      <c r="Z42" s="4764"/>
      <c r="AA42" s="2805"/>
      <c r="AB42" s="2805"/>
      <c r="AC42" s="2805"/>
      <c r="AD42" s="2856" t="s">
        <v>1641</v>
      </c>
      <c r="AE42" s="2857"/>
      <c r="AF42" s="2857"/>
      <c r="AG42" s="2857"/>
      <c r="AH42" s="2857"/>
      <c r="AI42" s="2857"/>
      <c r="AJ42" s="2857"/>
      <c r="AK42" s="2867"/>
      <c r="AL42" s="2856">
        <v>7</v>
      </c>
      <c r="AM42" s="2860"/>
      <c r="AS42" s="2853" t="s">
        <v>1642</v>
      </c>
      <c r="AT42" s="2854"/>
      <c r="AU42" s="2855"/>
    </row>
    <row r="43" spans="1:47" ht="12.95" customHeight="1">
      <c r="Q43" s="2841"/>
      <c r="AA43" s="2805"/>
      <c r="AB43" s="2805"/>
      <c r="AC43" s="2805"/>
      <c r="AD43" s="2805"/>
      <c r="AE43" s="2805"/>
      <c r="AI43" s="2805"/>
      <c r="AS43" s="2805"/>
      <c r="AT43" s="2862"/>
      <c r="AU43" s="2863"/>
    </row>
    <row r="44" spans="1:47" ht="12.95" customHeight="1">
      <c r="P44" s="2841"/>
      <c r="Q44" s="2841"/>
      <c r="AA44" s="2841"/>
      <c r="AB44" s="2805"/>
      <c r="AC44" s="2805"/>
      <c r="AD44" s="2805"/>
      <c r="AE44" s="2805"/>
      <c r="AF44" s="2805"/>
      <c r="AG44" s="2805"/>
      <c r="AH44" s="2805"/>
      <c r="AI44" s="2805"/>
    </row>
    <row r="45" spans="1:47" ht="12.95" customHeight="1">
      <c r="P45" s="2849"/>
      <c r="Q45" s="2841"/>
      <c r="AA45" s="4765"/>
      <c r="AB45" s="2805"/>
      <c r="AC45" s="2805"/>
      <c r="AD45" s="2805"/>
      <c r="AE45" s="2805"/>
      <c r="AF45" s="2805"/>
      <c r="AG45" s="2805"/>
      <c r="AH45" s="2805"/>
      <c r="AI45" s="2805"/>
      <c r="AJ45" s="2852"/>
      <c r="AK45" s="2852"/>
      <c r="AL45" s="2852"/>
    </row>
    <row r="46" spans="1:47" ht="12.95" customHeight="1">
      <c r="P46" s="2841"/>
      <c r="Q46" s="2841"/>
      <c r="AA46" s="4765"/>
      <c r="AB46" s="2805"/>
      <c r="AC46" s="2805"/>
      <c r="AD46" s="2805"/>
      <c r="AE46" s="2805"/>
      <c r="AF46" s="2805"/>
      <c r="AG46" s="2805"/>
      <c r="AH46" s="2805"/>
      <c r="AI46" s="2805"/>
      <c r="AJ46" s="2852"/>
      <c r="AK46" s="2852"/>
      <c r="AL46" s="2852"/>
      <c r="AM46" s="2872"/>
      <c r="AN46" s="2872"/>
      <c r="AO46" s="2872"/>
      <c r="AP46" s="2872"/>
    </row>
    <row r="47" spans="1:47" ht="12.95" customHeight="1">
      <c r="P47" s="2841"/>
      <c r="Q47" s="2805"/>
      <c r="R47" s="2873"/>
      <c r="S47" s="2873"/>
      <c r="T47" s="2873"/>
      <c r="U47" s="2805"/>
      <c r="V47" s="2805"/>
      <c r="W47" s="2873"/>
      <c r="X47" s="2873"/>
      <c r="Y47" s="2874"/>
      <c r="Z47" s="2874"/>
      <c r="AA47" s="2875"/>
      <c r="AB47" s="2805"/>
      <c r="AC47" s="2805"/>
      <c r="AD47" s="2805"/>
      <c r="AE47" s="2805"/>
      <c r="AF47" s="2805"/>
      <c r="AG47" s="2805"/>
      <c r="AH47" s="2805"/>
      <c r="AI47" s="2805"/>
      <c r="AJ47" s="2852"/>
      <c r="AK47" s="2852"/>
      <c r="AL47" s="2852"/>
      <c r="AM47" s="2872"/>
      <c r="AN47" s="2872"/>
      <c r="AO47" s="2872"/>
      <c r="AP47" s="2872"/>
    </row>
    <row r="48" spans="1:47" ht="12.95" customHeight="1">
      <c r="P48" s="2841"/>
      <c r="Q48" s="2805"/>
      <c r="R48" s="2805"/>
      <c r="S48" s="2805"/>
      <c r="T48" s="2805"/>
      <c r="U48" s="2805"/>
      <c r="V48" s="2805"/>
      <c r="W48" s="2805"/>
      <c r="X48" s="2805"/>
      <c r="Y48" s="2874"/>
      <c r="Z48" s="2874"/>
      <c r="AA48" s="2875"/>
      <c r="AB48" s="2805"/>
      <c r="AC48" s="2805"/>
      <c r="AD48" s="2805"/>
      <c r="AE48" s="2805"/>
      <c r="AF48" s="2805"/>
      <c r="AG48" s="2805"/>
      <c r="AH48" s="2805"/>
      <c r="AI48" s="2805"/>
      <c r="AJ48" s="2872"/>
      <c r="AK48" s="2872"/>
      <c r="AL48" s="2872"/>
      <c r="AM48" s="2872"/>
    </row>
    <row r="49" spans="13:43" s="2873" customFormat="1" ht="12.95" customHeight="1">
      <c r="P49" s="2841"/>
      <c r="Q49" s="2805"/>
      <c r="R49" s="2805"/>
      <c r="S49" s="2805"/>
      <c r="T49" s="2805"/>
      <c r="U49" s="2805"/>
      <c r="V49" s="2805"/>
      <c r="W49" s="2805"/>
      <c r="X49" s="2805"/>
      <c r="Y49" s="2876"/>
      <c r="Z49" s="2876"/>
      <c r="AA49" s="2874"/>
      <c r="AB49" s="2805"/>
      <c r="AC49" s="2805"/>
      <c r="AD49" s="2805"/>
      <c r="AE49" s="2805"/>
      <c r="AF49" s="2805"/>
      <c r="AG49" s="2805"/>
      <c r="AH49" s="2805"/>
      <c r="AI49" s="2805"/>
      <c r="AJ49" s="2872"/>
      <c r="AK49" s="2872"/>
      <c r="AL49" s="2872"/>
      <c r="AM49" s="2872"/>
      <c r="AN49" s="2801"/>
      <c r="AO49" s="2801"/>
      <c r="AP49" s="2801"/>
      <c r="AQ49" s="2801"/>
    </row>
    <row r="50" spans="13:43" s="2873" customFormat="1" ht="12.95" customHeight="1">
      <c r="R50" s="2805"/>
      <c r="S50" s="2805"/>
      <c r="T50" s="2805"/>
      <c r="U50" s="2805"/>
      <c r="V50" s="2805"/>
      <c r="W50" s="2805"/>
      <c r="X50" s="2805"/>
      <c r="Y50" s="2844" t="s">
        <v>255</v>
      </c>
      <c r="Z50" s="2844"/>
      <c r="AA50" s="2874"/>
      <c r="AB50" s="2801"/>
      <c r="AF50" s="2801"/>
      <c r="AG50" s="2801"/>
      <c r="AH50" s="2801"/>
      <c r="AI50" s="2801"/>
      <c r="AJ50" s="2801"/>
      <c r="AK50" s="2801"/>
      <c r="AL50" s="2801"/>
      <c r="AM50" s="2801"/>
      <c r="AN50" s="2801"/>
      <c r="AO50" s="2801"/>
      <c r="AP50" s="2801"/>
      <c r="AQ50" s="2801"/>
    </row>
    <row r="51" spans="13:43" s="2805" customFormat="1" ht="12.95" customHeight="1">
      <c r="Y51" s="2801"/>
      <c r="Z51" s="2801"/>
      <c r="AA51" s="2876"/>
      <c r="AB51" s="2801"/>
      <c r="AF51" s="2801"/>
      <c r="AG51" s="2801"/>
      <c r="AH51" s="2801"/>
      <c r="AI51" s="2801"/>
      <c r="AJ51" s="2801"/>
      <c r="AK51" s="2801"/>
      <c r="AL51" s="2801"/>
      <c r="AM51" s="2801"/>
      <c r="AN51" s="2801"/>
      <c r="AO51" s="2801"/>
      <c r="AP51" s="2801"/>
      <c r="AQ51" s="2801"/>
    </row>
    <row r="52" spans="13:43" s="2805" customFormat="1" ht="12.95" customHeight="1">
      <c r="Y52" s="2801"/>
      <c r="Z52" s="2801"/>
      <c r="AA52" s="2844"/>
      <c r="AB52" s="2801"/>
      <c r="AF52" s="2801"/>
      <c r="AG52" s="2801"/>
      <c r="AH52" s="2801"/>
      <c r="AI52" s="2801"/>
      <c r="AJ52" s="2801"/>
      <c r="AK52" s="2801"/>
      <c r="AL52" s="2801"/>
      <c r="AM52" s="2801"/>
      <c r="AN52" s="2801"/>
      <c r="AO52" s="2801"/>
      <c r="AP52" s="2801"/>
      <c r="AQ52" s="2801"/>
    </row>
    <row r="53" spans="13:43" s="2805" customFormat="1" ht="12.95" customHeight="1">
      <c r="Y53" s="2801"/>
      <c r="Z53" s="2801"/>
      <c r="AA53" s="2801"/>
      <c r="AB53" s="2801"/>
      <c r="AF53" s="2801"/>
      <c r="AG53" s="2801"/>
      <c r="AH53" s="2801"/>
      <c r="AI53" s="2801"/>
      <c r="AJ53" s="2801"/>
      <c r="AK53" s="2801"/>
      <c r="AM53" s="2801"/>
      <c r="AN53" s="2801"/>
      <c r="AO53" s="2801"/>
      <c r="AP53" s="2801"/>
      <c r="AQ53" s="2801"/>
    </row>
    <row r="54" spans="13:43" s="2805" customFormat="1" ht="12.95" customHeight="1">
      <c r="R54" s="2801"/>
      <c r="S54" s="2801"/>
      <c r="T54" s="2801"/>
      <c r="W54" s="2801"/>
      <c r="X54" s="2801"/>
      <c r="Y54" s="2801"/>
      <c r="Z54" s="2801"/>
      <c r="AA54" s="2801"/>
      <c r="AB54" s="2801"/>
      <c r="AC54" s="2801"/>
      <c r="AD54" s="2801"/>
      <c r="AE54" s="2801"/>
      <c r="AF54" s="2801"/>
      <c r="AG54" s="2801"/>
      <c r="AH54" s="2801"/>
      <c r="AI54" s="2801"/>
      <c r="AJ54" s="2801"/>
      <c r="AK54" s="2801"/>
      <c r="AM54" s="2801"/>
      <c r="AN54" s="2801"/>
      <c r="AO54" s="2801"/>
      <c r="AP54" s="2801"/>
      <c r="AQ54" s="2801"/>
    </row>
    <row r="55" spans="13:43" s="2805" customFormat="1" ht="12.95" customHeight="1">
      <c r="R55" s="2801"/>
      <c r="S55" s="2801"/>
      <c r="T55" s="2801"/>
      <c r="W55" s="2801"/>
      <c r="X55" s="2801"/>
      <c r="Y55" s="2801"/>
      <c r="Z55" s="2801"/>
      <c r="AA55" s="2801"/>
      <c r="AB55" s="2801"/>
      <c r="AC55" s="2801"/>
      <c r="AD55" s="2801"/>
      <c r="AE55" s="2801"/>
      <c r="AF55" s="2801"/>
      <c r="AG55" s="2801"/>
      <c r="AH55" s="2801"/>
      <c r="AI55" s="2801"/>
      <c r="AJ55" s="2801"/>
      <c r="AK55" s="2801"/>
      <c r="AM55" s="2801"/>
      <c r="AN55" s="2801"/>
      <c r="AO55" s="2801"/>
      <c r="AP55" s="2801"/>
      <c r="AQ55" s="2801"/>
    </row>
    <row r="56" spans="13:43" s="2805" customFormat="1" ht="12.95" customHeight="1">
      <c r="R56" s="2801"/>
      <c r="S56" s="2801"/>
      <c r="T56" s="2801"/>
      <c r="W56" s="2801"/>
      <c r="X56" s="2801"/>
      <c r="Y56" s="2801"/>
      <c r="Z56" s="2801"/>
      <c r="AA56" s="2801"/>
      <c r="AB56" s="2801"/>
      <c r="AC56" s="2801"/>
      <c r="AD56" s="2801"/>
      <c r="AE56" s="2801"/>
      <c r="AF56" s="2801"/>
      <c r="AG56" s="2801"/>
      <c r="AH56" s="2801"/>
      <c r="AI56" s="2801"/>
      <c r="AJ56" s="2801"/>
      <c r="AK56" s="2801"/>
      <c r="AM56" s="2801"/>
      <c r="AN56" s="2801"/>
      <c r="AO56" s="2801"/>
      <c r="AP56" s="2801"/>
      <c r="AQ56" s="2801"/>
    </row>
    <row r="57" spans="13:43" ht="12.95" customHeight="1">
      <c r="R57" s="2805"/>
      <c r="S57" s="2805"/>
      <c r="T57" s="2805"/>
      <c r="U57" s="2805"/>
      <c r="V57" s="2805"/>
      <c r="AD57" s="2841"/>
    </row>
    <row r="58" spans="13:43" ht="12.95" customHeight="1">
      <c r="R58" s="2805"/>
      <c r="S58" s="2805"/>
      <c r="T58" s="2805"/>
      <c r="U58" s="2805"/>
      <c r="V58" s="2805"/>
      <c r="AD58" s="2841"/>
    </row>
    <row r="59" spans="13:43" ht="12.95" customHeight="1">
      <c r="R59" s="2805"/>
      <c r="S59" s="2805"/>
      <c r="T59" s="2805"/>
      <c r="U59" s="2805"/>
      <c r="V59" s="2805"/>
      <c r="AD59" s="2841"/>
    </row>
    <row r="60" spans="13:43" ht="12.95" customHeight="1">
      <c r="M60" s="2805"/>
      <c r="N60" s="2805"/>
      <c r="O60" s="2805"/>
      <c r="P60" s="2805"/>
      <c r="Q60" s="2805"/>
    </row>
    <row r="61" spans="13:43" ht="12.95" customHeight="1">
      <c r="M61" s="2805"/>
      <c r="N61" s="2805"/>
      <c r="O61" s="2805"/>
      <c r="P61" s="2805"/>
      <c r="Q61" s="2805"/>
    </row>
    <row r="62" spans="13:43" ht="12.95" customHeight="1">
      <c r="M62" s="2805"/>
      <c r="N62" s="2805"/>
      <c r="O62" s="2805"/>
      <c r="P62" s="2805"/>
      <c r="Q62" s="2805"/>
    </row>
    <row r="63" spans="13:43" ht="12.95" customHeight="1"/>
    <row r="64" spans="13:43" ht="12.95" customHeight="1"/>
    <row r="65" ht="12.95" customHeight="1"/>
    <row r="66" ht="12.95" customHeight="1"/>
    <row r="67" ht="12.95" customHeight="1"/>
  </sheetData>
  <mergeCells count="136">
    <mergeCell ref="AT1:AU1"/>
    <mergeCell ref="Y3:AB3"/>
    <mergeCell ref="B5:B15"/>
    <mergeCell ref="C5:H15"/>
    <mergeCell ref="I5:L5"/>
    <mergeCell ref="M5:W5"/>
    <mergeCell ref="X5:AD5"/>
    <mergeCell ref="AE5:AK5"/>
    <mergeCell ref="AL5:AO5"/>
    <mergeCell ref="AP5:AT5"/>
    <mergeCell ref="I6:L12"/>
    <mergeCell ref="M6:W7"/>
    <mergeCell ref="X6:AD10"/>
    <mergeCell ref="AE6:AK7"/>
    <mergeCell ref="AL6:AO10"/>
    <mergeCell ref="AP6:AT14"/>
    <mergeCell ref="X12:AD13"/>
    <mergeCell ref="AL12:AO13"/>
    <mergeCell ref="J14:L14"/>
    <mergeCell ref="X14:Z15"/>
    <mergeCell ref="AN17:AO17"/>
    <mergeCell ref="AP17:AT17"/>
    <mergeCell ref="C16:H16"/>
    <mergeCell ref="X16:Z16"/>
    <mergeCell ref="AA16:AD16"/>
    <mergeCell ref="AL16:AM16"/>
    <mergeCell ref="AN16:AO16"/>
    <mergeCell ref="AP16:AT16"/>
    <mergeCell ref="AA14:AD15"/>
    <mergeCell ref="M15:Q15"/>
    <mergeCell ref="R15:T15"/>
    <mergeCell ref="AL15:AM15"/>
    <mergeCell ref="AN15:AO15"/>
    <mergeCell ref="AP15:AT15"/>
    <mergeCell ref="X18:Z18"/>
    <mergeCell ref="AA18:AD18"/>
    <mergeCell ref="C19:H19"/>
    <mergeCell ref="X19:Z19"/>
    <mergeCell ref="AA19:AD19"/>
    <mergeCell ref="AL19:AM19"/>
    <mergeCell ref="C17:H17"/>
    <mergeCell ref="X17:Z17"/>
    <mergeCell ref="AA17:AD17"/>
    <mergeCell ref="AL17:AM17"/>
    <mergeCell ref="C21:H21"/>
    <mergeCell ref="X21:Z21"/>
    <mergeCell ref="AA21:AD21"/>
    <mergeCell ref="AL21:AM21"/>
    <mergeCell ref="AN21:AO21"/>
    <mergeCell ref="AP21:AT21"/>
    <mergeCell ref="AN19:AO19"/>
    <mergeCell ref="AP19:AT19"/>
    <mergeCell ref="C20:H20"/>
    <mergeCell ref="X20:Z20"/>
    <mergeCell ref="AA20:AD20"/>
    <mergeCell ref="AL20:AM20"/>
    <mergeCell ref="AN20:AO20"/>
    <mergeCell ref="AP20:AT20"/>
    <mergeCell ref="C23:H23"/>
    <mergeCell ref="X23:Z23"/>
    <mergeCell ref="AA23:AD23"/>
    <mergeCell ref="AL23:AM23"/>
    <mergeCell ref="AN23:AO23"/>
    <mergeCell ref="AP23:AT23"/>
    <mergeCell ref="C22:H22"/>
    <mergeCell ref="X22:Z22"/>
    <mergeCell ref="AA22:AD22"/>
    <mergeCell ref="AL22:AM22"/>
    <mergeCell ref="AN22:AO22"/>
    <mergeCell ref="AP22:AT22"/>
    <mergeCell ref="C25:H25"/>
    <mergeCell ref="X25:Z25"/>
    <mergeCell ref="AA25:AD25"/>
    <mergeCell ref="AL25:AM25"/>
    <mergeCell ref="AN25:AO25"/>
    <mergeCell ref="AP25:AT25"/>
    <mergeCell ref="C24:H24"/>
    <mergeCell ref="X24:Z24"/>
    <mergeCell ref="AA24:AD24"/>
    <mergeCell ref="AL24:AM24"/>
    <mergeCell ref="AN24:AO24"/>
    <mergeCell ref="AP24:AT24"/>
    <mergeCell ref="C27:H27"/>
    <mergeCell ref="X27:Z27"/>
    <mergeCell ref="AA27:AD27"/>
    <mergeCell ref="AL27:AM27"/>
    <mergeCell ref="AN27:AO27"/>
    <mergeCell ref="AP27:AT27"/>
    <mergeCell ref="C26:H26"/>
    <mergeCell ref="X26:Z26"/>
    <mergeCell ref="AA26:AD26"/>
    <mergeCell ref="AL26:AM26"/>
    <mergeCell ref="AN26:AO26"/>
    <mergeCell ref="AP26:AT26"/>
    <mergeCell ref="C29:H29"/>
    <mergeCell ref="X29:Z29"/>
    <mergeCell ref="AA29:AD29"/>
    <mergeCell ref="AL29:AM29"/>
    <mergeCell ref="AN29:AO29"/>
    <mergeCell ref="AP29:AT29"/>
    <mergeCell ref="C28:H28"/>
    <mergeCell ref="X28:Z28"/>
    <mergeCell ref="AA28:AD28"/>
    <mergeCell ref="AL28:AM28"/>
    <mergeCell ref="AN28:AO28"/>
    <mergeCell ref="AP28:AT28"/>
    <mergeCell ref="C31:H31"/>
    <mergeCell ref="X31:Z31"/>
    <mergeCell ref="AA31:AD31"/>
    <mergeCell ref="AL31:AM31"/>
    <mergeCell ref="AN31:AO31"/>
    <mergeCell ref="AP31:AT31"/>
    <mergeCell ref="C30:H30"/>
    <mergeCell ref="X30:Z30"/>
    <mergeCell ref="AA30:AD30"/>
    <mergeCell ref="AL30:AM30"/>
    <mergeCell ref="AN30:AO30"/>
    <mergeCell ref="AP30:AT30"/>
    <mergeCell ref="AT34:AU35"/>
    <mergeCell ref="C36:E38"/>
    <mergeCell ref="P37:Q37"/>
    <mergeCell ref="C32:H32"/>
    <mergeCell ref="X32:Z32"/>
    <mergeCell ref="AA32:AD32"/>
    <mergeCell ref="AL32:AM32"/>
    <mergeCell ref="AN32:AO32"/>
    <mergeCell ref="AP32:AT32"/>
    <mergeCell ref="A39:B39"/>
    <mergeCell ref="C39:L40"/>
    <mergeCell ref="R41:Y42"/>
    <mergeCell ref="Z41:Z42"/>
    <mergeCell ref="AA45:AA46"/>
    <mergeCell ref="A34:B34"/>
    <mergeCell ref="C34:N35"/>
    <mergeCell ref="P34:Q34"/>
    <mergeCell ref="R34:AP35"/>
  </mergeCells>
  <pageMargins left="0.25" right="0.25" top="0.5" bottom="0" header="0" footer="0"/>
  <pageSetup paperSize="9" orientation="landscape" r:id="rId1"/>
  <headerFooter alignWithMargins="0">
    <oddFooter>&amp;L&amp;"Arial Narrow,Regular"&amp;8&amp;D&amp;C&amp;"Arial Narrow,Regular"&amp;8&amp;F</oddFooter>
  </headerFooter>
</worksheet>
</file>

<file path=xl/worksheets/sheet11.xml><?xml version="1.0" encoding="utf-8"?>
<worksheet xmlns="http://schemas.openxmlformats.org/spreadsheetml/2006/main" xmlns:r="http://schemas.openxmlformats.org/officeDocument/2006/relationships">
  <dimension ref="A1:BY134"/>
  <sheetViews>
    <sheetView view="pageBreakPreview" topLeftCell="A105" zoomScaleNormal="75" zoomScaleSheetLayoutView="100" workbookViewId="0">
      <selection activeCell="B9" sqref="B9"/>
    </sheetView>
  </sheetViews>
  <sheetFormatPr defaultColWidth="2" defaultRowHeight="12.95" customHeight="1"/>
  <cols>
    <col min="1" max="1" width="2" style="1331"/>
    <col min="2" max="2" width="4" style="2633" bestFit="1" customWidth="1"/>
    <col min="3" max="3" width="2" style="2633"/>
    <col min="4" max="4" width="2" style="2524"/>
    <col min="5" max="13" width="2" style="262"/>
    <col min="14" max="14" width="2.7109375" style="262" customWidth="1"/>
    <col min="15" max="18" width="2" style="262"/>
    <col min="19" max="19" width="3.42578125" style="262" customWidth="1"/>
    <col min="20" max="34" width="2" style="262"/>
    <col min="35" max="35" width="1.5703125" style="262" customWidth="1"/>
    <col min="36" max="36" width="3.5703125" style="262" bestFit="1" customWidth="1"/>
    <col min="37" max="41" width="2" style="262"/>
    <col min="42" max="42" width="3.28515625" style="262" customWidth="1"/>
    <col min="43" max="44" width="2" style="262"/>
    <col min="45" max="45" width="4" style="262" customWidth="1"/>
    <col min="46" max="46" width="2" style="262" customWidth="1"/>
    <col min="47" max="51" width="2" style="262"/>
    <col min="52" max="52" width="2.5703125" style="262" customWidth="1"/>
    <col min="53" max="60" width="2" style="262"/>
    <col min="61" max="61" width="2.7109375" style="262" customWidth="1"/>
    <col min="62" max="67" width="2" style="262"/>
    <col min="68" max="68" width="1.85546875" style="262" customWidth="1"/>
    <col min="69" max="69" width="2" style="262" hidden="1" customWidth="1"/>
    <col min="70" max="16384" width="2" style="262"/>
  </cols>
  <sheetData>
    <row r="1" spans="1:67" s="1331" customFormat="1" ht="12.95" customHeight="1">
      <c r="A1" s="1331">
        <v>9</v>
      </c>
      <c r="B1" s="4834"/>
      <c r="C1" s="4834"/>
      <c r="D1" s="4834"/>
      <c r="E1" s="4834"/>
      <c r="F1" s="4834"/>
      <c r="G1" s="4834"/>
      <c r="H1" s="4834"/>
      <c r="I1" s="4834"/>
      <c r="J1" s="4834"/>
      <c r="K1" s="4834"/>
      <c r="L1" s="4834"/>
      <c r="M1" s="4834"/>
      <c r="N1" s="4834"/>
      <c r="O1" s="4834"/>
      <c r="P1" s="4834"/>
      <c r="Q1" s="4834"/>
      <c r="R1" s="4834"/>
      <c r="S1" s="4834"/>
      <c r="T1" s="4834"/>
      <c r="U1" s="4834"/>
      <c r="V1" s="4834"/>
      <c r="W1" s="4834"/>
      <c r="X1" s="4834"/>
      <c r="Y1" s="4834"/>
      <c r="Z1" s="4834"/>
      <c r="AA1" s="4834"/>
      <c r="AB1" s="4834"/>
      <c r="AC1" s="4834"/>
      <c r="AD1" s="4834"/>
      <c r="AE1" s="4834"/>
      <c r="AF1" s="4834"/>
      <c r="AG1" s="4834"/>
      <c r="AH1" s="4834"/>
      <c r="AI1" s="4834"/>
      <c r="AJ1" s="4834"/>
      <c r="AK1" s="4834"/>
      <c r="AL1" s="4834"/>
      <c r="AM1" s="4834"/>
      <c r="AN1" s="4834"/>
      <c r="AO1" s="4834"/>
      <c r="AP1" s="4834"/>
      <c r="AQ1" s="4834"/>
      <c r="AR1" s="4834"/>
      <c r="AS1" s="4834"/>
      <c r="AT1" s="4834"/>
      <c r="AU1" s="4834"/>
      <c r="AV1" s="4834"/>
      <c r="AW1" s="4834"/>
      <c r="AX1" s="4834"/>
      <c r="AY1" s="4834"/>
      <c r="AZ1" s="4834"/>
      <c r="BA1" s="4834"/>
      <c r="BB1" s="4834"/>
      <c r="BC1" s="4834"/>
      <c r="BD1" s="4834"/>
      <c r="BE1" s="4834"/>
      <c r="BF1" s="4834"/>
      <c r="BG1" s="4834"/>
      <c r="BH1" s="4834"/>
      <c r="BI1" s="4834"/>
      <c r="BJ1" s="4834"/>
      <c r="BK1" s="4834"/>
      <c r="BL1" s="4834"/>
      <c r="BM1" s="4834"/>
      <c r="BN1" s="4834"/>
      <c r="BO1" s="4834"/>
    </row>
    <row r="2" spans="1:67" s="1332" customFormat="1" ht="12.95" customHeight="1">
      <c r="B2" s="2531">
        <v>9</v>
      </c>
      <c r="C2" s="2532"/>
      <c r="D2" s="4835" t="s">
        <v>1645</v>
      </c>
      <c r="E2" s="4836"/>
      <c r="F2" s="4836"/>
      <c r="G2" s="4836"/>
      <c r="H2" s="4836"/>
      <c r="I2" s="4836"/>
      <c r="J2" s="4836"/>
      <c r="K2" s="4836"/>
      <c r="L2" s="4836"/>
      <c r="M2" s="4836"/>
      <c r="N2" s="4836"/>
      <c r="O2" s="4836"/>
      <c r="P2" s="4836"/>
      <c r="Q2" s="4836"/>
      <c r="R2" s="4836"/>
      <c r="S2" s="4836"/>
      <c r="T2" s="4836"/>
      <c r="U2" s="4836"/>
      <c r="V2" s="4836"/>
      <c r="W2" s="4836"/>
      <c r="X2" s="4836"/>
      <c r="Y2" s="4836"/>
      <c r="Z2" s="4836"/>
      <c r="AA2" s="4836"/>
      <c r="AB2" s="4836"/>
      <c r="AC2" s="4836"/>
      <c r="AD2" s="4836"/>
      <c r="AE2" s="4836"/>
      <c r="AF2" s="4836"/>
      <c r="AG2" s="4836"/>
      <c r="AH2" s="4836"/>
      <c r="AI2" s="4836"/>
      <c r="AJ2" s="4836"/>
      <c r="AK2" s="4836"/>
      <c r="AL2" s="4836"/>
      <c r="AM2" s="4836"/>
      <c r="AN2" s="4836"/>
      <c r="AO2" s="4836"/>
      <c r="AP2" s="4836"/>
      <c r="AQ2" s="4836"/>
      <c r="AR2" s="4836"/>
      <c r="AS2" s="4836"/>
      <c r="AT2" s="4836"/>
      <c r="AU2" s="4836"/>
      <c r="AV2" s="4836"/>
      <c r="AW2" s="4836"/>
      <c r="AX2" s="4836"/>
      <c r="AY2" s="4836"/>
      <c r="AZ2" s="4836"/>
      <c r="BA2" s="4836"/>
      <c r="BB2" s="4836"/>
      <c r="BC2" s="4836"/>
      <c r="BD2" s="4836"/>
      <c r="BE2" s="4836"/>
      <c r="BF2" s="4836"/>
      <c r="BG2" s="4836"/>
      <c r="BH2" s="4836"/>
      <c r="BI2" s="4836"/>
      <c r="BJ2" s="4836"/>
      <c r="BK2" s="4836"/>
      <c r="BL2" s="4836"/>
      <c r="BM2" s="4837"/>
      <c r="BN2" s="2525"/>
      <c r="BO2" s="2526"/>
    </row>
    <row r="3" spans="1:67" s="1332" customFormat="1" ht="12.95" customHeight="1">
      <c r="B3" s="2533"/>
      <c r="C3" s="2534"/>
      <c r="D3" s="4838"/>
      <c r="E3" s="4839"/>
      <c r="F3" s="4839"/>
      <c r="G3" s="4839"/>
      <c r="H3" s="4839"/>
      <c r="I3" s="4839"/>
      <c r="J3" s="4839"/>
      <c r="K3" s="4839"/>
      <c r="L3" s="4839"/>
      <c r="M3" s="4839"/>
      <c r="N3" s="4839"/>
      <c r="O3" s="4839"/>
      <c r="P3" s="4839"/>
      <c r="Q3" s="4839"/>
      <c r="R3" s="4839"/>
      <c r="S3" s="4839"/>
      <c r="T3" s="4839"/>
      <c r="U3" s="4839"/>
      <c r="V3" s="4839"/>
      <c r="W3" s="4839"/>
      <c r="X3" s="4839"/>
      <c r="Y3" s="4839"/>
      <c r="Z3" s="4839"/>
      <c r="AA3" s="4839"/>
      <c r="AB3" s="4839"/>
      <c r="AC3" s="4839"/>
      <c r="AD3" s="4839"/>
      <c r="AE3" s="4839"/>
      <c r="AF3" s="4839"/>
      <c r="AG3" s="4839"/>
      <c r="AH3" s="4839"/>
      <c r="AI3" s="4839"/>
      <c r="AJ3" s="4839"/>
      <c r="AK3" s="4839"/>
      <c r="AL3" s="4839"/>
      <c r="AM3" s="4839"/>
      <c r="AN3" s="4839"/>
      <c r="AO3" s="4839"/>
      <c r="AP3" s="4839"/>
      <c r="AQ3" s="4839"/>
      <c r="AR3" s="4839"/>
      <c r="AS3" s="4839"/>
      <c r="AT3" s="4839"/>
      <c r="AU3" s="4839"/>
      <c r="AV3" s="4839"/>
      <c r="AW3" s="4839"/>
      <c r="AX3" s="4839"/>
      <c r="AY3" s="4839"/>
      <c r="AZ3" s="4839"/>
      <c r="BA3" s="4839"/>
      <c r="BB3" s="4839"/>
      <c r="BC3" s="4839"/>
      <c r="BD3" s="4839"/>
      <c r="BE3" s="4839"/>
      <c r="BF3" s="4839"/>
      <c r="BG3" s="4839"/>
      <c r="BH3" s="4839"/>
      <c r="BI3" s="4839"/>
      <c r="BJ3" s="4839"/>
      <c r="BK3" s="4839"/>
      <c r="BL3" s="4839"/>
      <c r="BM3" s="4840"/>
      <c r="BN3" s="2527"/>
      <c r="BO3" s="2528"/>
    </row>
    <row r="4" spans="1:67" s="1331" customFormat="1" ht="12" customHeight="1">
      <c r="B4" s="2002"/>
      <c r="C4" s="2006"/>
      <c r="D4" s="1922"/>
      <c r="E4" s="4841" t="s">
        <v>1363</v>
      </c>
      <c r="F4" s="4841"/>
      <c r="G4" s="4841"/>
      <c r="H4" s="4841"/>
      <c r="I4" s="4841"/>
      <c r="J4" s="4841"/>
      <c r="K4" s="4841"/>
      <c r="L4" s="4841"/>
      <c r="M4" s="4841"/>
      <c r="N4" s="4841"/>
      <c r="O4" s="4841"/>
      <c r="P4" s="4841"/>
      <c r="Q4" s="4841"/>
      <c r="R4" s="4841"/>
      <c r="S4" s="4841"/>
      <c r="T4" s="4841"/>
      <c r="U4" s="4841"/>
      <c r="V4" s="4841"/>
      <c r="W4" s="4841"/>
      <c r="X4" s="4841"/>
      <c r="Y4" s="4841"/>
      <c r="Z4" s="4841"/>
      <c r="AA4" s="4841"/>
      <c r="AB4" s="4841"/>
      <c r="AC4" s="4841"/>
      <c r="AD4" s="4841"/>
      <c r="AE4" s="4841"/>
      <c r="AF4" s="4841"/>
      <c r="AG4" s="4841"/>
      <c r="AH4" s="4841"/>
      <c r="AI4" s="4841"/>
      <c r="AJ4" s="4841"/>
      <c r="AK4" s="4841"/>
      <c r="AL4" s="4841"/>
      <c r="AM4" s="4841"/>
      <c r="AN4" s="4841"/>
      <c r="AO4" s="4841"/>
      <c r="AP4" s="4841"/>
      <c r="AQ4" s="4841"/>
      <c r="AR4" s="4841"/>
      <c r="AS4" s="4841"/>
      <c r="AT4" s="4841"/>
      <c r="AU4" s="4841"/>
      <c r="AV4" s="4841"/>
      <c r="AW4" s="4841"/>
      <c r="AX4" s="4841"/>
      <c r="AY4" s="4841"/>
      <c r="AZ4" s="4841"/>
      <c r="BA4" s="4841"/>
      <c r="BB4" s="4841"/>
      <c r="BC4" s="4841"/>
      <c r="BD4" s="4841"/>
      <c r="BE4" s="4841"/>
      <c r="BF4" s="4841"/>
      <c r="BG4" s="4841"/>
      <c r="BH4" s="4841"/>
      <c r="BI4" s="4841"/>
      <c r="BJ4" s="4841"/>
      <c r="BK4" s="4841"/>
      <c r="BL4" s="4841"/>
      <c r="BM4" s="978"/>
      <c r="BN4" s="978"/>
      <c r="BO4" s="1336"/>
    </row>
    <row r="5" spans="1:67" s="1213" customFormat="1" ht="12" customHeight="1">
      <c r="A5" s="1922"/>
      <c r="B5" s="2535"/>
      <c r="C5" s="2536"/>
      <c r="D5" s="3"/>
      <c r="E5" s="1930"/>
      <c r="F5" s="1930"/>
      <c r="G5" s="1930"/>
      <c r="H5" s="1930"/>
      <c r="I5" s="1930"/>
      <c r="J5" s="1930"/>
      <c r="K5" s="1930"/>
      <c r="L5" s="1930"/>
      <c r="M5" s="1930"/>
      <c r="N5" s="1930"/>
      <c r="O5" s="1930"/>
      <c r="P5" s="1930"/>
      <c r="Q5" s="1930"/>
      <c r="R5" s="1337"/>
      <c r="S5" s="3296"/>
      <c r="T5" s="3296"/>
      <c r="U5" s="3296"/>
      <c r="V5" s="3296"/>
      <c r="W5" s="3296"/>
      <c r="X5" s="3296"/>
      <c r="Y5" s="3296"/>
      <c r="Z5" s="3296"/>
      <c r="AA5" s="3296"/>
      <c r="AB5" s="3296"/>
      <c r="AC5" s="3296"/>
      <c r="AD5" s="3296"/>
      <c r="AE5" s="3296"/>
      <c r="AF5" s="3296"/>
      <c r="AG5" s="3296"/>
      <c r="AH5" s="3296"/>
      <c r="AI5" s="3296"/>
      <c r="AJ5" s="3296"/>
      <c r="AK5" s="3296"/>
      <c r="AL5" s="3296"/>
      <c r="AM5" s="3296"/>
      <c r="AN5" s="3296"/>
      <c r="AO5" s="3296"/>
      <c r="AP5" s="3296"/>
      <c r="AQ5" s="3296"/>
      <c r="AR5" s="3296"/>
      <c r="AS5" s="3296"/>
      <c r="AT5" s="3296"/>
      <c r="AU5" s="3296"/>
      <c r="AV5" s="3296"/>
      <c r="AW5" s="3296"/>
      <c r="AX5" s="3296"/>
      <c r="AY5" s="3296"/>
      <c r="AZ5" s="3296"/>
      <c r="BA5" s="3296"/>
      <c r="BB5" s="3296"/>
      <c r="BC5" s="3296"/>
      <c r="BD5" s="3296"/>
      <c r="BE5" s="3296"/>
      <c r="BF5" s="3296"/>
      <c r="BG5" s="3296"/>
      <c r="BH5" s="3"/>
      <c r="BI5" s="843"/>
      <c r="BJ5" s="7"/>
      <c r="BO5" s="2518"/>
    </row>
    <row r="6" spans="1:67" s="1213" customFormat="1" ht="12" customHeight="1">
      <c r="A6" s="1922"/>
      <c r="B6" s="204"/>
      <c r="C6" s="205"/>
      <c r="D6" s="3"/>
      <c r="E6" s="1930"/>
      <c r="F6" s="1930"/>
      <c r="G6" s="1930"/>
      <c r="H6" s="1930"/>
      <c r="I6" s="1930"/>
      <c r="J6" s="1930"/>
      <c r="K6" s="1930"/>
      <c r="L6" s="1930"/>
      <c r="M6" s="1930"/>
      <c r="N6" s="1930"/>
      <c r="O6" s="1930"/>
      <c r="P6" s="1930"/>
      <c r="Q6" s="1930"/>
      <c r="R6" s="1337"/>
      <c r="S6" s="3296"/>
      <c r="T6" s="3296"/>
      <c r="U6" s="3296"/>
      <c r="V6" s="3296"/>
      <c r="W6" s="3296"/>
      <c r="X6" s="3296"/>
      <c r="Y6" s="3296"/>
      <c r="Z6" s="3296"/>
      <c r="AA6" s="3296"/>
      <c r="AB6" s="3296"/>
      <c r="AC6" s="3296"/>
      <c r="AD6" s="3296"/>
      <c r="AE6" s="3296"/>
      <c r="AF6" s="3296"/>
      <c r="AG6" s="3296"/>
      <c r="AH6" s="3296"/>
      <c r="AI6" s="3296"/>
      <c r="AJ6" s="3296"/>
      <c r="AK6" s="3296"/>
      <c r="AL6" s="3296"/>
      <c r="AM6" s="3296"/>
      <c r="AN6" s="3296"/>
      <c r="AO6" s="3296"/>
      <c r="AP6" s="3296"/>
      <c r="AQ6" s="3296"/>
      <c r="AR6" s="3296"/>
      <c r="AS6" s="3296"/>
      <c r="AT6" s="3296"/>
      <c r="AU6" s="3296"/>
      <c r="AV6" s="3296"/>
      <c r="AW6" s="3296"/>
      <c r="AX6" s="3296"/>
      <c r="AY6" s="3296"/>
      <c r="AZ6" s="3296"/>
      <c r="BA6" s="3296"/>
      <c r="BB6" s="3296"/>
      <c r="BC6" s="3296"/>
      <c r="BD6" s="3296"/>
      <c r="BE6" s="3296"/>
      <c r="BF6" s="3296"/>
      <c r="BG6" s="3296"/>
      <c r="BH6" s="3"/>
      <c r="BI6" s="236"/>
      <c r="BJ6" s="239"/>
      <c r="BO6" s="2518"/>
    </row>
    <row r="7" spans="1:67" s="2529" customFormat="1" ht="12" customHeight="1">
      <c r="B7" s="2537"/>
      <c r="C7" s="2538"/>
      <c r="D7" s="2539"/>
      <c r="E7" s="4842" t="s">
        <v>1364</v>
      </c>
      <c r="F7" s="4842"/>
      <c r="G7" s="4842"/>
      <c r="H7" s="4842"/>
      <c r="I7" s="4842"/>
      <c r="J7" s="4842"/>
      <c r="K7" s="4842"/>
      <c r="L7" s="4842"/>
      <c r="M7" s="4842"/>
      <c r="N7" s="4842"/>
      <c r="O7" s="4842"/>
      <c r="P7" s="4842"/>
      <c r="Q7" s="4842"/>
      <c r="R7" s="4842"/>
      <c r="S7" s="4842"/>
      <c r="T7" s="4842"/>
      <c r="U7" s="4842"/>
      <c r="V7" s="4842"/>
      <c r="W7" s="4842"/>
      <c r="X7" s="4842"/>
      <c r="Y7" s="4842"/>
      <c r="Z7" s="4842"/>
      <c r="AA7" s="4842"/>
      <c r="AB7" s="4842"/>
      <c r="AC7" s="4842"/>
      <c r="AD7" s="4842"/>
      <c r="AE7" s="4842"/>
      <c r="AF7" s="4842"/>
      <c r="AG7" s="4842"/>
      <c r="AH7" s="4842"/>
      <c r="AI7" s="4842"/>
      <c r="AJ7" s="2540"/>
      <c r="AK7" s="2540"/>
      <c r="AL7" s="2540"/>
      <c r="AM7" s="2540"/>
      <c r="AN7" s="2540"/>
      <c r="AO7" s="2540"/>
      <c r="AP7" s="2540"/>
      <c r="AQ7" s="2540"/>
      <c r="AR7" s="2540"/>
      <c r="AS7" s="2540"/>
      <c r="AT7" s="2540"/>
      <c r="AU7" s="2540"/>
      <c r="AV7" s="2540"/>
      <c r="AW7" s="2540"/>
      <c r="AX7" s="2540"/>
      <c r="AY7" s="2540"/>
      <c r="AZ7" s="2540"/>
      <c r="BA7" s="2540"/>
      <c r="BB7" s="2540"/>
      <c r="BC7" s="2540"/>
      <c r="BD7" s="2540"/>
      <c r="BE7" s="2540"/>
      <c r="BF7" s="2540"/>
      <c r="BG7" s="2540"/>
      <c r="BH7" s="2540"/>
      <c r="BI7" s="2540"/>
      <c r="BJ7" s="2540"/>
      <c r="BK7" s="2539"/>
      <c r="BL7" s="2539"/>
      <c r="BM7" s="2539"/>
      <c r="BN7" s="2539"/>
      <c r="BO7" s="2541"/>
    </row>
    <row r="8" spans="1:67" ht="12" customHeight="1">
      <c r="B8" s="4843">
        <v>520</v>
      </c>
      <c r="C8" s="4844"/>
      <c r="D8" s="1247"/>
      <c r="E8" s="3219" t="s">
        <v>1365</v>
      </c>
      <c r="F8" s="3219"/>
      <c r="G8" s="3219"/>
      <c r="H8" s="3219"/>
      <c r="I8" s="3219"/>
      <c r="J8" s="3219"/>
      <c r="K8" s="3219"/>
      <c r="L8" s="3219"/>
      <c r="M8" s="3219"/>
      <c r="N8" s="3219"/>
      <c r="O8" s="3219"/>
      <c r="P8" s="3219"/>
      <c r="Q8" s="3219"/>
      <c r="R8" s="3219"/>
      <c r="S8" s="3219"/>
      <c r="T8" s="3219"/>
      <c r="U8" s="3219"/>
      <c r="V8" s="3219"/>
      <c r="W8" s="3219"/>
      <c r="X8" s="3219"/>
      <c r="Y8" s="3219"/>
      <c r="Z8" s="3219"/>
      <c r="AA8" s="3219"/>
      <c r="AB8" s="3219"/>
      <c r="AC8" s="3219"/>
      <c r="AD8" s="1920"/>
      <c r="AE8" s="1213" t="s">
        <v>1366</v>
      </c>
      <c r="AF8" s="2518"/>
      <c r="AG8" s="2542"/>
      <c r="AH8" s="2543"/>
      <c r="AI8" s="1213"/>
      <c r="AJ8" s="4845">
        <f>B35+1</f>
        <v>527</v>
      </c>
      <c r="AK8" s="4846"/>
      <c r="AL8" s="1213"/>
      <c r="AM8" s="3219" t="s">
        <v>1367</v>
      </c>
      <c r="AN8" s="3219"/>
      <c r="AO8" s="3219"/>
      <c r="AP8" s="3219"/>
      <c r="AQ8" s="3219"/>
      <c r="AR8" s="3219"/>
      <c r="AS8" s="3219"/>
      <c r="AT8" s="3219"/>
      <c r="AU8" s="3219"/>
      <c r="AV8" s="3219"/>
      <c r="AW8" s="3219"/>
      <c r="AX8" s="3219"/>
      <c r="AY8" s="3219"/>
      <c r="AZ8" s="3219"/>
      <c r="BA8" s="3219"/>
      <c r="BB8" s="3219"/>
      <c r="BC8" s="3219"/>
      <c r="BD8" s="3219"/>
      <c r="BE8" s="3219"/>
      <c r="BF8" s="3219"/>
      <c r="BG8" s="3219"/>
      <c r="BH8" s="3219"/>
      <c r="BI8" s="3219"/>
      <c r="BJ8" s="3219"/>
      <c r="BK8" s="1213"/>
      <c r="BL8" s="1213"/>
      <c r="BM8" s="1213"/>
      <c r="BN8" s="1213"/>
      <c r="BO8" s="2518"/>
    </row>
    <row r="9" spans="1:67" ht="12" customHeight="1">
      <c r="B9" s="2544"/>
      <c r="C9" s="2545"/>
      <c r="D9" s="852"/>
      <c r="E9" s="3219"/>
      <c r="F9" s="3219"/>
      <c r="G9" s="3219"/>
      <c r="H9" s="3219"/>
      <c r="I9" s="3219"/>
      <c r="J9" s="3219"/>
      <c r="K9" s="3219"/>
      <c r="L9" s="3219"/>
      <c r="M9" s="3219"/>
      <c r="N9" s="3219"/>
      <c r="O9" s="3219"/>
      <c r="P9" s="3219"/>
      <c r="Q9" s="3219"/>
      <c r="R9" s="3219"/>
      <c r="S9" s="3219"/>
      <c r="T9" s="3219"/>
      <c r="U9" s="3219"/>
      <c r="V9" s="3219"/>
      <c r="W9" s="3219"/>
      <c r="X9" s="3219"/>
      <c r="Y9" s="3219"/>
      <c r="Z9" s="3219"/>
      <c r="AA9" s="3219"/>
      <c r="AB9" s="3219"/>
      <c r="AC9" s="3219"/>
      <c r="AD9" s="1920"/>
      <c r="AE9" s="1213"/>
      <c r="AF9" s="2518"/>
      <c r="AG9" s="2521"/>
      <c r="AH9" s="2523"/>
      <c r="AI9" s="1213"/>
      <c r="AJ9" s="2520"/>
      <c r="AK9" s="1213"/>
      <c r="AL9" s="1213"/>
      <c r="AM9" s="3219"/>
      <c r="AN9" s="3219"/>
      <c r="AO9" s="3219"/>
      <c r="AP9" s="3219"/>
      <c r="AQ9" s="3219"/>
      <c r="AR9" s="3219"/>
      <c r="AS9" s="3219"/>
      <c r="AT9" s="3219"/>
      <c r="AU9" s="3219"/>
      <c r="AV9" s="3219"/>
      <c r="AW9" s="3219"/>
      <c r="AX9" s="3219"/>
      <c r="AY9" s="3219"/>
      <c r="AZ9" s="3219"/>
      <c r="BA9" s="3219"/>
      <c r="BB9" s="3219"/>
      <c r="BC9" s="3219"/>
      <c r="BD9" s="3219"/>
      <c r="BE9" s="3219"/>
      <c r="BF9" s="3219"/>
      <c r="BG9" s="3219"/>
      <c r="BH9" s="3219"/>
      <c r="BI9" s="3219"/>
      <c r="BJ9" s="3219"/>
      <c r="BK9" s="1213"/>
      <c r="BL9" s="1213"/>
      <c r="BM9" s="1213"/>
      <c r="BN9" s="1213"/>
      <c r="BO9" s="2518"/>
    </row>
    <row r="10" spans="1:67" ht="12" customHeight="1">
      <c r="B10" s="2544"/>
      <c r="C10" s="2545"/>
      <c r="D10" s="852"/>
      <c r="E10" s="1246"/>
      <c r="F10" s="1213"/>
      <c r="G10" s="1213"/>
      <c r="H10" s="1213"/>
      <c r="I10" s="1213"/>
      <c r="J10" s="1213"/>
      <c r="K10" s="1213"/>
      <c r="L10" s="1213"/>
      <c r="M10" s="1213"/>
      <c r="N10" s="1213"/>
      <c r="O10" s="1213"/>
      <c r="P10" s="1213"/>
      <c r="Q10" s="1213"/>
      <c r="R10" s="1213"/>
      <c r="S10" s="1213"/>
      <c r="T10" s="1213"/>
      <c r="U10" s="1213"/>
      <c r="V10" s="1213"/>
      <c r="W10" s="1213"/>
      <c r="X10" s="1246"/>
      <c r="Y10" s="1246"/>
      <c r="Z10" s="1246"/>
      <c r="AA10" s="1246"/>
      <c r="AB10" s="1246"/>
      <c r="AC10" s="1246"/>
      <c r="AD10" s="1246"/>
      <c r="AE10" s="855"/>
      <c r="AF10" s="1213"/>
      <c r="AG10" s="1213"/>
      <c r="AH10" s="1213"/>
      <c r="AI10" s="1213"/>
      <c r="AJ10" s="2546"/>
      <c r="AK10" s="853"/>
      <c r="AL10" s="853"/>
      <c r="AM10" s="3234" t="s">
        <v>1368</v>
      </c>
      <c r="AN10" s="3234"/>
      <c r="AO10" s="3234"/>
      <c r="AP10" s="3234"/>
      <c r="AQ10" s="3234"/>
      <c r="AR10" s="3234"/>
      <c r="AS10" s="3234"/>
      <c r="AT10" s="3234"/>
      <c r="AU10" s="3234"/>
      <c r="AV10" s="3234"/>
      <c r="AW10" s="3234"/>
      <c r="AX10" s="3234"/>
      <c r="AY10" s="3234"/>
      <c r="AZ10" s="3234"/>
      <c r="BA10" s="3234"/>
      <c r="BB10" s="3234"/>
      <c r="BC10" s="3234"/>
      <c r="BD10" s="3234"/>
      <c r="BE10" s="3234"/>
      <c r="BF10" s="3234"/>
      <c r="BG10" s="3234"/>
      <c r="BH10" s="3234"/>
      <c r="BI10" s="3234"/>
      <c r="BJ10" s="3234"/>
      <c r="BK10" s="3234"/>
      <c r="BL10" s="1213"/>
      <c r="BM10" s="1213"/>
      <c r="BN10" s="1213"/>
      <c r="BO10" s="2518"/>
    </row>
    <row r="11" spans="1:67" ht="12" customHeight="1">
      <c r="B11" s="4843">
        <f>B8+1</f>
        <v>521</v>
      </c>
      <c r="C11" s="4844"/>
      <c r="D11" s="1247"/>
      <c r="E11" s="3219" t="s">
        <v>1369</v>
      </c>
      <c r="F11" s="3219"/>
      <c r="G11" s="3219"/>
      <c r="H11" s="3219"/>
      <c r="I11" s="3219"/>
      <c r="J11" s="3219"/>
      <c r="K11" s="3219"/>
      <c r="L11" s="3219"/>
      <c r="M11" s="3219"/>
      <c r="N11" s="3219"/>
      <c r="O11" s="3219"/>
      <c r="P11" s="3219"/>
      <c r="Q11" s="3219"/>
      <c r="R11" s="3219"/>
      <c r="S11" s="3219"/>
      <c r="T11" s="3219"/>
      <c r="U11" s="3219"/>
      <c r="V11" s="3219"/>
      <c r="W11" s="3219"/>
      <c r="X11" s="3219"/>
      <c r="Y11" s="3219"/>
      <c r="Z11" s="3219"/>
      <c r="AA11" s="3219"/>
      <c r="AB11" s="3219"/>
      <c r="AC11" s="3219"/>
      <c r="AD11" s="3327" t="s">
        <v>1370</v>
      </c>
      <c r="AE11" s="3327"/>
      <c r="AF11" s="3328"/>
      <c r="AG11" s="2542"/>
      <c r="AH11" s="2543"/>
      <c r="AI11" s="1213"/>
      <c r="AJ11" s="2520"/>
      <c r="AK11" s="1213"/>
      <c r="AL11" s="1213"/>
      <c r="AM11" s="3234" t="s">
        <v>1371</v>
      </c>
      <c r="AN11" s="3234"/>
      <c r="AO11" s="3234"/>
      <c r="AP11" s="3234"/>
      <c r="AQ11" s="3234"/>
      <c r="AR11" s="3234"/>
      <c r="AS11" s="3234"/>
      <c r="AT11" s="3234"/>
      <c r="AU11" s="3234"/>
      <c r="AV11" s="3234"/>
      <c r="AW11" s="3234"/>
      <c r="AX11" s="3234"/>
      <c r="AY11" s="3234"/>
      <c r="AZ11" s="3234"/>
      <c r="BA11" s="3234"/>
      <c r="BB11" s="3234"/>
      <c r="BC11" s="3234"/>
      <c r="BD11" s="3234"/>
      <c r="BE11" s="3234"/>
      <c r="BF11" s="3234"/>
      <c r="BG11" s="3234"/>
      <c r="BH11" s="3234"/>
      <c r="BI11" s="3234"/>
      <c r="BJ11" s="3234"/>
      <c r="BK11" s="3234"/>
      <c r="BL11" s="4847" t="s">
        <v>383</v>
      </c>
      <c r="BM11" s="4847"/>
      <c r="BN11" s="1213"/>
      <c r="BO11" s="2518"/>
    </row>
    <row r="12" spans="1:67" ht="12" customHeight="1">
      <c r="B12" s="2544"/>
      <c r="C12" s="2545"/>
      <c r="D12" s="1247"/>
      <c r="E12" s="3219"/>
      <c r="F12" s="3219"/>
      <c r="G12" s="3219"/>
      <c r="H12" s="3219"/>
      <c r="I12" s="3219"/>
      <c r="J12" s="3219"/>
      <c r="K12" s="3219"/>
      <c r="L12" s="3219"/>
      <c r="M12" s="3219"/>
      <c r="N12" s="3219"/>
      <c r="O12" s="3219"/>
      <c r="P12" s="3219"/>
      <c r="Q12" s="3219"/>
      <c r="R12" s="3219"/>
      <c r="S12" s="3219"/>
      <c r="T12" s="3219"/>
      <c r="U12" s="3219"/>
      <c r="V12" s="3219"/>
      <c r="W12" s="3219"/>
      <c r="X12" s="3219"/>
      <c r="Y12" s="3219"/>
      <c r="Z12" s="3219"/>
      <c r="AA12" s="3219"/>
      <c r="AB12" s="3219"/>
      <c r="AC12" s="3219"/>
      <c r="AD12" s="1920"/>
      <c r="AE12" s="1213"/>
      <c r="AF12" s="2518"/>
      <c r="AG12" s="2521"/>
      <c r="AH12" s="2523"/>
      <c r="AI12" s="1213"/>
      <c r="AJ12" s="2520"/>
      <c r="AK12" s="1213"/>
      <c r="AL12" s="1213"/>
      <c r="AM12" s="1213"/>
      <c r="AN12" s="1213"/>
      <c r="AO12" s="1213"/>
      <c r="AP12" s="2547" t="s">
        <v>1372</v>
      </c>
      <c r="AQ12" s="1729"/>
      <c r="AR12" s="540"/>
      <c r="AS12" s="540"/>
      <c r="AT12" s="2548"/>
      <c r="AU12" s="540"/>
      <c r="AV12" s="540"/>
      <c r="AW12" s="540"/>
      <c r="AX12" s="540"/>
      <c r="AY12" s="540"/>
      <c r="AZ12" s="540"/>
      <c r="BA12" s="540"/>
      <c r="BB12" s="540"/>
      <c r="BC12" s="540"/>
      <c r="BD12" s="540"/>
      <c r="BE12" s="540"/>
      <c r="BF12" s="540"/>
      <c r="BG12" s="540"/>
      <c r="BH12" s="540"/>
      <c r="BI12" s="4848">
        <v>1</v>
      </c>
      <c r="BJ12" s="4849"/>
      <c r="BK12" s="1213"/>
      <c r="BL12" s="2542"/>
      <c r="BM12" s="2543"/>
      <c r="BN12" s="1213"/>
      <c r="BO12" s="2518"/>
    </row>
    <row r="13" spans="1:67" ht="12" customHeight="1">
      <c r="B13" s="2544"/>
      <c r="C13" s="2545"/>
      <c r="D13" s="852"/>
      <c r="E13" s="853"/>
      <c r="F13" s="1213"/>
      <c r="G13" s="1213"/>
      <c r="H13" s="1213"/>
      <c r="I13" s="1213"/>
      <c r="J13" s="1213"/>
      <c r="K13" s="1213"/>
      <c r="L13" s="1213"/>
      <c r="M13" s="1213"/>
      <c r="N13" s="1213"/>
      <c r="O13" s="1213"/>
      <c r="P13" s="1213"/>
      <c r="Q13" s="1213"/>
      <c r="R13" s="1213"/>
      <c r="S13" s="1213"/>
      <c r="T13" s="1213"/>
      <c r="U13" s="1213"/>
      <c r="V13" s="853"/>
      <c r="W13" s="853"/>
      <c r="X13" s="853"/>
      <c r="Y13" s="853"/>
      <c r="Z13" s="853"/>
      <c r="AA13" s="853"/>
      <c r="AB13" s="853"/>
      <c r="AC13" s="854"/>
      <c r="AD13" s="854"/>
      <c r="AE13" s="1213"/>
      <c r="AF13" s="1213"/>
      <c r="AG13" s="1213"/>
      <c r="AH13" s="1213"/>
      <c r="AI13" s="1213"/>
      <c r="AJ13" s="2520"/>
      <c r="AK13" s="1213"/>
      <c r="AL13" s="1213"/>
      <c r="AM13" s="1213"/>
      <c r="AN13" s="1213"/>
      <c r="AO13" s="1213"/>
      <c r="AP13" s="2547" t="s">
        <v>1373</v>
      </c>
      <c r="AQ13" s="1729"/>
      <c r="AR13" s="540"/>
      <c r="AS13" s="540"/>
      <c r="AT13" s="2548"/>
      <c r="AU13" s="540"/>
      <c r="AV13" s="540"/>
      <c r="AW13" s="540"/>
      <c r="AX13" s="540"/>
      <c r="AY13" s="540"/>
      <c r="AZ13" s="540"/>
      <c r="BA13" s="540"/>
      <c r="BB13" s="540"/>
      <c r="BC13" s="540"/>
      <c r="BD13" s="540"/>
      <c r="BE13" s="540"/>
      <c r="BF13" s="540"/>
      <c r="BG13" s="540"/>
      <c r="BH13" s="540"/>
      <c r="BI13" s="4848">
        <v>2</v>
      </c>
      <c r="BJ13" s="4849"/>
      <c r="BK13" s="1213"/>
      <c r="BL13" s="2521"/>
      <c r="BM13" s="2523"/>
      <c r="BN13" s="1213"/>
      <c r="BO13" s="2518"/>
    </row>
    <row r="14" spans="1:67" ht="12" customHeight="1">
      <c r="B14" s="4843">
        <f>B11+1</f>
        <v>522</v>
      </c>
      <c r="C14" s="4844"/>
      <c r="D14" s="2549"/>
      <c r="E14" s="1339" t="s">
        <v>1374</v>
      </c>
      <c r="F14" s="1339"/>
      <c r="G14" s="1339"/>
      <c r="H14" s="1339"/>
      <c r="I14" s="1339"/>
      <c r="J14" s="1339"/>
      <c r="K14" s="1339"/>
      <c r="L14" s="1339"/>
      <c r="M14" s="1339"/>
      <c r="N14" s="1339"/>
      <c r="O14" s="1339"/>
      <c r="P14" s="1339"/>
      <c r="Q14" s="1339"/>
      <c r="R14" s="1339"/>
      <c r="S14" s="1339"/>
      <c r="T14" s="1339"/>
      <c r="U14" s="1339"/>
      <c r="V14" s="1339"/>
      <c r="W14" s="1339"/>
      <c r="X14" s="1339"/>
      <c r="Y14" s="1339"/>
      <c r="Z14" s="1339"/>
      <c r="AA14" s="1339"/>
      <c r="AB14" s="1339"/>
      <c r="AC14" s="1339"/>
      <c r="AD14" s="1213"/>
      <c r="AE14" s="1213"/>
      <c r="AF14" s="1213"/>
      <c r="AG14" s="2542"/>
      <c r="AH14" s="2543"/>
      <c r="AI14" s="1213"/>
      <c r="AJ14" s="2520"/>
      <c r="AK14" s="1213"/>
      <c r="AL14" s="1213"/>
      <c r="AM14" s="1213"/>
      <c r="AN14" s="1213"/>
      <c r="AO14" s="1213"/>
      <c r="AP14" s="2547" t="s">
        <v>1375</v>
      </c>
      <c r="AQ14" s="1729"/>
      <c r="AR14" s="540"/>
      <c r="AS14" s="540"/>
      <c r="AT14" s="2550"/>
      <c r="AU14" s="540"/>
      <c r="AV14" s="540"/>
      <c r="AW14" s="540"/>
      <c r="AX14" s="540"/>
      <c r="AY14" s="540"/>
      <c r="AZ14" s="540"/>
      <c r="BA14" s="540"/>
      <c r="BB14" s="540"/>
      <c r="BC14" s="540"/>
      <c r="BD14" s="540"/>
      <c r="BE14" s="540"/>
      <c r="BF14" s="540"/>
      <c r="BG14" s="540"/>
      <c r="BH14" s="540"/>
      <c r="BI14" s="4848">
        <v>3</v>
      </c>
      <c r="BJ14" s="4849"/>
      <c r="BK14" s="1213"/>
      <c r="BL14" s="4847" t="s">
        <v>384</v>
      </c>
      <c r="BM14" s="4847"/>
      <c r="BN14" s="1213"/>
      <c r="BO14" s="2518"/>
    </row>
    <row r="15" spans="1:67" ht="12" customHeight="1">
      <c r="B15" s="2544"/>
      <c r="C15" s="2545"/>
      <c r="D15" s="852"/>
      <c r="E15" s="1339"/>
      <c r="F15" s="1339"/>
      <c r="G15" s="1272" t="s">
        <v>1376</v>
      </c>
      <c r="H15" s="1507"/>
      <c r="I15" s="1507"/>
      <c r="J15" s="1507"/>
      <c r="K15" s="1507"/>
      <c r="L15" s="1507"/>
      <c r="M15" s="1507"/>
      <c r="N15" s="1507"/>
      <c r="O15" s="1275">
        <v>1</v>
      </c>
      <c r="P15" s="1339"/>
      <c r="Q15" s="1272" t="s">
        <v>1377</v>
      </c>
      <c r="R15" s="1507"/>
      <c r="S15" s="1507"/>
      <c r="T15" s="1507"/>
      <c r="U15" s="1507"/>
      <c r="V15" s="1507"/>
      <c r="W15" s="1507"/>
      <c r="X15" s="1507"/>
      <c r="Y15" s="1276">
        <v>3</v>
      </c>
      <c r="Z15" s="1213"/>
      <c r="AA15" s="1213"/>
      <c r="AB15" s="1213"/>
      <c r="AC15" s="1213"/>
      <c r="AD15" s="1213"/>
      <c r="AE15" s="1213"/>
      <c r="AF15" s="1213"/>
      <c r="AG15" s="2521"/>
      <c r="AH15" s="2523"/>
      <c r="AI15" s="1213"/>
      <c r="AJ15" s="2520"/>
      <c r="AK15" s="1213"/>
      <c r="AL15" s="1213"/>
      <c r="AM15" s="1213"/>
      <c r="AN15" s="1213"/>
      <c r="AO15" s="1213"/>
      <c r="AP15" s="2547" t="s">
        <v>1378</v>
      </c>
      <c r="AQ15" s="1729"/>
      <c r="AR15" s="1729"/>
      <c r="AS15" s="540"/>
      <c r="AT15" s="2548"/>
      <c r="AU15" s="540"/>
      <c r="AV15" s="540"/>
      <c r="AW15" s="540"/>
      <c r="AX15" s="540"/>
      <c r="AY15" s="540"/>
      <c r="AZ15" s="540"/>
      <c r="BA15" s="540"/>
      <c r="BB15" s="540"/>
      <c r="BC15" s="540"/>
      <c r="BD15" s="540"/>
      <c r="BE15" s="540"/>
      <c r="BF15" s="540"/>
      <c r="BG15" s="540"/>
      <c r="BH15" s="540"/>
      <c r="BI15" s="4848">
        <v>4</v>
      </c>
      <c r="BJ15" s="4849"/>
      <c r="BK15" s="1213"/>
      <c r="BL15" s="2542"/>
      <c r="BM15" s="2543"/>
      <c r="BN15" s="1213"/>
      <c r="BO15" s="2518"/>
    </row>
    <row r="16" spans="1:67" ht="12" customHeight="1">
      <c r="B16" s="2544"/>
      <c r="C16" s="2545"/>
      <c r="D16" s="852"/>
      <c r="E16" s="853"/>
      <c r="F16" s="1213"/>
      <c r="G16" s="1272" t="s">
        <v>1379</v>
      </c>
      <c r="H16" s="1507"/>
      <c r="I16" s="1507"/>
      <c r="J16" s="1507"/>
      <c r="K16" s="1507"/>
      <c r="L16" s="1507"/>
      <c r="M16" s="1507"/>
      <c r="N16" s="1507"/>
      <c r="O16" s="1276">
        <v>2</v>
      </c>
      <c r="P16" s="1213"/>
      <c r="Q16" s="1272" t="s">
        <v>1380</v>
      </c>
      <c r="R16" s="1507"/>
      <c r="S16" s="1507"/>
      <c r="T16" s="1507"/>
      <c r="U16" s="1507"/>
      <c r="V16" s="1507"/>
      <c r="W16" s="1507"/>
      <c r="X16" s="1507"/>
      <c r="Y16" s="1276">
        <v>4</v>
      </c>
      <c r="Z16" s="1213"/>
      <c r="AA16" s="1213"/>
      <c r="AB16" s="1213"/>
      <c r="AC16" s="1213"/>
      <c r="AD16" s="1213"/>
      <c r="AE16" s="1213"/>
      <c r="AF16" s="854"/>
      <c r="AG16" s="1213"/>
      <c r="AH16" s="1213"/>
      <c r="AI16" s="1213"/>
      <c r="AJ16" s="2520"/>
      <c r="AK16" s="1213"/>
      <c r="AL16" s="1213"/>
      <c r="AM16" s="1213"/>
      <c r="AN16" s="1213"/>
      <c r="AO16" s="1213"/>
      <c r="AP16" s="2547" t="s">
        <v>1381</v>
      </c>
      <c r="AQ16" s="1729"/>
      <c r="AR16" s="1729"/>
      <c r="AS16" s="540"/>
      <c r="AT16" s="2548"/>
      <c r="AU16" s="540"/>
      <c r="AV16" s="540"/>
      <c r="AW16" s="540"/>
      <c r="AX16" s="540"/>
      <c r="AY16" s="540"/>
      <c r="AZ16" s="540"/>
      <c r="BA16" s="540"/>
      <c r="BB16" s="540"/>
      <c r="BC16" s="540"/>
      <c r="BD16" s="540"/>
      <c r="BE16" s="540"/>
      <c r="BF16" s="540"/>
      <c r="BG16" s="540"/>
      <c r="BH16" s="540"/>
      <c r="BI16" s="4848">
        <v>5</v>
      </c>
      <c r="BJ16" s="4849"/>
      <c r="BK16" s="1213"/>
      <c r="BL16" s="2521"/>
      <c r="BM16" s="2523"/>
      <c r="BN16" s="1213"/>
      <c r="BO16" s="2518"/>
    </row>
    <row r="17" spans="2:77" ht="12" customHeight="1">
      <c r="B17" s="2544"/>
      <c r="C17" s="2545"/>
      <c r="D17" s="852"/>
      <c r="E17" s="853"/>
      <c r="F17" s="1213"/>
      <c r="G17" s="1213"/>
      <c r="H17" s="1213"/>
      <c r="I17" s="1213"/>
      <c r="J17" s="1213"/>
      <c r="K17" s="1213"/>
      <c r="L17" s="1213"/>
      <c r="M17" s="1213"/>
      <c r="N17" s="1213"/>
      <c r="O17" s="1213"/>
      <c r="P17" s="1213"/>
      <c r="Q17" s="1272" t="s">
        <v>1382</v>
      </c>
      <c r="R17" s="1507"/>
      <c r="S17" s="1507"/>
      <c r="T17" s="1507"/>
      <c r="U17" s="1507"/>
      <c r="V17" s="1507"/>
      <c r="W17" s="1507"/>
      <c r="X17" s="4850">
        <v>98</v>
      </c>
      <c r="Y17" s="4851"/>
      <c r="Z17" s="1213"/>
      <c r="AA17" s="1213"/>
      <c r="AB17" s="1213"/>
      <c r="AC17" s="1213"/>
      <c r="AD17" s="1213"/>
      <c r="AE17" s="1213"/>
      <c r="AF17" s="854"/>
      <c r="AG17" s="1213"/>
      <c r="AH17" s="1213"/>
      <c r="AI17" s="2518"/>
      <c r="AJ17" s="2520"/>
      <c r="AK17" s="1213"/>
      <c r="AL17" s="1213"/>
      <c r="AM17" s="1213"/>
      <c r="AN17" s="1213"/>
      <c r="AO17" s="1213"/>
      <c r="AP17" s="2547" t="s">
        <v>1383</v>
      </c>
      <c r="AQ17" s="1729"/>
      <c r="AR17" s="1729"/>
      <c r="AS17" s="540"/>
      <c r="AT17" s="2548"/>
      <c r="AU17" s="540"/>
      <c r="AV17" s="540"/>
      <c r="AW17" s="540"/>
      <c r="AX17" s="540"/>
      <c r="AY17" s="540"/>
      <c r="AZ17" s="540"/>
      <c r="BA17" s="540"/>
      <c r="BB17" s="540"/>
      <c r="BC17" s="540"/>
      <c r="BD17" s="540"/>
      <c r="BE17" s="540"/>
      <c r="BF17" s="540"/>
      <c r="BG17" s="540"/>
      <c r="BH17" s="540"/>
      <c r="BI17" s="4848">
        <v>6</v>
      </c>
      <c r="BJ17" s="4849"/>
      <c r="BK17" s="1213"/>
      <c r="BL17" s="4847" t="s">
        <v>385</v>
      </c>
      <c r="BM17" s="4847"/>
      <c r="BN17" s="1213"/>
      <c r="BO17" s="2518"/>
    </row>
    <row r="18" spans="2:77" ht="12" customHeight="1">
      <c r="B18" s="4843">
        <f>B14+1</f>
        <v>523</v>
      </c>
      <c r="C18" s="4844"/>
      <c r="D18" s="1247"/>
      <c r="E18" s="1339" t="s">
        <v>1384</v>
      </c>
      <c r="F18" s="1920"/>
      <c r="G18" s="1920"/>
      <c r="H18" s="1920"/>
      <c r="I18" s="1920"/>
      <c r="J18" s="1920"/>
      <c r="K18" s="1920"/>
      <c r="L18" s="1920"/>
      <c r="M18" s="1920"/>
      <c r="N18" s="1920"/>
      <c r="O18" s="1213"/>
      <c r="P18" s="1213"/>
      <c r="Q18" s="1213"/>
      <c r="R18" s="1213"/>
      <c r="S18" s="1213"/>
      <c r="T18" s="1213"/>
      <c r="U18" s="1213"/>
      <c r="V18" s="853"/>
      <c r="W18" s="853"/>
      <c r="X18" s="853"/>
      <c r="Y18" s="853"/>
      <c r="Z18" s="853"/>
      <c r="AA18" s="853"/>
      <c r="AB18" s="853"/>
      <c r="AC18" s="854"/>
      <c r="AD18" s="854"/>
      <c r="AE18" s="1213"/>
      <c r="AF18" s="1213"/>
      <c r="AG18" s="1213"/>
      <c r="AH18" s="1213"/>
      <c r="AI18" s="1213"/>
      <c r="AJ18" s="2520"/>
      <c r="AK18" s="1213"/>
      <c r="AL18" s="1213"/>
      <c r="AM18" s="1213"/>
      <c r="AN18" s="1213"/>
      <c r="AO18" s="1213"/>
      <c r="AP18" s="2547" t="s">
        <v>1385</v>
      </c>
      <c r="AQ18" s="1729"/>
      <c r="AR18" s="1729"/>
      <c r="AS18" s="540"/>
      <c r="AT18" s="2548"/>
      <c r="AU18" s="540"/>
      <c r="AV18" s="540"/>
      <c r="AW18" s="540"/>
      <c r="AX18" s="540"/>
      <c r="AY18" s="540"/>
      <c r="AZ18" s="540"/>
      <c r="BA18" s="540"/>
      <c r="BB18" s="540"/>
      <c r="BC18" s="540"/>
      <c r="BD18" s="540"/>
      <c r="BE18" s="540"/>
      <c r="BF18" s="540"/>
      <c r="BG18" s="540"/>
      <c r="BH18" s="540"/>
      <c r="BI18" s="4848">
        <v>7</v>
      </c>
      <c r="BJ18" s="4849"/>
      <c r="BK18" s="1213"/>
      <c r="BL18" s="2542"/>
      <c r="BM18" s="2543"/>
      <c r="BN18" s="1213"/>
      <c r="BO18" s="2518"/>
    </row>
    <row r="19" spans="2:77" ht="12" customHeight="1">
      <c r="B19" s="2544"/>
      <c r="C19" s="2545"/>
      <c r="D19" s="1343"/>
      <c r="E19" s="1213"/>
      <c r="F19" s="1213"/>
      <c r="G19" s="1272" t="s">
        <v>1386</v>
      </c>
      <c r="H19" s="1507"/>
      <c r="I19" s="1507"/>
      <c r="J19" s="1507"/>
      <c r="K19" s="1507"/>
      <c r="L19" s="1507"/>
      <c r="M19" s="1507"/>
      <c r="N19" s="1507"/>
      <c r="O19" s="1275">
        <v>1</v>
      </c>
      <c r="P19" s="1213"/>
      <c r="Q19" s="1272" t="s">
        <v>1387</v>
      </c>
      <c r="R19" s="1507"/>
      <c r="S19" s="1507"/>
      <c r="T19" s="1507"/>
      <c r="U19" s="1507"/>
      <c r="V19" s="1507"/>
      <c r="W19" s="1507"/>
      <c r="X19" s="1507"/>
      <c r="Y19" s="1276">
        <v>5</v>
      </c>
      <c r="Z19" s="1920"/>
      <c r="AA19" s="1920"/>
      <c r="AB19" s="1920"/>
      <c r="AC19" s="1920"/>
      <c r="AD19" s="1920"/>
      <c r="AE19" s="1923"/>
      <c r="AF19" s="1923"/>
      <c r="AG19" s="1213"/>
      <c r="AH19" s="1213"/>
      <c r="AI19" s="1213"/>
      <c r="AJ19" s="2520"/>
      <c r="AK19" s="1213"/>
      <c r="AL19" s="1213"/>
      <c r="AM19" s="1213"/>
      <c r="AN19" s="1213"/>
      <c r="AO19" s="1213"/>
      <c r="AP19" s="2547" t="s">
        <v>1388</v>
      </c>
      <c r="AQ19" s="1729"/>
      <c r="AR19" s="540"/>
      <c r="AS19" s="540"/>
      <c r="AT19" s="2548"/>
      <c r="AU19" s="540"/>
      <c r="AV19" s="540"/>
      <c r="AW19" s="540"/>
      <c r="AX19" s="540"/>
      <c r="AY19" s="540"/>
      <c r="AZ19" s="540"/>
      <c r="BA19" s="540"/>
      <c r="BB19" s="540"/>
      <c r="BC19" s="540"/>
      <c r="BD19" s="540"/>
      <c r="BE19" s="540"/>
      <c r="BF19" s="540"/>
      <c r="BG19" s="540"/>
      <c r="BH19" s="540"/>
      <c r="BI19" s="4848">
        <v>8</v>
      </c>
      <c r="BJ19" s="4849"/>
      <c r="BK19" s="1213"/>
      <c r="BL19" s="2521"/>
      <c r="BM19" s="2523"/>
      <c r="BN19" s="1213"/>
      <c r="BO19" s="2518"/>
    </row>
    <row r="20" spans="2:77" ht="12" customHeight="1">
      <c r="B20" s="2544"/>
      <c r="C20" s="2545"/>
      <c r="D20" s="852"/>
      <c r="E20" s="2551"/>
      <c r="F20" s="2551"/>
      <c r="G20" s="1272" t="s">
        <v>1389</v>
      </c>
      <c r="H20" s="1507"/>
      <c r="I20" s="1507"/>
      <c r="J20" s="1507"/>
      <c r="K20" s="1507"/>
      <c r="L20" s="1507"/>
      <c r="M20" s="1507"/>
      <c r="N20" s="1507"/>
      <c r="O20" s="1276">
        <v>2</v>
      </c>
      <c r="P20" s="1213"/>
      <c r="Q20" s="1272" t="s">
        <v>1390</v>
      </c>
      <c r="R20" s="1507"/>
      <c r="S20" s="1507"/>
      <c r="T20" s="1507"/>
      <c r="U20" s="1507"/>
      <c r="V20" s="1507"/>
      <c r="W20" s="1507"/>
      <c r="X20" s="1507"/>
      <c r="Y20" s="1276">
        <v>6</v>
      </c>
      <c r="Z20" s="2552"/>
      <c r="AA20" s="2552"/>
      <c r="AB20" s="2552"/>
      <c r="AC20" s="2552"/>
      <c r="AD20" s="2552"/>
      <c r="AE20" s="2553"/>
      <c r="AF20" s="2551"/>
      <c r="AG20" s="2542"/>
      <c r="AH20" s="2543"/>
      <c r="AI20" s="1213"/>
      <c r="AJ20" s="2520"/>
      <c r="AK20" s="1213"/>
      <c r="AL20" s="1213"/>
      <c r="AM20" s="1213"/>
      <c r="AN20" s="1213"/>
      <c r="AO20" s="1213"/>
      <c r="AP20" s="899" t="s">
        <v>1391</v>
      </c>
      <c r="AQ20" s="1729"/>
      <c r="AR20" s="540"/>
      <c r="AS20" s="540"/>
      <c r="AT20" s="2548"/>
      <c r="AU20" s="540"/>
      <c r="AV20" s="540"/>
      <c r="AW20" s="540"/>
      <c r="AX20" s="540"/>
      <c r="AY20" s="540"/>
      <c r="AZ20" s="540"/>
      <c r="BA20" s="540"/>
      <c r="BB20" s="540"/>
      <c r="BC20" s="540"/>
      <c r="BD20" s="540"/>
      <c r="BE20" s="540"/>
      <c r="BF20" s="540"/>
      <c r="BG20" s="540"/>
      <c r="BH20" s="540"/>
      <c r="BI20" s="4848">
        <v>9</v>
      </c>
      <c r="BJ20" s="4849"/>
      <c r="BK20" s="1213"/>
      <c r="BL20" s="1213"/>
      <c r="BM20" s="1213"/>
      <c r="BN20" s="1213"/>
      <c r="BO20" s="2518"/>
    </row>
    <row r="21" spans="2:77" ht="12" customHeight="1">
      <c r="B21" s="2544"/>
      <c r="C21" s="2545"/>
      <c r="D21" s="852"/>
      <c r="E21" s="854"/>
      <c r="F21" s="1213"/>
      <c r="G21" s="1272" t="s">
        <v>1392</v>
      </c>
      <c r="H21" s="1507"/>
      <c r="I21" s="1507"/>
      <c r="J21" s="1507"/>
      <c r="K21" s="1507"/>
      <c r="L21" s="1507"/>
      <c r="M21" s="1507"/>
      <c r="N21" s="1507"/>
      <c r="O21" s="1276">
        <v>3</v>
      </c>
      <c r="P21" s="1213"/>
      <c r="Q21" s="1272" t="s">
        <v>1393</v>
      </c>
      <c r="R21" s="1507"/>
      <c r="S21" s="1507"/>
      <c r="T21" s="1507"/>
      <c r="U21" s="1507"/>
      <c r="V21" s="1507"/>
      <c r="W21" s="1507"/>
      <c r="X21" s="4850">
        <v>98</v>
      </c>
      <c r="Y21" s="4851"/>
      <c r="Z21" s="2552"/>
      <c r="AA21" s="2552"/>
      <c r="AB21" s="2552"/>
      <c r="AC21" s="2552"/>
      <c r="AD21" s="2552"/>
      <c r="AE21" s="2554"/>
      <c r="AF21" s="1213"/>
      <c r="AG21" s="2521"/>
      <c r="AH21" s="2523"/>
      <c r="AI21" s="1213"/>
      <c r="AJ21" s="2520"/>
      <c r="AK21" s="1213"/>
      <c r="AL21" s="1213"/>
      <c r="AM21" s="1213"/>
      <c r="AN21" s="1213"/>
      <c r="AO21" s="1213"/>
      <c r="AP21" s="2547" t="s">
        <v>1394</v>
      </c>
      <c r="AQ21" s="1729"/>
      <c r="AR21" s="540"/>
      <c r="AS21" s="540"/>
      <c r="AT21" s="2548"/>
      <c r="AU21" s="540"/>
      <c r="AV21" s="540"/>
      <c r="AW21" s="540"/>
      <c r="AX21" s="540"/>
      <c r="AY21" s="540"/>
      <c r="AZ21" s="540"/>
      <c r="BA21" s="540"/>
      <c r="BB21" s="540"/>
      <c r="BC21" s="540"/>
      <c r="BD21" s="540"/>
      <c r="BE21" s="540"/>
      <c r="BF21" s="540"/>
      <c r="BG21" s="540"/>
      <c r="BH21" s="540"/>
      <c r="BI21" s="4848">
        <v>10</v>
      </c>
      <c r="BJ21" s="4849"/>
      <c r="BK21" s="1213"/>
      <c r="BL21" s="1213"/>
      <c r="BM21" s="1213"/>
      <c r="BN21" s="1213"/>
      <c r="BO21" s="2518"/>
    </row>
    <row r="22" spans="2:77" ht="12" customHeight="1">
      <c r="B22" s="2544"/>
      <c r="C22" s="2545"/>
      <c r="D22" s="852"/>
      <c r="E22" s="853"/>
      <c r="F22" s="2555"/>
      <c r="G22" s="1285" t="s">
        <v>1395</v>
      </c>
      <c r="H22" s="540"/>
      <c r="I22" s="540"/>
      <c r="J22" s="540"/>
      <c r="K22" s="540"/>
      <c r="L22" s="540"/>
      <c r="M22" s="540"/>
      <c r="N22" s="540"/>
      <c r="O22" s="2556">
        <v>4</v>
      </c>
      <c r="P22" s="1213"/>
      <c r="Q22" s="1213"/>
      <c r="R22" s="1213"/>
      <c r="S22" s="1213"/>
      <c r="T22" s="1213"/>
      <c r="U22" s="1213"/>
      <c r="V22" s="1213"/>
      <c r="W22" s="1213"/>
      <c r="X22" s="1213"/>
      <c r="Y22" s="1213"/>
      <c r="Z22" s="2552"/>
      <c r="AA22" s="2552"/>
      <c r="AB22" s="2552"/>
      <c r="AC22" s="2552"/>
      <c r="AD22" s="2552"/>
      <c r="AE22" s="2554"/>
      <c r="AF22" s="1213"/>
      <c r="AG22" s="1213"/>
      <c r="AH22" s="1213"/>
      <c r="AI22" s="1213"/>
      <c r="AJ22" s="2520"/>
      <c r="AK22" s="1213"/>
      <c r="AL22" s="1213"/>
      <c r="AM22" s="1213"/>
      <c r="AN22" s="1213"/>
      <c r="AO22" s="1213"/>
      <c r="AP22" s="2547" t="s">
        <v>1396</v>
      </c>
      <c r="AQ22" s="1729"/>
      <c r="AR22" s="540"/>
      <c r="AS22" s="540"/>
      <c r="AT22" s="2548"/>
      <c r="AU22" s="540"/>
      <c r="AV22" s="540"/>
      <c r="AW22" s="540"/>
      <c r="AX22" s="540"/>
      <c r="AY22" s="540"/>
      <c r="AZ22" s="540"/>
      <c r="BA22" s="540"/>
      <c r="BB22" s="540"/>
      <c r="BC22" s="540"/>
      <c r="BD22" s="540"/>
      <c r="BE22" s="540"/>
      <c r="BF22" s="540"/>
      <c r="BG22" s="540"/>
      <c r="BH22" s="540"/>
      <c r="BI22" s="4848">
        <v>98</v>
      </c>
      <c r="BJ22" s="4849"/>
      <c r="BK22" s="1213"/>
      <c r="BL22" s="1213"/>
      <c r="BM22" s="1213"/>
      <c r="BN22" s="1213"/>
      <c r="BO22" s="2518"/>
    </row>
    <row r="23" spans="2:77" ht="12" customHeight="1">
      <c r="B23" s="2544"/>
      <c r="C23" s="2545"/>
      <c r="D23" s="852"/>
      <c r="E23" s="853"/>
      <c r="F23" s="1213"/>
      <c r="G23" s="907"/>
      <c r="H23" s="1213"/>
      <c r="I23" s="1213"/>
      <c r="J23" s="1213"/>
      <c r="K23" s="1213"/>
      <c r="L23" s="1213"/>
      <c r="M23" s="1213"/>
      <c r="N23" s="1213"/>
      <c r="O23" s="1213"/>
      <c r="P23" s="1213"/>
      <c r="Q23" s="1213"/>
      <c r="R23" s="1213"/>
      <c r="S23" s="1213"/>
      <c r="T23" s="1213"/>
      <c r="U23" s="1213"/>
      <c r="V23" s="853"/>
      <c r="W23" s="853"/>
      <c r="X23" s="853"/>
      <c r="Y23" s="853"/>
      <c r="Z23" s="853"/>
      <c r="AA23" s="853"/>
      <c r="AB23" s="853"/>
      <c r="AC23" s="854"/>
      <c r="AD23" s="854"/>
      <c r="AE23" s="1213"/>
      <c r="AF23" s="1213"/>
      <c r="AG23" s="1213"/>
      <c r="AH23" s="1213"/>
      <c r="AI23" s="1213"/>
      <c r="AJ23" s="2520"/>
      <c r="AK23" s="1213"/>
      <c r="AL23" s="1213"/>
      <c r="AM23" s="1213"/>
      <c r="AN23" s="1213"/>
      <c r="AO23" s="1213"/>
      <c r="AP23" s="1213"/>
      <c r="AQ23" s="1213"/>
      <c r="AR23" s="1213"/>
      <c r="AS23" s="1213"/>
      <c r="AT23" s="1213"/>
      <c r="AU23" s="1213"/>
      <c r="AV23" s="1213"/>
      <c r="AW23" s="1213"/>
      <c r="AX23" s="1213"/>
      <c r="AY23" s="1213"/>
      <c r="AZ23" s="1213"/>
      <c r="BA23" s="1213"/>
      <c r="BB23" s="1213"/>
      <c r="BC23" s="1213"/>
      <c r="BD23" s="1213"/>
      <c r="BE23" s="1213"/>
      <c r="BF23" s="1213"/>
      <c r="BG23" s="1213"/>
      <c r="BH23" s="1213"/>
      <c r="BI23" s="1213"/>
      <c r="BJ23" s="1213"/>
      <c r="BK23" s="1213"/>
      <c r="BL23" s="1213"/>
      <c r="BM23" s="1213"/>
      <c r="BN23" s="1213"/>
      <c r="BO23" s="2518"/>
    </row>
    <row r="24" spans="2:77" ht="12" customHeight="1">
      <c r="B24" s="4843">
        <f>B18+1</f>
        <v>524</v>
      </c>
      <c r="C24" s="4844"/>
      <c r="D24" s="1343"/>
      <c r="E24" s="98" t="s">
        <v>1397</v>
      </c>
      <c r="F24" s="1923"/>
      <c r="G24" s="1923"/>
      <c r="H24" s="1923"/>
      <c r="I24" s="1923"/>
      <c r="J24" s="1923"/>
      <c r="K24" s="1923"/>
      <c r="L24" s="1923"/>
      <c r="M24" s="1923"/>
      <c r="N24" s="1923"/>
      <c r="O24" s="1923"/>
      <c r="P24" s="1923"/>
      <c r="Q24" s="1923"/>
      <c r="R24" s="1923"/>
      <c r="S24" s="1923"/>
      <c r="T24" s="1923"/>
      <c r="U24" s="1923"/>
      <c r="V24" s="1923"/>
      <c r="W24" s="1923"/>
      <c r="X24" s="1923"/>
      <c r="Y24" s="1923"/>
      <c r="Z24" s="1923"/>
      <c r="AA24" s="1923"/>
      <c r="AB24" s="1923"/>
      <c r="AC24" s="1923"/>
      <c r="AD24" s="1923"/>
      <c r="AE24" s="1923"/>
      <c r="AF24" s="1213"/>
      <c r="AG24" s="1213"/>
      <c r="AH24" s="1213"/>
      <c r="AI24" s="1213"/>
      <c r="AJ24" s="4852">
        <f>AJ8+1</f>
        <v>528</v>
      </c>
      <c r="AK24" s="3296"/>
      <c r="AL24" s="3296"/>
      <c r="AM24" s="98" t="s">
        <v>1398</v>
      </c>
      <c r="AN24" s="1923"/>
      <c r="AO24" s="1923"/>
      <c r="AP24" s="1923"/>
      <c r="AQ24" s="1923"/>
      <c r="AR24" s="1923"/>
      <c r="AS24" s="1923"/>
      <c r="AT24" s="1923"/>
      <c r="AU24" s="1923"/>
      <c r="AV24" s="1923"/>
      <c r="AW24" s="1923"/>
      <c r="AX24" s="1923"/>
      <c r="AY24" s="1923"/>
      <c r="AZ24" s="1923"/>
      <c r="BA24" s="1923"/>
      <c r="BB24" s="1923"/>
      <c r="BC24" s="1923"/>
      <c r="BD24" s="1923"/>
      <c r="BE24" s="1923"/>
      <c r="BF24" s="1923"/>
      <c r="BG24" s="1923"/>
      <c r="BH24" s="1923"/>
      <c r="BI24" s="1923"/>
      <c r="BJ24" s="1923"/>
      <c r="BK24" s="1213"/>
      <c r="BL24" s="1213"/>
      <c r="BM24" s="1213"/>
      <c r="BN24" s="1213"/>
      <c r="BO24" s="2518"/>
    </row>
    <row r="25" spans="2:77" ht="12" customHeight="1">
      <c r="B25" s="2544"/>
      <c r="C25" s="2545"/>
      <c r="D25" s="852"/>
      <c r="E25" s="853"/>
      <c r="F25" s="1213"/>
      <c r="G25" s="1272" t="s">
        <v>1399</v>
      </c>
      <c r="H25" s="540"/>
      <c r="I25" s="2557"/>
      <c r="J25" s="2557"/>
      <c r="K25" s="2557"/>
      <c r="L25" s="2557"/>
      <c r="M25" s="2557"/>
      <c r="N25" s="2557"/>
      <c r="O25" s="1276">
        <v>1</v>
      </c>
      <c r="P25" s="1213"/>
      <c r="Q25" s="1272" t="s">
        <v>1400</v>
      </c>
      <c r="R25" s="540"/>
      <c r="S25" s="2557"/>
      <c r="T25" s="2557"/>
      <c r="U25" s="2557"/>
      <c r="V25" s="2557"/>
      <c r="W25" s="2557"/>
      <c r="X25" s="2557"/>
      <c r="Y25" s="1276">
        <v>4</v>
      </c>
      <c r="Z25" s="1213"/>
      <c r="AA25" s="1213"/>
      <c r="AB25" s="1213"/>
      <c r="AC25" s="1213"/>
      <c r="AD25" s="1213"/>
      <c r="AE25" s="1213"/>
      <c r="AF25" s="1213"/>
      <c r="AG25" s="2542"/>
      <c r="AH25" s="2543"/>
      <c r="AI25" s="1213"/>
      <c r="AJ25" s="2520"/>
      <c r="AK25" s="1213"/>
      <c r="AL25" s="1213"/>
      <c r="AM25" s="1213"/>
      <c r="AN25" s="1213"/>
      <c r="AO25" s="2558" t="s">
        <v>1401</v>
      </c>
      <c r="AP25" s="540"/>
      <c r="AQ25" s="540"/>
      <c r="AR25" s="540"/>
      <c r="AS25" s="540"/>
      <c r="AT25" s="540"/>
      <c r="AU25" s="540"/>
      <c r="AV25" s="1275">
        <v>1</v>
      </c>
      <c r="AW25" s="1213"/>
      <c r="AX25" s="1213"/>
      <c r="AY25" s="2558" t="s">
        <v>1402</v>
      </c>
      <c r="AZ25" s="540"/>
      <c r="BA25" s="540"/>
      <c r="BB25" s="540"/>
      <c r="BC25" s="540"/>
      <c r="BD25" s="540"/>
      <c r="BE25" s="540"/>
      <c r="BF25" s="1276">
        <v>4</v>
      </c>
      <c r="BG25" s="1213"/>
      <c r="BH25" s="1213"/>
      <c r="BI25" s="1213"/>
      <c r="BJ25" s="1213"/>
      <c r="BK25" s="1213"/>
      <c r="BL25" s="2542"/>
      <c r="BM25" s="2543"/>
      <c r="BN25" s="1213"/>
      <c r="BO25" s="2518"/>
    </row>
    <row r="26" spans="2:77" ht="12" customHeight="1">
      <c r="B26" s="2544"/>
      <c r="C26" s="2545"/>
      <c r="D26" s="852"/>
      <c r="E26" s="853"/>
      <c r="F26" s="1213"/>
      <c r="G26" s="1272" t="s">
        <v>1387</v>
      </c>
      <c r="H26" s="540"/>
      <c r="I26" s="2557"/>
      <c r="J26" s="2557"/>
      <c r="K26" s="2557"/>
      <c r="L26" s="2557"/>
      <c r="M26" s="2557"/>
      <c r="N26" s="2557"/>
      <c r="O26" s="1276">
        <v>2</v>
      </c>
      <c r="P26" s="1213"/>
      <c r="Q26" s="1272" t="s">
        <v>1403</v>
      </c>
      <c r="R26" s="540"/>
      <c r="S26" s="2557"/>
      <c r="T26" s="2557"/>
      <c r="U26" s="2557"/>
      <c r="V26" s="2557"/>
      <c r="W26" s="2557"/>
      <c r="X26" s="2557"/>
      <c r="Y26" s="1276">
        <v>5</v>
      </c>
      <c r="Z26" s="1213"/>
      <c r="AA26" s="1213"/>
      <c r="AB26" s="1213"/>
      <c r="AC26" s="1213"/>
      <c r="AD26" s="1213"/>
      <c r="AE26" s="1213"/>
      <c r="AF26" s="1213"/>
      <c r="AG26" s="2521"/>
      <c r="AH26" s="2523"/>
      <c r="AI26" s="1213"/>
      <c r="AJ26" s="2520"/>
      <c r="AK26" s="1213"/>
      <c r="AL26" s="1213"/>
      <c r="AM26" s="1213"/>
      <c r="AN26" s="1213"/>
      <c r="AO26" s="2558" t="s">
        <v>1404</v>
      </c>
      <c r="AP26" s="540"/>
      <c r="AQ26" s="540"/>
      <c r="AR26" s="540"/>
      <c r="AS26" s="540"/>
      <c r="AT26" s="540"/>
      <c r="AU26" s="540"/>
      <c r="AV26" s="1276">
        <v>2</v>
      </c>
      <c r="AW26" s="1213"/>
      <c r="AX26" s="1213"/>
      <c r="AY26" s="2558" t="s">
        <v>369</v>
      </c>
      <c r="AZ26" s="540"/>
      <c r="BA26" s="540"/>
      <c r="BB26" s="540"/>
      <c r="BC26" s="540"/>
      <c r="BD26" s="540"/>
      <c r="BE26" s="540"/>
      <c r="BF26" s="1276">
        <v>9</v>
      </c>
      <c r="BG26" s="1213"/>
      <c r="BH26" s="1213"/>
      <c r="BI26" s="1213"/>
      <c r="BJ26" s="1213"/>
      <c r="BK26" s="1213"/>
      <c r="BL26" s="2521"/>
      <c r="BM26" s="2523"/>
      <c r="BN26" s="1213"/>
      <c r="BO26" s="2518"/>
    </row>
    <row r="27" spans="2:77" ht="12" customHeight="1" thickBot="1">
      <c r="B27" s="2544"/>
      <c r="C27" s="2545"/>
      <c r="D27" s="852"/>
      <c r="E27" s="853"/>
      <c r="F27" s="1213"/>
      <c r="G27" s="2559" t="s">
        <v>1405</v>
      </c>
      <c r="H27" s="143"/>
      <c r="I27" s="2560"/>
      <c r="J27" s="2560"/>
      <c r="K27" s="2560"/>
      <c r="L27" s="2560"/>
      <c r="M27" s="2560"/>
      <c r="N27" s="2560"/>
      <c r="O27" s="2561">
        <v>3</v>
      </c>
      <c r="P27" s="1213"/>
      <c r="Q27" s="2559" t="s">
        <v>1406</v>
      </c>
      <c r="R27" s="143"/>
      <c r="S27" s="2560"/>
      <c r="T27" s="2560"/>
      <c r="U27" s="2560"/>
      <c r="V27" s="2560"/>
      <c r="W27" s="2560"/>
      <c r="X27" s="4850">
        <v>98</v>
      </c>
      <c r="Y27" s="4851"/>
      <c r="Z27" s="1213"/>
      <c r="AA27" s="1213"/>
      <c r="AB27" s="1213"/>
      <c r="AC27" s="1213"/>
      <c r="AD27" s="1213"/>
      <c r="AE27" s="1213"/>
      <c r="AF27" s="1213"/>
      <c r="AG27" s="1213"/>
      <c r="AH27" s="1213"/>
      <c r="AI27" s="1213"/>
      <c r="AJ27" s="2520"/>
      <c r="AK27" s="1213"/>
      <c r="AL27" s="1213"/>
      <c r="AM27" s="1213"/>
      <c r="AN27" s="1213"/>
      <c r="AO27" s="2558" t="s">
        <v>1056</v>
      </c>
      <c r="AP27" s="540"/>
      <c r="AQ27" s="540"/>
      <c r="AR27" s="540"/>
      <c r="AS27" s="540"/>
      <c r="AT27" s="540"/>
      <c r="AU27" s="540"/>
      <c r="AV27" s="1276">
        <v>3</v>
      </c>
      <c r="AW27" s="1213"/>
      <c r="AX27" s="1213"/>
      <c r="AY27" s="1213"/>
      <c r="AZ27" s="1213"/>
      <c r="BA27" s="1213"/>
      <c r="BB27" s="1213"/>
      <c r="BC27" s="1213"/>
      <c r="BD27" s="1213"/>
      <c r="BE27" s="1213"/>
      <c r="BF27" s="1213"/>
      <c r="BG27" s="1213"/>
      <c r="BH27" s="1213"/>
      <c r="BI27" s="1213"/>
      <c r="BJ27" s="1213"/>
      <c r="BK27" s="1213"/>
      <c r="BL27" s="1213"/>
      <c r="BM27" s="1213"/>
      <c r="BN27" s="1213"/>
      <c r="BO27" s="2518"/>
    </row>
    <row r="28" spans="2:77" ht="12" customHeight="1" thickTop="1" thickBot="1">
      <c r="B28" s="2544"/>
      <c r="C28" s="2545"/>
      <c r="D28" s="852"/>
      <c r="E28" s="853"/>
      <c r="F28" s="1213"/>
      <c r="G28" s="1213"/>
      <c r="H28" s="1213"/>
      <c r="I28" s="1213"/>
      <c r="J28" s="1213"/>
      <c r="K28" s="1213"/>
      <c r="L28" s="1213"/>
      <c r="M28" s="1213"/>
      <c r="N28" s="1213"/>
      <c r="O28" s="1213"/>
      <c r="P28" s="1213"/>
      <c r="Q28" s="1213"/>
      <c r="R28" s="1213"/>
      <c r="S28" s="853"/>
      <c r="T28" s="854"/>
      <c r="U28" s="1213"/>
      <c r="V28" s="1213"/>
      <c r="W28" s="1213"/>
      <c r="X28" s="1213"/>
      <c r="Y28" s="1213"/>
      <c r="Z28" s="1213"/>
      <c r="AA28" s="1213"/>
      <c r="AB28" s="1213"/>
      <c r="AC28" s="1213"/>
      <c r="AD28" s="1213"/>
      <c r="AE28" s="1213"/>
      <c r="AF28" s="1213"/>
      <c r="AG28" s="1213"/>
      <c r="AH28" s="1213"/>
      <c r="AI28" s="1213"/>
      <c r="AJ28" s="2520"/>
      <c r="AK28" s="1213"/>
      <c r="AL28" s="1213"/>
      <c r="AM28" s="1213"/>
      <c r="AN28" s="1213"/>
      <c r="AO28" s="1213"/>
      <c r="AP28" s="1213"/>
      <c r="AQ28" s="1213"/>
      <c r="AR28" s="1213"/>
      <c r="AS28" s="1213"/>
      <c r="AT28" s="1213"/>
      <c r="AU28" s="1213"/>
      <c r="AV28" s="1213"/>
      <c r="AW28" s="1213"/>
      <c r="AX28" s="1213"/>
      <c r="AY28" s="2562" t="s">
        <v>1407</v>
      </c>
      <c r="AZ28" s="4855">
        <f>B58</f>
        <v>530</v>
      </c>
      <c r="BA28" s="4855"/>
      <c r="BB28" s="2563"/>
      <c r="BC28" s="686"/>
      <c r="BD28" s="686"/>
      <c r="BE28" s="686"/>
      <c r="BF28" s="686"/>
      <c r="BG28" s="686"/>
      <c r="BH28" s="686"/>
      <c r="BI28" s="686"/>
      <c r="BJ28" s="1213"/>
      <c r="BK28" s="1213"/>
      <c r="BL28" s="1213"/>
      <c r="BM28" s="1213"/>
      <c r="BN28" s="1213"/>
      <c r="BO28" s="2518"/>
      <c r="BY28" s="2564"/>
    </row>
    <row r="29" spans="2:77" ht="12" customHeight="1" thickTop="1">
      <c r="B29" s="4843">
        <f>B24+1</f>
        <v>525</v>
      </c>
      <c r="C29" s="4844"/>
      <c r="D29" s="1247"/>
      <c r="E29" s="3219" t="s">
        <v>1408</v>
      </c>
      <c r="F29" s="3219"/>
      <c r="G29" s="3219"/>
      <c r="H29" s="3219"/>
      <c r="I29" s="3219"/>
      <c r="J29" s="3219"/>
      <c r="K29" s="3219"/>
      <c r="L29" s="3219"/>
      <c r="M29" s="3219"/>
      <c r="N29" s="3219"/>
      <c r="O29" s="3219"/>
      <c r="P29" s="3219"/>
      <c r="Q29" s="3219"/>
      <c r="R29" s="3219"/>
      <c r="S29" s="3219"/>
      <c r="T29" s="3219"/>
      <c r="U29" s="3219"/>
      <c r="V29" s="3219"/>
      <c r="W29" s="3219"/>
      <c r="X29" s="3219"/>
      <c r="Y29" s="3219"/>
      <c r="Z29" s="3219"/>
      <c r="AA29" s="3219"/>
      <c r="AB29" s="3219"/>
      <c r="AC29" s="1917"/>
      <c r="AD29" s="1917"/>
      <c r="AE29" s="1917"/>
      <c r="AF29" s="896"/>
      <c r="AG29" s="402"/>
      <c r="AH29" s="402"/>
      <c r="AI29" s="402"/>
      <c r="AJ29" s="568"/>
      <c r="AK29" s="402"/>
      <c r="AL29" s="402"/>
      <c r="AM29" s="402"/>
      <c r="AN29" s="402"/>
      <c r="AO29" s="402"/>
      <c r="AP29" s="402"/>
      <c r="AQ29" s="402"/>
      <c r="AR29" s="402"/>
      <c r="AS29" s="402"/>
      <c r="AT29" s="402"/>
      <c r="AU29" s="402"/>
      <c r="AV29" s="402"/>
      <c r="AW29" s="402"/>
      <c r="AX29" s="402"/>
      <c r="AY29" s="2565"/>
      <c r="AZ29" s="2565"/>
      <c r="BA29" s="2565"/>
      <c r="BB29" s="2565"/>
      <c r="BC29" s="2565"/>
      <c r="BD29" s="2565"/>
      <c r="BE29" s="2565"/>
      <c r="BF29" s="2565"/>
      <c r="BG29" s="402"/>
      <c r="BH29" s="402"/>
      <c r="BI29" s="402"/>
      <c r="BJ29" s="402"/>
      <c r="BK29" s="1213"/>
      <c r="BL29" s="1213"/>
      <c r="BM29" s="1213"/>
      <c r="BN29" s="1213"/>
      <c r="BO29" s="2518"/>
    </row>
    <row r="30" spans="2:77" ht="12" customHeight="1">
      <c r="B30" s="2544"/>
      <c r="C30" s="2545"/>
      <c r="D30" s="852"/>
      <c r="E30" s="3219"/>
      <c r="F30" s="3219"/>
      <c r="G30" s="3219"/>
      <c r="H30" s="3219"/>
      <c r="I30" s="3219"/>
      <c r="J30" s="3219"/>
      <c r="K30" s="3219"/>
      <c r="L30" s="3219"/>
      <c r="M30" s="3219"/>
      <c r="N30" s="3219"/>
      <c r="O30" s="3219"/>
      <c r="P30" s="3219"/>
      <c r="Q30" s="3219"/>
      <c r="R30" s="3219"/>
      <c r="S30" s="3219"/>
      <c r="T30" s="3219"/>
      <c r="U30" s="3219"/>
      <c r="V30" s="3219"/>
      <c r="W30" s="3219"/>
      <c r="X30" s="3219"/>
      <c r="Y30" s="3219"/>
      <c r="Z30" s="3219"/>
      <c r="AA30" s="3219"/>
      <c r="AB30" s="3219"/>
      <c r="AC30" s="1917"/>
      <c r="AD30" s="1917"/>
      <c r="AE30" s="1917"/>
      <c r="AF30" s="896"/>
      <c r="AG30" s="402"/>
      <c r="AH30" s="402"/>
      <c r="AI30" s="402"/>
      <c r="AJ30" s="3497">
        <f>AJ24+1</f>
        <v>529</v>
      </c>
      <c r="AK30" s="3498"/>
      <c r="AL30" s="3498"/>
      <c r="AM30" s="3370" t="s">
        <v>1409</v>
      </c>
      <c r="AN30" s="3370"/>
      <c r="AO30" s="3370"/>
      <c r="AP30" s="3370"/>
      <c r="AQ30" s="3370"/>
      <c r="AR30" s="3370"/>
      <c r="AS30" s="3370"/>
      <c r="AT30" s="3370"/>
      <c r="AU30" s="3370"/>
      <c r="AV30" s="3370"/>
      <c r="AW30" s="3370"/>
      <c r="AX30" s="3370"/>
      <c r="AY30" s="3370"/>
      <c r="AZ30" s="3370"/>
      <c r="BA30" s="3370"/>
      <c r="BB30" s="3370"/>
      <c r="BC30" s="3370"/>
      <c r="BD30" s="3370"/>
      <c r="BE30" s="3370"/>
      <c r="BF30" s="3370"/>
      <c r="BG30" s="3370"/>
      <c r="BH30" s="3370"/>
      <c r="BI30" s="3370"/>
      <c r="BJ30" s="3370"/>
      <c r="BK30" s="3370"/>
      <c r="BL30" s="3370"/>
      <c r="BM30" s="3370"/>
      <c r="BN30" s="853"/>
      <c r="BO30" s="2518"/>
    </row>
    <row r="31" spans="2:77" ht="12" customHeight="1">
      <c r="B31" s="2544"/>
      <c r="C31" s="2545"/>
      <c r="D31" s="852"/>
      <c r="E31" s="853"/>
      <c r="F31" s="1213"/>
      <c r="G31" s="1213"/>
      <c r="H31" s="853"/>
      <c r="I31" s="853"/>
      <c r="J31" s="853"/>
      <c r="K31" s="853"/>
      <c r="L31" s="853"/>
      <c r="M31" s="853"/>
      <c r="N31" s="1213"/>
      <c r="O31" s="1213"/>
      <c r="P31" s="1272" t="s">
        <v>1410</v>
      </c>
      <c r="Q31" s="540"/>
      <c r="R31" s="540"/>
      <c r="S31" s="540"/>
      <c r="T31" s="540"/>
      <c r="U31" s="540"/>
      <c r="V31" s="540"/>
      <c r="W31" s="540"/>
      <c r="X31" s="540"/>
      <c r="Y31" s="540"/>
      <c r="Z31" s="540"/>
      <c r="AA31" s="2557"/>
      <c r="AB31" s="2566">
        <v>1</v>
      </c>
      <c r="AC31" s="604"/>
      <c r="AD31" s="4853"/>
      <c r="AE31" s="4854"/>
      <c r="AF31" s="402"/>
      <c r="AG31" s="858"/>
      <c r="AH31" s="859"/>
      <c r="AI31" s="402"/>
      <c r="AJ31" s="568"/>
      <c r="AK31" s="402"/>
      <c r="AL31" s="860"/>
      <c r="AM31" s="1925"/>
      <c r="AN31" s="1925"/>
      <c r="AO31" s="1925"/>
      <c r="AP31" s="1925"/>
      <c r="AQ31" s="1925"/>
      <c r="AR31" s="1925"/>
      <c r="AS31" s="1925"/>
      <c r="AT31" s="1925"/>
      <c r="AU31" s="1925"/>
      <c r="AV31" s="1925"/>
      <c r="AW31" s="1925"/>
      <c r="AX31" s="1925"/>
      <c r="AY31" s="1925"/>
      <c r="AZ31" s="1925"/>
      <c r="BA31" s="1925"/>
      <c r="BB31" s="1925"/>
      <c r="BC31" s="1925"/>
      <c r="BD31" s="1925"/>
      <c r="BE31" s="1925"/>
      <c r="BF31" s="1925"/>
      <c r="BG31" s="1925"/>
      <c r="BH31" s="1925"/>
      <c r="BI31" s="1925"/>
      <c r="BJ31" s="1925"/>
      <c r="BK31" s="1923"/>
      <c r="BL31" s="853"/>
      <c r="BM31" s="853"/>
      <c r="BN31" s="853"/>
      <c r="BO31" s="2518"/>
    </row>
    <row r="32" spans="2:77" ht="12" customHeight="1">
      <c r="B32" s="2544"/>
      <c r="C32" s="2545"/>
      <c r="D32" s="852"/>
      <c r="E32" s="853"/>
      <c r="F32" s="1213"/>
      <c r="G32" s="1213"/>
      <c r="H32" s="853"/>
      <c r="I32" s="853"/>
      <c r="J32" s="853"/>
      <c r="K32" s="853"/>
      <c r="L32" s="853"/>
      <c r="M32" s="853"/>
      <c r="N32" s="1213"/>
      <c r="O32" s="1213"/>
      <c r="P32" s="1272" t="s">
        <v>1411</v>
      </c>
      <c r="Q32" s="540"/>
      <c r="R32" s="540"/>
      <c r="S32" s="540"/>
      <c r="T32" s="540"/>
      <c r="U32" s="540"/>
      <c r="V32" s="540"/>
      <c r="W32" s="540"/>
      <c r="X32" s="540"/>
      <c r="Y32" s="540"/>
      <c r="Z32" s="540"/>
      <c r="AA32" s="2557"/>
      <c r="AB32" s="2566">
        <v>2</v>
      </c>
      <c r="AC32" s="604" t="s">
        <v>53</v>
      </c>
      <c r="AD32" s="4853">
        <f>AJ30</f>
        <v>529</v>
      </c>
      <c r="AE32" s="4854"/>
      <c r="AF32" s="402"/>
      <c r="AG32" s="864"/>
      <c r="AH32" s="865"/>
      <c r="AI32" s="402"/>
      <c r="AJ32" s="568"/>
      <c r="AK32" s="402"/>
      <c r="AL32" s="860"/>
      <c r="AM32" s="72" t="s">
        <v>1368</v>
      </c>
      <c r="AN32" s="72"/>
      <c r="AO32" s="72"/>
      <c r="AP32" s="72"/>
      <c r="AQ32" s="72"/>
      <c r="AR32" s="72"/>
      <c r="AS32" s="72"/>
      <c r="AT32" s="72"/>
      <c r="AU32" s="72"/>
      <c r="AV32" s="72"/>
      <c r="AW32" s="72"/>
      <c r="AX32" s="72"/>
      <c r="AY32" s="72"/>
      <c r="AZ32" s="72"/>
      <c r="BA32" s="72"/>
      <c r="BB32" s="72"/>
      <c r="BC32" s="72"/>
      <c r="BD32" s="72"/>
      <c r="BE32" s="72"/>
      <c r="BF32" s="72"/>
      <c r="BG32" s="72"/>
      <c r="BH32" s="72"/>
      <c r="BI32" s="72"/>
      <c r="BJ32" s="72"/>
      <c r="BK32" s="1339"/>
      <c r="BL32" s="1339"/>
      <c r="BM32" s="853"/>
      <c r="BN32" s="853"/>
      <c r="BO32" s="2518"/>
    </row>
    <row r="33" spans="1:67" ht="12" customHeight="1">
      <c r="A33" s="1332"/>
      <c r="B33" s="2544"/>
      <c r="C33" s="2545"/>
      <c r="D33" s="852"/>
      <c r="E33" s="853"/>
      <c r="F33" s="1213"/>
      <c r="G33" s="1213"/>
      <c r="H33" s="853"/>
      <c r="I33" s="853"/>
      <c r="J33" s="853"/>
      <c r="K33" s="853"/>
      <c r="L33" s="853"/>
      <c r="M33" s="853"/>
      <c r="N33" s="1213"/>
      <c r="O33" s="1213"/>
      <c r="P33" s="1272" t="s">
        <v>1412</v>
      </c>
      <c r="Q33" s="540"/>
      <c r="R33" s="540"/>
      <c r="S33" s="540"/>
      <c r="T33" s="540"/>
      <c r="U33" s="540"/>
      <c r="V33" s="540"/>
      <c r="W33" s="540"/>
      <c r="X33" s="540"/>
      <c r="Y33" s="540"/>
      <c r="Z33" s="540"/>
      <c r="AA33" s="2557"/>
      <c r="AB33" s="2566">
        <v>3</v>
      </c>
      <c r="AC33" s="604" t="s">
        <v>53</v>
      </c>
      <c r="AD33" s="4853">
        <f>AJ30</f>
        <v>529</v>
      </c>
      <c r="AE33" s="4854"/>
      <c r="AF33" s="402"/>
      <c r="AG33" s="402"/>
      <c r="AH33" s="402"/>
      <c r="AI33" s="402"/>
      <c r="AJ33" s="568"/>
      <c r="AK33" s="402"/>
      <c r="AL33" s="860"/>
      <c r="AM33" s="72" t="s">
        <v>1371</v>
      </c>
      <c r="AN33" s="72"/>
      <c r="AO33" s="72"/>
      <c r="AP33" s="72"/>
      <c r="AQ33" s="72"/>
      <c r="AR33" s="72"/>
      <c r="AS33" s="72"/>
      <c r="AT33" s="72"/>
      <c r="AU33" s="72"/>
      <c r="AV33" s="72"/>
      <c r="AW33" s="72"/>
      <c r="AX33" s="72"/>
      <c r="AY33" s="72"/>
      <c r="AZ33" s="72"/>
      <c r="BA33" s="72"/>
      <c r="BB33" s="72"/>
      <c r="BC33" s="72"/>
      <c r="BD33" s="72"/>
      <c r="BE33" s="72"/>
      <c r="BF33" s="72"/>
      <c r="BG33" s="72"/>
      <c r="BH33" s="72"/>
      <c r="BI33" s="72"/>
      <c r="BJ33" s="72"/>
      <c r="BK33" s="1339"/>
      <c r="BL33" s="1339"/>
      <c r="BM33" s="4847" t="s">
        <v>383</v>
      </c>
      <c r="BN33" s="4847"/>
      <c r="BO33" s="2518"/>
    </row>
    <row r="34" spans="1:67" ht="12" customHeight="1">
      <c r="B34" s="2544"/>
      <c r="C34" s="2545"/>
      <c r="D34" s="2567"/>
      <c r="E34" s="854"/>
      <c r="F34" s="1213"/>
      <c r="G34" s="1213"/>
      <c r="H34" s="1213"/>
      <c r="I34" s="1213"/>
      <c r="J34" s="1213"/>
      <c r="K34" s="1213"/>
      <c r="L34" s="1213"/>
      <c r="M34" s="1213"/>
      <c r="N34" s="1213"/>
      <c r="O34" s="1213"/>
      <c r="P34" s="1213"/>
      <c r="Q34" s="1213"/>
      <c r="R34" s="1213"/>
      <c r="S34" s="1213"/>
      <c r="T34" s="1213"/>
      <c r="U34" s="853"/>
      <c r="V34" s="853"/>
      <c r="W34" s="853"/>
      <c r="X34" s="853"/>
      <c r="Y34" s="853"/>
      <c r="Z34" s="854"/>
      <c r="AA34" s="854"/>
      <c r="AB34" s="854"/>
      <c r="AC34" s="896"/>
      <c r="AD34" s="402"/>
      <c r="AE34" s="402"/>
      <c r="AF34" s="402"/>
      <c r="AG34" s="402"/>
      <c r="AH34" s="402"/>
      <c r="AI34" s="570"/>
      <c r="AJ34" s="568"/>
      <c r="AK34" s="402"/>
      <c r="AL34" s="860"/>
      <c r="AM34" s="856"/>
      <c r="AN34" s="856"/>
      <c r="AO34" s="856"/>
      <c r="AP34" s="1213"/>
      <c r="AQ34" s="1213"/>
      <c r="AR34" s="1213"/>
      <c r="AS34" s="1213"/>
      <c r="AT34" s="1213"/>
      <c r="AU34" s="1213"/>
      <c r="AV34" s="1213"/>
      <c r="AW34" s="1213"/>
      <c r="AX34" s="1213"/>
      <c r="AY34" s="1213"/>
      <c r="AZ34" s="1213"/>
      <c r="BA34" s="1213"/>
      <c r="BB34" s="1213"/>
      <c r="BC34" s="1213"/>
      <c r="BD34" s="1213"/>
      <c r="BE34" s="1213"/>
      <c r="BF34" s="1213"/>
      <c r="BG34" s="1213"/>
      <c r="BH34" s="1213"/>
      <c r="BI34" s="1213"/>
      <c r="BJ34" s="1213"/>
      <c r="BK34" s="1213"/>
      <c r="BL34" s="1213"/>
      <c r="BM34" s="2542"/>
      <c r="BN34" s="2543"/>
      <c r="BO34" s="2518"/>
    </row>
    <row r="35" spans="1:67" ht="12" customHeight="1">
      <c r="B35" s="4843">
        <f>B29+1</f>
        <v>526</v>
      </c>
      <c r="C35" s="4844"/>
      <c r="D35" s="2551"/>
      <c r="E35" s="98" t="s">
        <v>1413</v>
      </c>
      <c r="F35" s="1923"/>
      <c r="G35" s="1923"/>
      <c r="H35" s="1923"/>
      <c r="I35" s="1923"/>
      <c r="J35" s="1923"/>
      <c r="K35" s="1923"/>
      <c r="L35" s="1923"/>
      <c r="M35" s="1923"/>
      <c r="N35" s="1923"/>
      <c r="O35" s="1923"/>
      <c r="P35" s="1923"/>
      <c r="Q35" s="1923"/>
      <c r="R35" s="1923"/>
      <c r="S35" s="1923"/>
      <c r="T35" s="1923"/>
      <c r="U35" s="1923"/>
      <c r="V35" s="1923"/>
      <c r="W35" s="1923"/>
      <c r="X35" s="1923"/>
      <c r="Y35" s="1923"/>
      <c r="Z35" s="1923"/>
      <c r="AA35" s="1923"/>
      <c r="AB35" s="1923"/>
      <c r="AC35" s="1925"/>
      <c r="AD35" s="402"/>
      <c r="AE35" s="402"/>
      <c r="AF35" s="402"/>
      <c r="AG35" s="402"/>
      <c r="AH35" s="1960"/>
      <c r="AI35" s="1961"/>
      <c r="AJ35" s="568"/>
      <c r="AK35" s="402"/>
      <c r="AL35" s="860"/>
      <c r="AM35" s="856"/>
      <c r="AN35" s="856"/>
      <c r="AO35" s="2568"/>
      <c r="AP35" s="1730" t="s">
        <v>1414</v>
      </c>
      <c r="AQ35" s="1546"/>
      <c r="AR35" s="1546"/>
      <c r="AS35" s="1546"/>
      <c r="AT35" s="1546"/>
      <c r="AU35" s="1546"/>
      <c r="AV35" s="1546"/>
      <c r="AW35" s="1546"/>
      <c r="AX35" s="540"/>
      <c r="AY35" s="540"/>
      <c r="AZ35" s="540"/>
      <c r="BA35" s="540"/>
      <c r="BB35" s="540"/>
      <c r="BC35" s="540"/>
      <c r="BD35" s="540"/>
      <c r="BE35" s="540"/>
      <c r="BF35" s="540"/>
      <c r="BG35" s="540"/>
      <c r="BH35" s="540"/>
      <c r="BI35" s="863">
        <v>1</v>
      </c>
      <c r="BJ35" s="2569"/>
      <c r="BK35" s="1213"/>
      <c r="BL35" s="1213"/>
      <c r="BM35" s="2521"/>
      <c r="BN35" s="2523"/>
      <c r="BO35" s="2518"/>
    </row>
    <row r="36" spans="1:67" s="1213" customFormat="1" ht="12" customHeight="1">
      <c r="A36" s="1922"/>
      <c r="B36" s="2544"/>
      <c r="C36" s="2545"/>
      <c r="AC36" s="402"/>
      <c r="AD36" s="402"/>
      <c r="AE36" s="402"/>
      <c r="AF36" s="402"/>
      <c r="AG36" s="858"/>
      <c r="AH36" s="1968"/>
      <c r="AI36" s="2570"/>
      <c r="AJ36" s="568"/>
      <c r="AK36" s="402"/>
      <c r="AL36" s="860"/>
      <c r="AM36" s="856"/>
      <c r="AN36" s="856"/>
      <c r="AO36" s="856"/>
      <c r="AP36" s="899" t="s">
        <v>1373</v>
      </c>
      <c r="AQ36" s="553"/>
      <c r="AR36" s="553"/>
      <c r="AS36" s="553"/>
      <c r="AT36" s="553"/>
      <c r="AU36" s="553"/>
      <c r="AV36" s="553"/>
      <c r="AW36" s="553"/>
      <c r="AX36" s="553"/>
      <c r="AY36" s="553"/>
      <c r="AZ36" s="553"/>
      <c r="BA36" s="553"/>
      <c r="BB36" s="553"/>
      <c r="BC36" s="553"/>
      <c r="BD36" s="2571"/>
      <c r="BE36" s="2571"/>
      <c r="BF36" s="553"/>
      <c r="BG36" s="553"/>
      <c r="BH36" s="553"/>
      <c r="BI36" s="863">
        <v>2</v>
      </c>
      <c r="BJ36" s="2572"/>
      <c r="BM36" s="4847" t="s">
        <v>384</v>
      </c>
      <c r="BN36" s="4847"/>
      <c r="BO36" s="2518"/>
    </row>
    <row r="37" spans="1:67" s="1213" customFormat="1" ht="12" customHeight="1">
      <c r="A37" s="1922"/>
      <c r="B37" s="2544"/>
      <c r="C37" s="2545"/>
      <c r="G37" s="1272" t="s">
        <v>1415</v>
      </c>
      <c r="H37" s="540"/>
      <c r="I37" s="540"/>
      <c r="J37" s="540"/>
      <c r="K37" s="540"/>
      <c r="L37" s="540"/>
      <c r="M37" s="1275">
        <v>1</v>
      </c>
      <c r="O37" s="1272" t="s">
        <v>1416</v>
      </c>
      <c r="P37" s="540"/>
      <c r="Q37" s="540"/>
      <c r="R37" s="540"/>
      <c r="S37" s="540"/>
      <c r="T37" s="540"/>
      <c r="U37" s="1276">
        <v>4</v>
      </c>
      <c r="AC37" s="402"/>
      <c r="AD37" s="402"/>
      <c r="AE37" s="402"/>
      <c r="AF37" s="402"/>
      <c r="AG37" s="864"/>
      <c r="AH37" s="1969"/>
      <c r="AI37" s="2570"/>
      <c r="AJ37" s="568"/>
      <c r="AK37" s="402"/>
      <c r="AL37" s="860"/>
      <c r="AM37" s="856"/>
      <c r="AN37" s="856"/>
      <c r="AO37" s="856"/>
      <c r="AP37" s="899" t="s">
        <v>1375</v>
      </c>
      <c r="AQ37" s="553"/>
      <c r="AR37" s="553"/>
      <c r="AS37" s="553"/>
      <c r="AT37" s="553"/>
      <c r="AU37" s="553"/>
      <c r="AV37" s="553"/>
      <c r="AW37" s="553"/>
      <c r="AX37" s="553"/>
      <c r="AY37" s="553"/>
      <c r="AZ37" s="553"/>
      <c r="BA37" s="553"/>
      <c r="BB37" s="553"/>
      <c r="BC37" s="553"/>
      <c r="BD37" s="2571"/>
      <c r="BE37" s="2571"/>
      <c r="BF37" s="553"/>
      <c r="BG37" s="553"/>
      <c r="BH37" s="553"/>
      <c r="BI37" s="863">
        <v>3</v>
      </c>
      <c r="BJ37" s="2572"/>
      <c r="BM37" s="2542"/>
      <c r="BN37" s="2543"/>
      <c r="BO37" s="2573"/>
    </row>
    <row r="38" spans="1:67" ht="12" customHeight="1">
      <c r="B38" s="2544"/>
      <c r="C38" s="2545"/>
      <c r="D38" s="2574"/>
      <c r="E38" s="2574"/>
      <c r="F38" s="1213"/>
      <c r="G38" s="1272" t="s">
        <v>1417</v>
      </c>
      <c r="H38" s="540"/>
      <c r="I38" s="540"/>
      <c r="J38" s="540"/>
      <c r="K38" s="540"/>
      <c r="L38" s="540"/>
      <c r="M38" s="1276">
        <v>2</v>
      </c>
      <c r="N38" s="1213"/>
      <c r="O38" s="1272" t="s">
        <v>369</v>
      </c>
      <c r="P38" s="540"/>
      <c r="Q38" s="540"/>
      <c r="R38" s="540"/>
      <c r="S38" s="540"/>
      <c r="T38" s="540"/>
      <c r="U38" s="1276">
        <v>9</v>
      </c>
      <c r="V38" s="1213"/>
      <c r="W38" s="1213"/>
      <c r="X38" s="1213"/>
      <c r="Y38" s="1213"/>
      <c r="Z38" s="1213"/>
      <c r="AA38" s="1213"/>
      <c r="AB38" s="1213"/>
      <c r="AC38" s="402"/>
      <c r="AD38" s="402"/>
      <c r="AE38" s="402"/>
      <c r="AF38" s="402"/>
      <c r="AG38" s="402"/>
      <c r="AH38" s="1977"/>
      <c r="AI38" s="1978"/>
      <c r="AJ38" s="568"/>
      <c r="AK38" s="402"/>
      <c r="AL38" s="860"/>
      <c r="AM38" s="856"/>
      <c r="AN38" s="856"/>
      <c r="AO38" s="856"/>
      <c r="AP38" s="899" t="s">
        <v>1418</v>
      </c>
      <c r="AQ38" s="553"/>
      <c r="AR38" s="553"/>
      <c r="AS38" s="553"/>
      <c r="AT38" s="553"/>
      <c r="AU38" s="553"/>
      <c r="AV38" s="553"/>
      <c r="AW38" s="553"/>
      <c r="AX38" s="553"/>
      <c r="AY38" s="553"/>
      <c r="AZ38" s="553"/>
      <c r="BA38" s="553"/>
      <c r="BB38" s="553"/>
      <c r="BC38" s="553"/>
      <c r="BD38" s="2571"/>
      <c r="BE38" s="2571"/>
      <c r="BF38" s="553"/>
      <c r="BG38" s="553"/>
      <c r="BH38" s="553"/>
      <c r="BI38" s="863">
        <v>4</v>
      </c>
      <c r="BJ38" s="2572"/>
      <c r="BK38" s="1213"/>
      <c r="BL38" s="1213"/>
      <c r="BM38" s="2521"/>
      <c r="BN38" s="2523"/>
      <c r="BO38" s="2573"/>
    </row>
    <row r="39" spans="1:67" s="2231" customFormat="1" ht="12" customHeight="1">
      <c r="B39" s="2544"/>
      <c r="C39" s="2545"/>
      <c r="D39" s="2574"/>
      <c r="E39" s="2574"/>
      <c r="F39" s="1213"/>
      <c r="G39" s="1272" t="s">
        <v>1419</v>
      </c>
      <c r="H39" s="540"/>
      <c r="I39" s="540"/>
      <c r="J39" s="540"/>
      <c r="K39" s="540"/>
      <c r="L39" s="540"/>
      <c r="M39" s="1276">
        <v>3</v>
      </c>
      <c r="N39" s="1213"/>
      <c r="O39" s="1213"/>
      <c r="P39" s="1213"/>
      <c r="Q39" s="1213"/>
      <c r="R39" s="1213"/>
      <c r="S39" s="1213"/>
      <c r="T39" s="1213"/>
      <c r="U39" s="1213"/>
      <c r="V39" s="1213"/>
      <c r="W39" s="1944"/>
      <c r="X39" s="1944"/>
      <c r="Y39" s="1944"/>
      <c r="Z39" s="1944"/>
      <c r="AA39" s="1944"/>
      <c r="AB39" s="1944"/>
      <c r="AC39" s="1944"/>
      <c r="AD39" s="402"/>
      <c r="AE39" s="402"/>
      <c r="AF39" s="402"/>
      <c r="AG39" s="402"/>
      <c r="AH39" s="901"/>
      <c r="AI39" s="2575"/>
      <c r="AJ39" s="568"/>
      <c r="AK39" s="402"/>
      <c r="AL39" s="860"/>
      <c r="AM39" s="856"/>
      <c r="AN39" s="856"/>
      <c r="AO39" s="856"/>
      <c r="AP39" s="899" t="s">
        <v>1381</v>
      </c>
      <c r="AQ39" s="553"/>
      <c r="AR39" s="553"/>
      <c r="AS39" s="553"/>
      <c r="AT39" s="553"/>
      <c r="AU39" s="553"/>
      <c r="AV39" s="553"/>
      <c r="AW39" s="553"/>
      <c r="AX39" s="553"/>
      <c r="AY39" s="553"/>
      <c r="AZ39" s="553"/>
      <c r="BA39" s="553"/>
      <c r="BB39" s="553"/>
      <c r="BC39" s="553"/>
      <c r="BD39" s="2571"/>
      <c r="BE39" s="2571"/>
      <c r="BF39" s="553"/>
      <c r="BG39" s="553"/>
      <c r="BH39" s="553"/>
      <c r="BI39" s="863">
        <v>5</v>
      </c>
      <c r="BJ39" s="2572"/>
      <c r="BK39" s="1944"/>
      <c r="BL39" s="1213"/>
      <c r="BM39" s="4847" t="s">
        <v>385</v>
      </c>
      <c r="BN39" s="4847"/>
      <c r="BO39" s="1961"/>
    </row>
    <row r="40" spans="1:67" s="1332" customFormat="1" ht="12" customHeight="1">
      <c r="B40" s="2544"/>
      <c r="C40" s="2545"/>
      <c r="D40" s="1213"/>
      <c r="E40" s="1213"/>
      <c r="F40" s="1213"/>
      <c r="G40" s="1213"/>
      <c r="H40" s="1213"/>
      <c r="I40" s="1213"/>
      <c r="J40" s="1213"/>
      <c r="K40" s="1213"/>
      <c r="L40" s="1213"/>
      <c r="M40" s="1213"/>
      <c r="N40" s="1213"/>
      <c r="O40" s="1213"/>
      <c r="P40" s="1213"/>
      <c r="Q40" s="1213"/>
      <c r="R40" s="1213"/>
      <c r="S40" s="1213"/>
      <c r="T40" s="1213"/>
      <c r="U40" s="1213"/>
      <c r="V40" s="1213"/>
      <c r="W40" s="2516"/>
      <c r="X40" s="2516"/>
      <c r="Y40" s="2516"/>
      <c r="Z40" s="2516"/>
      <c r="AA40" s="2516"/>
      <c r="AB40" s="2516"/>
      <c r="AC40" s="2576"/>
      <c r="AD40" s="402"/>
      <c r="AE40" s="402"/>
      <c r="AF40" s="402"/>
      <c r="AG40" s="402"/>
      <c r="AH40" s="402"/>
      <c r="AI40" s="570"/>
      <c r="AJ40" s="568"/>
      <c r="AK40" s="402"/>
      <c r="AL40" s="860"/>
      <c r="AM40" s="856"/>
      <c r="AN40" s="856"/>
      <c r="AO40" s="856"/>
      <c r="AP40" s="899" t="s">
        <v>1383</v>
      </c>
      <c r="AQ40" s="553"/>
      <c r="AR40" s="553"/>
      <c r="AS40" s="553"/>
      <c r="AT40" s="553"/>
      <c r="AU40" s="553"/>
      <c r="AV40" s="553"/>
      <c r="AW40" s="553"/>
      <c r="AX40" s="553"/>
      <c r="AY40" s="553"/>
      <c r="AZ40" s="553"/>
      <c r="BA40" s="553"/>
      <c r="BB40" s="553"/>
      <c r="BC40" s="553"/>
      <c r="BD40" s="2571"/>
      <c r="BE40" s="2571"/>
      <c r="BF40" s="553"/>
      <c r="BG40" s="553"/>
      <c r="BH40" s="553"/>
      <c r="BI40" s="863">
        <v>6</v>
      </c>
      <c r="BJ40" s="2572"/>
      <c r="BK40" s="2516"/>
      <c r="BL40" s="1213"/>
      <c r="BM40" s="2542"/>
      <c r="BN40" s="2543"/>
      <c r="BO40" s="2528"/>
    </row>
    <row r="41" spans="1:67" s="1332" customFormat="1" ht="12" customHeight="1">
      <c r="B41" s="2577"/>
      <c r="C41" s="2578"/>
      <c r="D41" s="2516"/>
      <c r="E41" s="2516"/>
      <c r="F41" s="2516"/>
      <c r="G41" s="2516"/>
      <c r="H41" s="2516"/>
      <c r="I41" s="2516"/>
      <c r="J41" s="2516"/>
      <c r="K41" s="2516"/>
      <c r="L41" s="2516"/>
      <c r="M41" s="2516"/>
      <c r="N41" s="2516"/>
      <c r="O41" s="2516"/>
      <c r="P41" s="2516"/>
      <c r="Q41" s="2516"/>
      <c r="R41" s="2516"/>
      <c r="S41" s="2516"/>
      <c r="T41" s="2516"/>
      <c r="U41" s="2516"/>
      <c r="V41" s="2516"/>
      <c r="W41" s="2516"/>
      <c r="X41" s="2516"/>
      <c r="Y41" s="2516"/>
      <c r="Z41" s="2516"/>
      <c r="AA41" s="2516"/>
      <c r="AB41" s="2516"/>
      <c r="AC41" s="2576"/>
      <c r="AD41" s="2576"/>
      <c r="AE41" s="2576"/>
      <c r="AF41" s="402"/>
      <c r="AG41" s="402"/>
      <c r="AH41" s="402"/>
      <c r="AI41" s="402"/>
      <c r="AJ41" s="568"/>
      <c r="AK41" s="402"/>
      <c r="AL41" s="860"/>
      <c r="AM41" s="856"/>
      <c r="AN41" s="856"/>
      <c r="AO41" s="856"/>
      <c r="AP41" s="899" t="s">
        <v>1385</v>
      </c>
      <c r="AQ41" s="553"/>
      <c r="AR41" s="553"/>
      <c r="AS41" s="553"/>
      <c r="AT41" s="553"/>
      <c r="AU41" s="553"/>
      <c r="AV41" s="553"/>
      <c r="AW41" s="553"/>
      <c r="AX41" s="553"/>
      <c r="AY41" s="553"/>
      <c r="AZ41" s="553"/>
      <c r="BA41" s="553"/>
      <c r="BB41" s="553"/>
      <c r="BC41" s="553"/>
      <c r="BD41" s="2571"/>
      <c r="BE41" s="2571"/>
      <c r="BF41" s="604"/>
      <c r="BG41" s="604"/>
      <c r="BH41" s="604"/>
      <c r="BI41" s="863">
        <v>7</v>
      </c>
      <c r="BJ41" s="2572"/>
      <c r="BK41" s="2516"/>
      <c r="BL41" s="1213"/>
      <c r="BM41" s="2521"/>
      <c r="BN41" s="2523"/>
      <c r="BO41" s="2528"/>
    </row>
    <row r="42" spans="1:67" s="1331" customFormat="1" ht="12" customHeight="1">
      <c r="B42" s="2005"/>
      <c r="C42" s="2006"/>
      <c r="D42" s="1922"/>
      <c r="E42" s="1922"/>
      <c r="F42" s="1922"/>
      <c r="G42" s="1922"/>
      <c r="H42" s="1922"/>
      <c r="I42" s="1922"/>
      <c r="J42" s="1922"/>
      <c r="K42" s="1922"/>
      <c r="L42" s="1922"/>
      <c r="M42" s="1922"/>
      <c r="N42" s="1922"/>
      <c r="O42" s="1922"/>
      <c r="P42" s="1922"/>
      <c r="Q42" s="1922"/>
      <c r="R42" s="1922"/>
      <c r="S42" s="1922"/>
      <c r="T42" s="1922"/>
      <c r="U42" s="1922"/>
      <c r="V42" s="1922"/>
      <c r="W42" s="1922"/>
      <c r="X42" s="1922"/>
      <c r="Y42" s="1922"/>
      <c r="Z42" s="1922"/>
      <c r="AA42" s="1922"/>
      <c r="AB42" s="1922"/>
      <c r="AC42" s="1944"/>
      <c r="AD42" s="1944"/>
      <c r="AE42" s="1944"/>
      <c r="AF42" s="402"/>
      <c r="AG42" s="402"/>
      <c r="AH42" s="402"/>
      <c r="AI42" s="402"/>
      <c r="AJ42" s="568"/>
      <c r="AK42" s="402"/>
      <c r="AL42" s="860"/>
      <c r="AM42" s="856"/>
      <c r="AN42" s="856"/>
      <c r="AO42" s="856"/>
      <c r="AP42" s="899" t="s">
        <v>1388</v>
      </c>
      <c r="AQ42" s="553"/>
      <c r="AR42" s="553"/>
      <c r="AS42" s="553"/>
      <c r="AT42" s="553"/>
      <c r="AU42" s="553"/>
      <c r="AV42" s="553"/>
      <c r="AW42" s="553"/>
      <c r="AX42" s="553"/>
      <c r="AY42" s="553"/>
      <c r="AZ42" s="553"/>
      <c r="BA42" s="553"/>
      <c r="BB42" s="553"/>
      <c r="BC42" s="553"/>
      <c r="BD42" s="2571"/>
      <c r="BE42" s="2571"/>
      <c r="BF42" s="2579"/>
      <c r="BG42" s="2579"/>
      <c r="BH42" s="2579"/>
      <c r="BI42" s="863">
        <v>8</v>
      </c>
      <c r="BJ42" s="2572"/>
      <c r="BK42" s="1922"/>
      <c r="BL42" s="1213"/>
      <c r="BM42" s="1213"/>
      <c r="BN42" s="1213"/>
      <c r="BO42" s="1336"/>
    </row>
    <row r="43" spans="1:67" s="2529" customFormat="1" ht="12" customHeight="1">
      <c r="B43" s="2580"/>
      <c r="C43" s="2538"/>
      <c r="D43" s="2539"/>
      <c r="E43" s="2539"/>
      <c r="F43" s="2539"/>
      <c r="G43" s="2539"/>
      <c r="H43" s="2539"/>
      <c r="I43" s="2539"/>
      <c r="J43" s="2539"/>
      <c r="K43" s="2539"/>
      <c r="L43" s="2539"/>
      <c r="M43" s="2539"/>
      <c r="N43" s="2539"/>
      <c r="O43" s="2539"/>
      <c r="P43" s="2539"/>
      <c r="Q43" s="2539"/>
      <c r="R43" s="2539"/>
      <c r="S43" s="2539"/>
      <c r="T43" s="2539"/>
      <c r="U43" s="2539"/>
      <c r="V43" s="2539"/>
      <c r="W43" s="2539"/>
      <c r="X43" s="2539"/>
      <c r="Y43" s="2539"/>
      <c r="Z43" s="2539"/>
      <c r="AA43" s="2539"/>
      <c r="AB43" s="2539"/>
      <c r="AC43" s="2539"/>
      <c r="AD43" s="2539"/>
      <c r="AE43" s="2539"/>
      <c r="AF43" s="1213"/>
      <c r="AG43" s="1213"/>
      <c r="AH43" s="1213"/>
      <c r="AI43" s="1213"/>
      <c r="AJ43" s="2520"/>
      <c r="AK43" s="1213"/>
      <c r="AL43" s="852"/>
      <c r="AM43" s="853"/>
      <c r="AN43" s="1213"/>
      <c r="AO43" s="2555"/>
      <c r="AP43" s="2581" t="s">
        <v>1391</v>
      </c>
      <c r="AQ43" s="553"/>
      <c r="AR43" s="553"/>
      <c r="AS43" s="553"/>
      <c r="AT43" s="553"/>
      <c r="AU43" s="553"/>
      <c r="AV43" s="553"/>
      <c r="AW43" s="553"/>
      <c r="AX43" s="553"/>
      <c r="AY43" s="553"/>
      <c r="AZ43" s="553"/>
      <c r="BA43" s="553"/>
      <c r="BB43" s="553"/>
      <c r="BC43" s="553"/>
      <c r="BD43" s="2571"/>
      <c r="BE43" s="2571"/>
      <c r="BF43" s="2579"/>
      <c r="BG43" s="2579"/>
      <c r="BH43" s="2579"/>
      <c r="BI43" s="863">
        <v>9</v>
      </c>
      <c r="BJ43" s="2572"/>
      <c r="BK43" s="2539"/>
      <c r="BL43" s="1213"/>
      <c r="BM43" s="1213"/>
      <c r="BN43" s="1213"/>
      <c r="BO43" s="2541"/>
    </row>
    <row r="44" spans="1:67" s="2529" customFormat="1" ht="12" customHeight="1">
      <c r="B44" s="2580"/>
      <c r="C44" s="2538"/>
      <c r="D44" s="2539"/>
      <c r="E44" s="2539"/>
      <c r="F44" s="2539"/>
      <c r="G44" s="2539"/>
      <c r="H44" s="2539"/>
      <c r="I44" s="2539"/>
      <c r="J44" s="2539"/>
      <c r="K44" s="2539"/>
      <c r="L44" s="2539"/>
      <c r="M44" s="2539"/>
      <c r="N44" s="2539"/>
      <c r="O44" s="2539"/>
      <c r="P44" s="2539"/>
      <c r="Q44" s="2539"/>
      <c r="R44" s="2539"/>
      <c r="S44" s="2539"/>
      <c r="T44" s="2539"/>
      <c r="U44" s="2539"/>
      <c r="V44" s="2539"/>
      <c r="W44" s="2539"/>
      <c r="X44" s="2539"/>
      <c r="Y44" s="2539"/>
      <c r="Z44" s="2539"/>
      <c r="AA44" s="2539"/>
      <c r="AB44" s="2539"/>
      <c r="AC44" s="2539"/>
      <c r="AD44" s="2539"/>
      <c r="AE44" s="2539"/>
      <c r="AF44" s="1213"/>
      <c r="AG44" s="1213"/>
      <c r="AH44" s="1213"/>
      <c r="AI44" s="1213"/>
      <c r="AJ44" s="1213"/>
      <c r="AK44" s="1213"/>
      <c r="AL44" s="852"/>
      <c r="AM44" s="853"/>
      <c r="AN44" s="1213"/>
      <c r="AO44" s="1213"/>
      <c r="AP44" s="899" t="s">
        <v>1394</v>
      </c>
      <c r="AQ44" s="553"/>
      <c r="AR44" s="553"/>
      <c r="AS44" s="553"/>
      <c r="AT44" s="553"/>
      <c r="AU44" s="553"/>
      <c r="AV44" s="553"/>
      <c r="AW44" s="553"/>
      <c r="AX44" s="553"/>
      <c r="AY44" s="553"/>
      <c r="AZ44" s="553"/>
      <c r="BA44" s="553"/>
      <c r="BB44" s="553"/>
      <c r="BC44" s="553"/>
      <c r="BD44" s="2571"/>
      <c r="BE44" s="2571"/>
      <c r="BF44" s="604"/>
      <c r="BG44" s="604"/>
      <c r="BH44" s="604"/>
      <c r="BI44" s="2582">
        <v>10</v>
      </c>
      <c r="BJ44" s="2572"/>
      <c r="BK44" s="2539"/>
      <c r="BL44" s="1213"/>
      <c r="BM44" s="1213"/>
      <c r="BN44" s="1213"/>
      <c r="BO44" s="2541"/>
    </row>
    <row r="45" spans="1:67" s="2529" customFormat="1" ht="12" customHeight="1">
      <c r="B45" s="2580"/>
      <c r="C45" s="2538"/>
      <c r="D45" s="2539"/>
      <c r="E45" s="2539"/>
      <c r="F45" s="2539"/>
      <c r="G45" s="2539"/>
      <c r="H45" s="2539"/>
      <c r="I45" s="2539"/>
      <c r="J45" s="2539"/>
      <c r="K45" s="2539"/>
      <c r="L45" s="2539"/>
      <c r="M45" s="2539"/>
      <c r="N45" s="2539"/>
      <c r="O45" s="2539"/>
      <c r="P45" s="2539"/>
      <c r="Q45" s="2539"/>
      <c r="R45" s="2539"/>
      <c r="S45" s="2539"/>
      <c r="T45" s="2539"/>
      <c r="U45" s="2539"/>
      <c r="V45" s="2539"/>
      <c r="W45" s="2539"/>
      <c r="X45" s="2539"/>
      <c r="Y45" s="2539"/>
      <c r="Z45" s="2539"/>
      <c r="AA45" s="2539"/>
      <c r="AB45" s="2539"/>
      <c r="AC45" s="2539"/>
      <c r="AD45" s="2539"/>
      <c r="AE45" s="2539"/>
      <c r="AF45" s="1213"/>
      <c r="AG45" s="1213"/>
      <c r="AH45" s="1213"/>
      <c r="AI45" s="1213"/>
      <c r="AJ45" s="1213"/>
      <c r="AK45" s="1213"/>
      <c r="AL45" s="852"/>
      <c r="AM45" s="853"/>
      <c r="AN45" s="1213"/>
      <c r="AO45" s="1213"/>
      <c r="AP45" s="1272" t="s">
        <v>1420</v>
      </c>
      <c r="AQ45" s="540"/>
      <c r="AR45" s="540"/>
      <c r="AS45" s="540"/>
      <c r="AT45" s="540"/>
      <c r="AU45" s="540"/>
      <c r="AV45" s="540"/>
      <c r="AW45" s="540"/>
      <c r="AX45" s="540"/>
      <c r="AY45" s="540"/>
      <c r="AZ45" s="540"/>
      <c r="BA45" s="2583"/>
      <c r="BB45" s="2583"/>
      <c r="BC45" s="2583"/>
      <c r="BD45" s="2584"/>
      <c r="BE45" s="2584"/>
      <c r="BF45" s="2585"/>
      <c r="BG45" s="2585"/>
      <c r="BH45" s="4857">
        <v>98</v>
      </c>
      <c r="BI45" s="4858"/>
      <c r="BJ45" s="2586"/>
      <c r="BK45" s="2539"/>
      <c r="BL45" s="1213"/>
      <c r="BM45" s="1213"/>
      <c r="BN45" s="1213"/>
      <c r="BO45" s="2541"/>
    </row>
    <row r="46" spans="1:67" ht="12" customHeight="1">
      <c r="B46" s="2587"/>
      <c r="C46" s="2229"/>
      <c r="D46" s="2530"/>
      <c r="E46" s="2522"/>
      <c r="F46" s="2522"/>
      <c r="G46" s="2522"/>
      <c r="H46" s="2522"/>
      <c r="I46" s="2522"/>
      <c r="J46" s="2522"/>
      <c r="K46" s="2522"/>
      <c r="L46" s="2522"/>
      <c r="M46" s="2522"/>
      <c r="N46" s="2522"/>
      <c r="O46" s="2522"/>
      <c r="P46" s="2522"/>
      <c r="Q46" s="2522"/>
      <c r="R46" s="2522"/>
      <c r="S46" s="2522"/>
      <c r="T46" s="2522"/>
      <c r="U46" s="2522"/>
      <c r="V46" s="2522"/>
      <c r="W46" s="2522"/>
      <c r="X46" s="2522"/>
      <c r="Y46" s="2522"/>
      <c r="Z46" s="2522"/>
      <c r="AA46" s="2522"/>
      <c r="AB46" s="2522"/>
      <c r="AC46" s="2522"/>
      <c r="AD46" s="2522"/>
      <c r="AE46" s="2522"/>
      <c r="AF46" s="2522"/>
      <c r="AG46" s="2522"/>
      <c r="AH46" s="2522"/>
      <c r="AI46" s="2522"/>
      <c r="AJ46" s="2522"/>
      <c r="AK46" s="2522"/>
      <c r="AL46" s="2588"/>
      <c r="AM46" s="2589"/>
      <c r="AN46" s="2522"/>
      <c r="AO46" s="2522"/>
      <c r="AP46" s="2522"/>
      <c r="AQ46" s="2522"/>
      <c r="AR46" s="2522"/>
      <c r="AS46" s="2522"/>
      <c r="AT46" s="2522"/>
      <c r="AU46" s="2522"/>
      <c r="AV46" s="2522"/>
      <c r="AW46" s="2522"/>
      <c r="AX46" s="2522"/>
      <c r="AY46" s="2522"/>
      <c r="AZ46" s="2522"/>
      <c r="BA46" s="2522"/>
      <c r="BB46" s="2522"/>
      <c r="BC46" s="2522"/>
      <c r="BD46" s="2522"/>
      <c r="BE46" s="2522"/>
      <c r="BF46" s="2522"/>
      <c r="BG46" s="2522"/>
      <c r="BH46" s="2522"/>
      <c r="BI46" s="2522"/>
      <c r="BJ46" s="2522"/>
      <c r="BK46" s="2590"/>
      <c r="BL46" s="2522"/>
      <c r="BM46" s="2522"/>
      <c r="BN46" s="2522"/>
      <c r="BO46" s="2591"/>
    </row>
    <row r="47" spans="1:67" ht="12" customHeight="1">
      <c r="B47" s="2531"/>
      <c r="C47" s="2532"/>
      <c r="D47" s="4835" t="s">
        <v>1646</v>
      </c>
      <c r="E47" s="4836"/>
      <c r="F47" s="4836"/>
      <c r="G47" s="4836"/>
      <c r="H47" s="4836"/>
      <c r="I47" s="4836"/>
      <c r="J47" s="4836"/>
      <c r="K47" s="4836"/>
      <c r="L47" s="4836"/>
      <c r="M47" s="4836"/>
      <c r="N47" s="4836"/>
      <c r="O47" s="4836"/>
      <c r="P47" s="4836"/>
      <c r="Q47" s="4836"/>
      <c r="R47" s="4836"/>
      <c r="S47" s="4836"/>
      <c r="T47" s="4836"/>
      <c r="U47" s="4836"/>
      <c r="V47" s="4836"/>
      <c r="W47" s="4836"/>
      <c r="X47" s="4836"/>
      <c r="Y47" s="4836"/>
      <c r="Z47" s="4836"/>
      <c r="AA47" s="4836"/>
      <c r="AB47" s="4836"/>
      <c r="AC47" s="4836"/>
      <c r="AD47" s="4836"/>
      <c r="AE47" s="4836"/>
      <c r="AF47" s="4836"/>
      <c r="AG47" s="4836"/>
      <c r="AH47" s="4836"/>
      <c r="AI47" s="4836"/>
      <c r="AJ47" s="4836"/>
      <c r="AK47" s="4836"/>
      <c r="AL47" s="4836"/>
      <c r="AM47" s="4836"/>
      <c r="AN47" s="4836"/>
      <c r="AO47" s="4836"/>
      <c r="AP47" s="4836"/>
      <c r="AQ47" s="4836"/>
      <c r="AR47" s="4836"/>
      <c r="AS47" s="4836"/>
      <c r="AT47" s="4836"/>
      <c r="AU47" s="4836"/>
      <c r="AV47" s="4836"/>
      <c r="AW47" s="4836"/>
      <c r="AX47" s="4836"/>
      <c r="AY47" s="4836"/>
      <c r="AZ47" s="4836"/>
      <c r="BA47" s="4836"/>
      <c r="BB47" s="4836"/>
      <c r="BC47" s="4836"/>
      <c r="BD47" s="4836"/>
      <c r="BE47" s="4836"/>
      <c r="BF47" s="4836"/>
      <c r="BG47" s="4836"/>
      <c r="BH47" s="4836"/>
      <c r="BI47" s="4836"/>
      <c r="BJ47" s="4836"/>
      <c r="BK47" s="4836"/>
      <c r="BL47" s="4836"/>
      <c r="BM47" s="4837"/>
      <c r="BN47" s="2525"/>
      <c r="BO47" s="2526"/>
    </row>
    <row r="48" spans="1:67" ht="12" customHeight="1">
      <c r="B48" s="2533"/>
      <c r="C48" s="2534"/>
      <c r="D48" s="4838"/>
      <c r="E48" s="4839"/>
      <c r="F48" s="4839"/>
      <c r="G48" s="4839"/>
      <c r="H48" s="4839"/>
      <c r="I48" s="4839"/>
      <c r="J48" s="4839"/>
      <c r="K48" s="4839"/>
      <c r="L48" s="4839"/>
      <c r="M48" s="4839"/>
      <c r="N48" s="4839"/>
      <c r="O48" s="4839"/>
      <c r="P48" s="4839"/>
      <c r="Q48" s="4839"/>
      <c r="R48" s="4839"/>
      <c r="S48" s="4839"/>
      <c r="T48" s="4839"/>
      <c r="U48" s="4839"/>
      <c r="V48" s="4839"/>
      <c r="W48" s="4839"/>
      <c r="X48" s="4839"/>
      <c r="Y48" s="4839"/>
      <c r="Z48" s="4839"/>
      <c r="AA48" s="4839"/>
      <c r="AB48" s="4839"/>
      <c r="AC48" s="4839"/>
      <c r="AD48" s="4839"/>
      <c r="AE48" s="4839"/>
      <c r="AF48" s="4839"/>
      <c r="AG48" s="4839"/>
      <c r="AH48" s="4839"/>
      <c r="AI48" s="4839"/>
      <c r="AJ48" s="4839"/>
      <c r="AK48" s="4839"/>
      <c r="AL48" s="4839"/>
      <c r="AM48" s="4839"/>
      <c r="AN48" s="4839"/>
      <c r="AO48" s="4839"/>
      <c r="AP48" s="4839"/>
      <c r="AQ48" s="4839"/>
      <c r="AR48" s="4839"/>
      <c r="AS48" s="4839"/>
      <c r="AT48" s="4839"/>
      <c r="AU48" s="4839"/>
      <c r="AV48" s="4839"/>
      <c r="AW48" s="4839"/>
      <c r="AX48" s="4839"/>
      <c r="AY48" s="4839"/>
      <c r="AZ48" s="4839"/>
      <c r="BA48" s="4839"/>
      <c r="BB48" s="4839"/>
      <c r="BC48" s="4839"/>
      <c r="BD48" s="4839"/>
      <c r="BE48" s="4839"/>
      <c r="BF48" s="4839"/>
      <c r="BG48" s="4839"/>
      <c r="BH48" s="4839"/>
      <c r="BI48" s="4839"/>
      <c r="BJ48" s="4839"/>
      <c r="BK48" s="4839"/>
      <c r="BL48" s="4839"/>
      <c r="BM48" s="4840"/>
      <c r="BN48" s="2527"/>
      <c r="BO48" s="2528"/>
    </row>
    <row r="49" spans="1:67" ht="12" customHeight="1">
      <c r="B49" s="2002"/>
      <c r="C49" s="2006"/>
      <c r="D49" s="1922"/>
      <c r="E49" s="4859"/>
      <c r="F49" s="4859"/>
      <c r="G49" s="4859"/>
      <c r="H49" s="4859"/>
      <c r="I49" s="4859"/>
      <c r="J49" s="4859"/>
      <c r="K49" s="4859"/>
      <c r="L49" s="4859"/>
      <c r="M49" s="4859"/>
      <c r="N49" s="4859"/>
      <c r="O49" s="4859"/>
      <c r="P49" s="4859"/>
      <c r="Q49" s="4859"/>
      <c r="R49" s="4859"/>
      <c r="S49" s="4859"/>
      <c r="T49" s="4859"/>
      <c r="U49" s="4859"/>
      <c r="V49" s="4859"/>
      <c r="W49" s="4859"/>
      <c r="X49" s="4859"/>
      <c r="Y49" s="4859"/>
      <c r="Z49" s="4859"/>
      <c r="AA49" s="4859"/>
      <c r="AB49" s="4859"/>
      <c r="AC49" s="4859"/>
      <c r="AD49" s="4859"/>
      <c r="AE49" s="4859"/>
      <c r="AF49" s="4859"/>
      <c r="AG49" s="4859"/>
      <c r="AH49" s="4859"/>
      <c r="AI49" s="4859"/>
      <c r="AJ49" s="4859"/>
      <c r="AK49" s="4859"/>
      <c r="AL49" s="4859"/>
      <c r="AM49" s="4859"/>
      <c r="AN49" s="4859"/>
      <c r="AO49" s="4859"/>
      <c r="AP49" s="4859"/>
      <c r="AQ49" s="4859"/>
      <c r="AR49" s="4859"/>
      <c r="AS49" s="4859"/>
      <c r="AT49" s="4859"/>
      <c r="AU49" s="4859"/>
      <c r="AV49" s="4859"/>
      <c r="AW49" s="4859"/>
      <c r="AX49" s="4859"/>
      <c r="AY49" s="4859"/>
      <c r="AZ49" s="4859"/>
      <c r="BA49" s="4859"/>
      <c r="BB49" s="4859"/>
      <c r="BC49" s="4859"/>
      <c r="BD49" s="4859"/>
      <c r="BE49" s="4859"/>
      <c r="BF49" s="5"/>
      <c r="BG49" s="5"/>
      <c r="BH49" s="5"/>
      <c r="BI49" s="2592"/>
      <c r="BJ49" s="2592"/>
      <c r="BK49" s="2592"/>
      <c r="BL49" s="2519"/>
      <c r="BM49" s="978"/>
      <c r="BN49" s="978"/>
      <c r="BO49" s="1336"/>
    </row>
    <row r="50" spans="1:67" ht="12" customHeight="1">
      <c r="B50" s="2002"/>
      <c r="C50" s="2006"/>
      <c r="D50" s="2540" t="s">
        <v>1421</v>
      </c>
      <c r="E50" s="2540"/>
      <c r="F50" s="2540"/>
      <c r="G50" s="2540"/>
      <c r="H50" s="2540"/>
      <c r="I50" s="2540"/>
      <c r="J50" s="2540"/>
      <c r="K50" s="2540"/>
      <c r="L50" s="2519"/>
      <c r="M50" s="2519"/>
      <c r="N50" s="2519"/>
      <c r="O50" s="2519"/>
      <c r="P50" s="2519"/>
      <c r="Q50" s="2519"/>
      <c r="R50" s="2519"/>
      <c r="S50" s="2519"/>
      <c r="T50" s="2519"/>
      <c r="U50" s="2519"/>
      <c r="V50" s="2519"/>
      <c r="W50" s="2519"/>
      <c r="X50" s="2519"/>
      <c r="Y50" s="2519"/>
      <c r="Z50" s="2519"/>
      <c r="AA50" s="2519"/>
      <c r="AB50" s="2519"/>
      <c r="AC50" s="2519"/>
      <c r="AD50" s="2519"/>
      <c r="AE50" s="2519"/>
      <c r="AF50" s="2519"/>
      <c r="AG50" s="2519"/>
      <c r="AH50" s="2519"/>
      <c r="AI50" s="2519"/>
      <c r="AJ50" s="2519"/>
      <c r="AK50" s="2519"/>
      <c r="AL50" s="2519"/>
      <c r="AM50" s="2519"/>
      <c r="AN50" s="2519"/>
      <c r="AO50" s="2519"/>
      <c r="AP50" s="2519"/>
      <c r="AQ50" s="2519"/>
      <c r="AR50" s="2519"/>
      <c r="AS50" s="2519"/>
      <c r="AT50" s="2519"/>
      <c r="AU50" s="2519"/>
      <c r="AV50" s="2519"/>
      <c r="AW50" s="2519"/>
      <c r="AX50" s="2519"/>
      <c r="AY50" s="2519"/>
      <c r="AZ50" s="2519"/>
      <c r="BA50" s="2519"/>
      <c r="BB50" s="2519"/>
      <c r="BC50" s="2519"/>
      <c r="BD50" s="2519"/>
      <c r="BE50" s="2519"/>
      <c r="BF50" s="978"/>
      <c r="BG50" s="978"/>
      <c r="BH50" s="978"/>
      <c r="BI50" s="2519"/>
      <c r="BJ50" s="2519"/>
      <c r="BK50" s="2519"/>
      <c r="BL50" s="2519"/>
      <c r="BM50" s="978"/>
      <c r="BN50" s="978"/>
      <c r="BO50" s="1336"/>
    </row>
    <row r="51" spans="1:67" s="2231" customFormat="1" ht="12" customHeight="1">
      <c r="B51" s="2544"/>
      <c r="C51" s="2545"/>
      <c r="D51" s="4860" t="s">
        <v>1422</v>
      </c>
      <c r="E51" s="4860"/>
      <c r="F51" s="4860"/>
      <c r="G51" s="4860"/>
      <c r="H51" s="4860"/>
      <c r="I51" s="4860"/>
      <c r="J51" s="4860"/>
      <c r="K51" s="4860"/>
      <c r="L51" s="4860"/>
      <c r="M51" s="4860"/>
      <c r="N51" s="4860"/>
      <c r="O51" s="4860"/>
      <c r="P51" s="4860"/>
      <c r="Q51" s="4860"/>
      <c r="R51" s="4860"/>
      <c r="S51" s="4860"/>
      <c r="T51" s="4860"/>
      <c r="U51" s="4860"/>
      <c r="V51" s="4860"/>
      <c r="W51" s="4860"/>
      <c r="X51" s="4860"/>
      <c r="Y51" s="4860"/>
      <c r="Z51" s="4860"/>
      <c r="AA51" s="4860"/>
      <c r="AB51" s="4860"/>
      <c r="AC51" s="4860"/>
      <c r="AD51" s="4860"/>
      <c r="AE51" s="4860"/>
      <c r="AF51" s="4860"/>
      <c r="AG51" s="4860"/>
      <c r="AH51" s="2540"/>
      <c r="AI51" s="2540"/>
      <c r="AJ51" s="2540"/>
      <c r="AK51" s="2540"/>
      <c r="AL51" s="2540"/>
      <c r="AM51" s="2540"/>
      <c r="AN51" s="2540"/>
      <c r="AO51" s="2540"/>
      <c r="AP51" s="2540"/>
      <c r="AQ51" s="2540"/>
      <c r="AR51" s="2540"/>
      <c r="AS51" s="2540"/>
      <c r="AT51" s="2540"/>
      <c r="AU51" s="2540"/>
      <c r="AV51" s="2540"/>
      <c r="AW51" s="2540"/>
      <c r="AX51" s="2540"/>
      <c r="AY51" s="2540"/>
      <c r="AZ51" s="2540"/>
      <c r="BA51" s="2540"/>
      <c r="BB51" s="2540"/>
      <c r="BC51" s="2540"/>
      <c r="BD51" s="2540"/>
      <c r="BE51" s="2540"/>
      <c r="BF51" s="2540"/>
      <c r="BG51" s="2540"/>
      <c r="BH51" s="2540"/>
      <c r="BI51" s="2540"/>
      <c r="BJ51" s="2539"/>
      <c r="BK51" s="2539"/>
      <c r="BL51" s="1213"/>
      <c r="BM51" s="1213"/>
      <c r="BN51" s="1213"/>
      <c r="BO51" s="1945"/>
    </row>
    <row r="52" spans="1:67" s="1332" customFormat="1" ht="12" customHeight="1">
      <c r="B52" s="2544"/>
      <c r="C52" s="2545"/>
      <c r="D52" s="4860"/>
      <c r="E52" s="4860"/>
      <c r="F52" s="4860"/>
      <c r="G52" s="4860"/>
      <c r="H52" s="4860"/>
      <c r="I52" s="4860"/>
      <c r="J52" s="4860"/>
      <c r="K52" s="4860"/>
      <c r="L52" s="4860"/>
      <c r="M52" s="4860"/>
      <c r="N52" s="4860"/>
      <c r="O52" s="4860"/>
      <c r="P52" s="4860"/>
      <c r="Q52" s="4860"/>
      <c r="R52" s="4860"/>
      <c r="S52" s="4860"/>
      <c r="T52" s="4860"/>
      <c r="U52" s="4860"/>
      <c r="V52" s="4860"/>
      <c r="W52" s="4860"/>
      <c r="X52" s="4860"/>
      <c r="Y52" s="4860"/>
      <c r="Z52" s="4860"/>
      <c r="AA52" s="4860"/>
      <c r="AB52" s="4860"/>
      <c r="AC52" s="4860"/>
      <c r="AD52" s="4860"/>
      <c r="AE52" s="4860"/>
      <c r="AF52" s="4860"/>
      <c r="AG52" s="4860"/>
      <c r="AH52" s="2540"/>
      <c r="AI52" s="4845">
        <f>B85+1</f>
        <v>537</v>
      </c>
      <c r="AJ52" s="4846"/>
      <c r="AK52" s="852"/>
      <c r="AL52" s="3234" t="s">
        <v>1423</v>
      </c>
      <c r="AM52" s="3234"/>
      <c r="AN52" s="3234"/>
      <c r="AO52" s="3234"/>
      <c r="AP52" s="3234"/>
      <c r="AQ52" s="3234"/>
      <c r="AR52" s="3234"/>
      <c r="AS52" s="3234"/>
      <c r="AT52" s="3234"/>
      <c r="AU52" s="3234"/>
      <c r="AV52" s="3234"/>
      <c r="AW52" s="3234"/>
      <c r="AX52" s="3234"/>
      <c r="AY52" s="3234"/>
      <c r="AZ52" s="3234"/>
      <c r="BA52" s="3234"/>
      <c r="BB52" s="3234"/>
      <c r="BC52" s="3234"/>
      <c r="BD52" s="3234"/>
      <c r="BE52" s="3234"/>
      <c r="BF52" s="3234"/>
      <c r="BG52" s="3234"/>
      <c r="BH52" s="3234"/>
      <c r="BI52" s="3234"/>
      <c r="BJ52" s="3234"/>
      <c r="BK52" s="2593"/>
      <c r="BL52" s="1213"/>
      <c r="BM52" s="1213"/>
      <c r="BN52" s="1213"/>
      <c r="BO52" s="2517"/>
    </row>
    <row r="53" spans="1:67" s="1332" customFormat="1" ht="18.75" customHeight="1">
      <c r="B53" s="2544"/>
      <c r="C53" s="2545"/>
      <c r="D53" s="4860"/>
      <c r="E53" s="4860"/>
      <c r="F53" s="4860"/>
      <c r="G53" s="4860"/>
      <c r="H53" s="4860"/>
      <c r="I53" s="4860"/>
      <c r="J53" s="4860"/>
      <c r="K53" s="4860"/>
      <c r="L53" s="4860"/>
      <c r="M53" s="4860"/>
      <c r="N53" s="4860"/>
      <c r="O53" s="4860"/>
      <c r="P53" s="4860"/>
      <c r="Q53" s="4860"/>
      <c r="R53" s="4860"/>
      <c r="S53" s="4860"/>
      <c r="T53" s="4860"/>
      <c r="U53" s="4860"/>
      <c r="V53" s="4860"/>
      <c r="W53" s="4860"/>
      <c r="X53" s="4860"/>
      <c r="Y53" s="4860"/>
      <c r="Z53" s="4860"/>
      <c r="AA53" s="4860"/>
      <c r="AB53" s="4860"/>
      <c r="AC53" s="4860"/>
      <c r="AD53" s="4860"/>
      <c r="AE53" s="4860"/>
      <c r="AF53" s="4860"/>
      <c r="AG53" s="4860"/>
      <c r="AH53" s="2540"/>
      <c r="AI53" s="2520"/>
      <c r="AJ53" s="1213"/>
      <c r="AK53" s="852"/>
      <c r="AL53" s="3234"/>
      <c r="AM53" s="3234"/>
      <c r="AN53" s="3234"/>
      <c r="AO53" s="3234"/>
      <c r="AP53" s="3234"/>
      <c r="AQ53" s="3234"/>
      <c r="AR53" s="3234"/>
      <c r="AS53" s="3234"/>
      <c r="AT53" s="3234"/>
      <c r="AU53" s="3234"/>
      <c r="AV53" s="3234"/>
      <c r="AW53" s="3234"/>
      <c r="AX53" s="3234"/>
      <c r="AY53" s="3234"/>
      <c r="AZ53" s="3234"/>
      <c r="BA53" s="3234"/>
      <c r="BB53" s="3234"/>
      <c r="BC53" s="3234"/>
      <c r="BD53" s="3234"/>
      <c r="BE53" s="3234"/>
      <c r="BF53" s="3234"/>
      <c r="BG53" s="3234"/>
      <c r="BH53" s="3234"/>
      <c r="BI53" s="3234"/>
      <c r="BJ53" s="3234"/>
      <c r="BK53" s="2593"/>
      <c r="BL53" s="1213"/>
      <c r="BM53" s="1213"/>
      <c r="BN53" s="1213"/>
      <c r="BO53" s="2517"/>
    </row>
    <row r="54" spans="1:67" s="1331" customFormat="1" ht="12" customHeight="1">
      <c r="B54" s="2544"/>
      <c r="C54" s="2545"/>
      <c r="D54" s="4860"/>
      <c r="E54" s="4860"/>
      <c r="F54" s="4860"/>
      <c r="G54" s="4860"/>
      <c r="H54" s="4860"/>
      <c r="I54" s="4860"/>
      <c r="J54" s="4860"/>
      <c r="K54" s="4860"/>
      <c r="L54" s="4860"/>
      <c r="M54" s="4860"/>
      <c r="N54" s="4860"/>
      <c r="O54" s="4860"/>
      <c r="P54" s="4860"/>
      <c r="Q54" s="4860"/>
      <c r="R54" s="4860"/>
      <c r="S54" s="4860"/>
      <c r="T54" s="4860"/>
      <c r="U54" s="4860"/>
      <c r="V54" s="4860"/>
      <c r="W54" s="4860"/>
      <c r="X54" s="4860"/>
      <c r="Y54" s="4860"/>
      <c r="Z54" s="4860"/>
      <c r="AA54" s="4860"/>
      <c r="AB54" s="4860"/>
      <c r="AC54" s="4860"/>
      <c r="AD54" s="4860"/>
      <c r="AE54" s="4860"/>
      <c r="AF54" s="4860"/>
      <c r="AG54" s="4860"/>
      <c r="AH54" s="1213"/>
      <c r="AI54" s="2520"/>
      <c r="AJ54" s="1213"/>
      <c r="AK54" s="852"/>
      <c r="AL54" s="1339" t="s">
        <v>1424</v>
      </c>
      <c r="AM54" s="1920"/>
      <c r="AN54" s="1920"/>
      <c r="AO54" s="1920"/>
      <c r="AP54" s="1920"/>
      <c r="AQ54" s="1920"/>
      <c r="AR54" s="1920"/>
      <c r="AS54" s="1920"/>
      <c r="AT54" s="1920"/>
      <c r="AU54" s="1920"/>
      <c r="AV54" s="1920"/>
      <c r="AW54" s="1920"/>
      <c r="AX54" s="1920"/>
      <c r="AY54" s="1920"/>
      <c r="AZ54" s="1920"/>
      <c r="BA54" s="1920"/>
      <c r="BB54" s="1920"/>
      <c r="BC54" s="1920"/>
      <c r="BD54" s="1920"/>
      <c r="BE54" s="1920"/>
      <c r="BF54" s="1920"/>
      <c r="BG54" s="1920"/>
      <c r="BH54" s="1920"/>
      <c r="BI54" s="1920"/>
      <c r="BJ54" s="1920"/>
      <c r="BK54" s="1920"/>
      <c r="BL54" s="2594" t="s">
        <v>383</v>
      </c>
      <c r="BM54" s="2594"/>
      <c r="BN54" s="1213"/>
      <c r="BO54" s="2007"/>
    </row>
    <row r="55" spans="1:67" ht="12" customHeight="1">
      <c r="B55" s="2544"/>
      <c r="C55" s="2545"/>
      <c r="D55" s="1343"/>
      <c r="E55" s="1213"/>
      <c r="F55" s="1213"/>
      <c r="G55" s="1213"/>
      <c r="H55" s="1213"/>
      <c r="I55" s="1213"/>
      <c r="J55" s="1213"/>
      <c r="K55" s="1213"/>
      <c r="L55" s="1343"/>
      <c r="M55" s="1213"/>
      <c r="N55" s="1213"/>
      <c r="O55" s="1213"/>
      <c r="P55" s="1213"/>
      <c r="Q55" s="1213"/>
      <c r="R55" s="1213"/>
      <c r="S55" s="1213"/>
      <c r="T55" s="1343"/>
      <c r="U55" s="1213"/>
      <c r="V55" s="1213"/>
      <c r="W55" s="1213"/>
      <c r="X55" s="1213"/>
      <c r="Y55" s="1213"/>
      <c r="Z55" s="1213"/>
      <c r="AA55" s="1213"/>
      <c r="AB55" s="1343"/>
      <c r="AC55" s="1213"/>
      <c r="AD55" s="1213"/>
      <c r="AE55" s="1213"/>
      <c r="AF55" s="1213"/>
      <c r="AG55" s="1213"/>
      <c r="AH55" s="1213"/>
      <c r="AI55" s="2520"/>
      <c r="AJ55" s="1213"/>
      <c r="AK55" s="852"/>
      <c r="AL55" s="1339" t="s">
        <v>1425</v>
      </c>
      <c r="AM55" s="1920"/>
      <c r="AN55" s="1920"/>
      <c r="AO55" s="1920"/>
      <c r="AP55" s="1920"/>
      <c r="AQ55" s="1920"/>
      <c r="AR55" s="1920"/>
      <c r="AS55" s="1920"/>
      <c r="AT55" s="1920"/>
      <c r="AU55" s="1920"/>
      <c r="AV55" s="1920"/>
      <c r="AW55" s="1920"/>
      <c r="AX55" s="1920"/>
      <c r="AY55" s="1920"/>
      <c r="AZ55" s="1920"/>
      <c r="BA55" s="1920"/>
      <c r="BB55" s="1920"/>
      <c r="BC55" s="1920"/>
      <c r="BD55" s="1920"/>
      <c r="BE55" s="1920"/>
      <c r="BF55" s="1920"/>
      <c r="BG55" s="1920"/>
      <c r="BH55" s="1920"/>
      <c r="BI55" s="1920"/>
      <c r="BJ55" s="1920"/>
      <c r="BK55" s="1920"/>
      <c r="BL55" s="2542"/>
      <c r="BM55" s="2543"/>
      <c r="BN55" s="1213"/>
      <c r="BO55" s="2518"/>
    </row>
    <row r="56" spans="1:67" ht="12" customHeight="1">
      <c r="B56" s="2008"/>
      <c r="C56" s="2540" t="s">
        <v>1426</v>
      </c>
      <c r="D56" s="1343"/>
      <c r="E56" s="1213"/>
      <c r="F56" s="1213"/>
      <c r="G56" s="1213"/>
      <c r="H56" s="1213"/>
      <c r="I56" s="1213"/>
      <c r="J56" s="1213"/>
      <c r="K56" s="1213"/>
      <c r="L56" s="1343"/>
      <c r="M56" s="1213"/>
      <c r="N56" s="1213"/>
      <c r="O56" s="1213"/>
      <c r="P56" s="1213"/>
      <c r="Q56" s="1213"/>
      <c r="R56" s="1213"/>
      <c r="S56" s="1213"/>
      <c r="T56" s="1343"/>
      <c r="U56" s="1213"/>
      <c r="V56" s="1213"/>
      <c r="W56" s="1213"/>
      <c r="X56" s="1213"/>
      <c r="Y56" s="1213"/>
      <c r="Z56" s="1213"/>
      <c r="AA56" s="1213"/>
      <c r="AB56" s="1343"/>
      <c r="AC56" s="1213"/>
      <c r="AD56" s="1213"/>
      <c r="AE56" s="1213"/>
      <c r="AF56" s="1213"/>
      <c r="AG56" s="1213"/>
      <c r="AH56" s="1213"/>
      <c r="AI56" s="2520"/>
      <c r="AJ56" s="1213"/>
      <c r="AK56" s="852"/>
      <c r="AL56" s="853"/>
      <c r="AM56" s="1213"/>
      <c r="AN56" s="1213"/>
      <c r="AO56" s="1213"/>
      <c r="AP56" s="1213"/>
      <c r="AQ56" s="1213"/>
      <c r="AR56" s="853"/>
      <c r="AS56" s="1213"/>
      <c r="AT56" s="1213"/>
      <c r="AU56" s="1272" t="s">
        <v>1427</v>
      </c>
      <c r="AV56" s="540"/>
      <c r="AW56" s="540"/>
      <c r="AX56" s="540"/>
      <c r="AY56" s="540"/>
      <c r="AZ56" s="540"/>
      <c r="BA56" s="540"/>
      <c r="BB56" s="540"/>
      <c r="BC56" s="540"/>
      <c r="BD56" s="2557"/>
      <c r="BE56" s="2557"/>
      <c r="BF56" s="2557"/>
      <c r="BG56" s="2557"/>
      <c r="BH56" s="1273"/>
      <c r="BI56" s="4848">
        <v>1</v>
      </c>
      <c r="BJ56" s="4849"/>
      <c r="BK56" s="1213"/>
      <c r="BL56" s="2521"/>
      <c r="BM56" s="2523"/>
      <c r="BN56" s="1213"/>
      <c r="BO56" s="2518"/>
    </row>
    <row r="57" spans="1:67" ht="12" customHeight="1">
      <c r="B57" s="2544"/>
      <c r="C57" s="2545"/>
      <c r="D57" s="1343"/>
      <c r="E57" s="1213"/>
      <c r="F57" s="1213"/>
      <c r="G57" s="1213"/>
      <c r="H57" s="1213"/>
      <c r="I57" s="1213"/>
      <c r="J57" s="1213"/>
      <c r="K57" s="1213"/>
      <c r="L57" s="1213"/>
      <c r="M57" s="1213"/>
      <c r="N57" s="1213"/>
      <c r="O57" s="1213"/>
      <c r="P57" s="1213"/>
      <c r="Q57" s="1213"/>
      <c r="R57" s="1213"/>
      <c r="S57" s="1213"/>
      <c r="T57" s="1213"/>
      <c r="U57" s="1213"/>
      <c r="V57" s="1213"/>
      <c r="W57" s="1213"/>
      <c r="X57" s="1213"/>
      <c r="Y57" s="1213"/>
      <c r="Z57" s="1213"/>
      <c r="AA57" s="1213"/>
      <c r="AB57" s="1213"/>
      <c r="AC57" s="1213"/>
      <c r="AD57" s="1213"/>
      <c r="AE57" s="1213"/>
      <c r="AF57" s="1213"/>
      <c r="AG57" s="1213"/>
      <c r="AH57" s="1213"/>
      <c r="AI57" s="2520"/>
      <c r="AJ57" s="1213"/>
      <c r="AK57" s="852"/>
      <c r="AL57" s="853"/>
      <c r="AM57" s="1213"/>
      <c r="AN57" s="1213"/>
      <c r="AO57" s="1213"/>
      <c r="AP57" s="1213"/>
      <c r="AQ57" s="1213"/>
      <c r="AR57" s="853"/>
      <c r="AS57" s="1213"/>
      <c r="AT57" s="1213"/>
      <c r="AU57" s="1272" t="s">
        <v>1428</v>
      </c>
      <c r="AV57" s="540"/>
      <c r="AW57" s="540"/>
      <c r="AX57" s="540"/>
      <c r="AY57" s="540"/>
      <c r="AZ57" s="540"/>
      <c r="BA57" s="540"/>
      <c r="BB57" s="540"/>
      <c r="BC57" s="540"/>
      <c r="BD57" s="2557"/>
      <c r="BE57" s="2557"/>
      <c r="BF57" s="2557"/>
      <c r="BG57" s="2557"/>
      <c r="BH57" s="1273"/>
      <c r="BI57" s="4848">
        <v>2</v>
      </c>
      <c r="BJ57" s="4849"/>
      <c r="BK57" s="1213"/>
      <c r="BL57" s="2594" t="s">
        <v>384</v>
      </c>
      <c r="BM57" s="2594"/>
      <c r="BN57" s="1213"/>
      <c r="BO57" s="2518"/>
    </row>
    <row r="58" spans="1:67" ht="12" customHeight="1">
      <c r="B58" s="4852">
        <f>+AJ30+1</f>
        <v>530</v>
      </c>
      <c r="C58" s="3296"/>
      <c r="D58" s="4856" t="s">
        <v>1429</v>
      </c>
      <c r="E58" s="4856"/>
      <c r="F58" s="4856"/>
      <c r="G58" s="4856"/>
      <c r="H58" s="4856"/>
      <c r="I58" s="4856"/>
      <c r="J58" s="4856"/>
      <c r="K58" s="4856"/>
      <c r="L58" s="4856"/>
      <c r="M58" s="4856"/>
      <c r="N58" s="4856"/>
      <c r="O58" s="4856"/>
      <c r="P58" s="4856"/>
      <c r="Q58" s="4856"/>
      <c r="R58" s="4856"/>
      <c r="S58" s="4856"/>
      <c r="T58" s="4856"/>
      <c r="U58" s="4856"/>
      <c r="V58" s="4856"/>
      <c r="W58" s="4856"/>
      <c r="X58" s="4856"/>
      <c r="Y58" s="4856"/>
      <c r="Z58" s="4856"/>
      <c r="AA58" s="4856"/>
      <c r="AB58" s="4856"/>
      <c r="AC58" s="4856"/>
      <c r="AD58" s="4856"/>
      <c r="AE58" s="4856"/>
      <c r="AF58" s="4856"/>
      <c r="AG58" s="4856"/>
      <c r="AH58" s="1213"/>
      <c r="AI58" s="2520"/>
      <c r="AJ58" s="1213"/>
      <c r="AK58" s="852"/>
      <c r="AL58" s="853"/>
      <c r="AM58" s="1213"/>
      <c r="AN58" s="1213"/>
      <c r="AO58" s="1213"/>
      <c r="AP58" s="1213"/>
      <c r="AQ58" s="1213"/>
      <c r="AR58" s="853"/>
      <c r="AS58" s="1213"/>
      <c r="AT58" s="1213"/>
      <c r="AU58" s="1272" t="s">
        <v>1430</v>
      </c>
      <c r="AV58" s="540"/>
      <c r="AW58" s="540"/>
      <c r="AX58" s="540"/>
      <c r="AY58" s="540"/>
      <c r="AZ58" s="540"/>
      <c r="BA58" s="540"/>
      <c r="BB58" s="540"/>
      <c r="BC58" s="540"/>
      <c r="BD58" s="2557"/>
      <c r="BE58" s="2557"/>
      <c r="BF58" s="2557"/>
      <c r="BG58" s="2557"/>
      <c r="BH58" s="1273"/>
      <c r="BI58" s="4848">
        <v>3</v>
      </c>
      <c r="BJ58" s="4849"/>
      <c r="BK58" s="1213"/>
      <c r="BL58" s="2542"/>
      <c r="BM58" s="2543"/>
      <c r="BN58" s="1213"/>
      <c r="BO58" s="2518"/>
    </row>
    <row r="59" spans="1:67" ht="12" customHeight="1">
      <c r="B59" s="2544"/>
      <c r="C59" s="2545"/>
      <c r="D59" s="4856"/>
      <c r="E59" s="4856"/>
      <c r="F59" s="4856"/>
      <c r="G59" s="4856"/>
      <c r="H59" s="4856"/>
      <c r="I59" s="4856"/>
      <c r="J59" s="4856"/>
      <c r="K59" s="4856"/>
      <c r="L59" s="4856"/>
      <c r="M59" s="4856"/>
      <c r="N59" s="4856"/>
      <c r="O59" s="4856"/>
      <c r="P59" s="4856"/>
      <c r="Q59" s="4856"/>
      <c r="R59" s="4856"/>
      <c r="S59" s="4856"/>
      <c r="T59" s="4856"/>
      <c r="U59" s="4856"/>
      <c r="V59" s="4856"/>
      <c r="W59" s="4856"/>
      <c r="X59" s="4856"/>
      <c r="Y59" s="4856"/>
      <c r="Z59" s="4856"/>
      <c r="AA59" s="4856"/>
      <c r="AB59" s="4856"/>
      <c r="AC59" s="4856"/>
      <c r="AD59" s="4856"/>
      <c r="AE59" s="4856"/>
      <c r="AF59" s="4856"/>
      <c r="AG59" s="4856"/>
      <c r="AH59" s="1213"/>
      <c r="AI59" s="2520"/>
      <c r="AJ59" s="1213"/>
      <c r="AK59" s="852"/>
      <c r="AL59" s="853"/>
      <c r="AM59" s="1213"/>
      <c r="AN59" s="1213"/>
      <c r="AO59" s="1213"/>
      <c r="AP59" s="1213"/>
      <c r="AQ59" s="1213"/>
      <c r="AR59" s="853"/>
      <c r="AS59" s="1213"/>
      <c r="AT59" s="1213"/>
      <c r="AU59" s="1272" t="s">
        <v>1431</v>
      </c>
      <c r="AV59" s="540"/>
      <c r="AW59" s="540"/>
      <c r="AX59" s="540"/>
      <c r="AY59" s="540"/>
      <c r="AZ59" s="540"/>
      <c r="BA59" s="540"/>
      <c r="BB59" s="540"/>
      <c r="BC59" s="540"/>
      <c r="BD59" s="2557"/>
      <c r="BE59" s="2557"/>
      <c r="BF59" s="2557"/>
      <c r="BG59" s="2557"/>
      <c r="BH59" s="1273"/>
      <c r="BI59" s="4848">
        <v>4</v>
      </c>
      <c r="BJ59" s="4849"/>
      <c r="BK59" s="1213"/>
      <c r="BL59" s="2521"/>
      <c r="BM59" s="2523"/>
      <c r="BN59" s="1213"/>
      <c r="BO59" s="2518"/>
    </row>
    <row r="60" spans="1:67" ht="12" customHeight="1">
      <c r="B60" s="2544"/>
      <c r="C60" s="2545"/>
      <c r="D60" s="1343"/>
      <c r="E60" s="1213"/>
      <c r="F60" s="1213"/>
      <c r="G60" s="1213"/>
      <c r="H60" s="1213"/>
      <c r="I60" s="1213"/>
      <c r="J60" s="1213"/>
      <c r="K60" s="1213"/>
      <c r="L60" s="1213"/>
      <c r="M60" s="1213"/>
      <c r="N60" s="1213"/>
      <c r="O60" s="1213"/>
      <c r="P60" s="1213"/>
      <c r="Q60" s="1213"/>
      <c r="R60" s="1213"/>
      <c r="S60" s="1213"/>
      <c r="T60" s="1213"/>
      <c r="U60" s="1213"/>
      <c r="V60" s="1213"/>
      <c r="W60" s="1213"/>
      <c r="X60" s="1213"/>
      <c r="Y60" s="1213"/>
      <c r="Z60" s="1213"/>
      <c r="AA60" s="1213"/>
      <c r="AB60" s="1213"/>
      <c r="AC60" s="1213"/>
      <c r="AD60" s="1213"/>
      <c r="AE60" s="1213"/>
      <c r="AF60" s="1213"/>
      <c r="AG60" s="1213"/>
      <c r="AH60" s="1213"/>
      <c r="AI60" s="2520"/>
      <c r="AJ60" s="1213"/>
      <c r="AK60" s="852"/>
      <c r="AL60" s="853"/>
      <c r="AM60" s="1213"/>
      <c r="AN60" s="1213"/>
      <c r="AO60" s="1213"/>
      <c r="AP60" s="1213"/>
      <c r="AQ60" s="1213"/>
      <c r="AR60" s="853"/>
      <c r="AS60" s="1213"/>
      <c r="AT60" s="1213"/>
      <c r="AU60" s="1272" t="s">
        <v>1432</v>
      </c>
      <c r="AV60" s="540"/>
      <c r="AW60" s="540"/>
      <c r="AX60" s="540"/>
      <c r="AY60" s="540"/>
      <c r="AZ60" s="540"/>
      <c r="BA60" s="540"/>
      <c r="BB60" s="540"/>
      <c r="BC60" s="540"/>
      <c r="BD60" s="2557"/>
      <c r="BE60" s="2557"/>
      <c r="BF60" s="2557"/>
      <c r="BG60" s="2557"/>
      <c r="BH60" s="1273"/>
      <c r="BI60" s="4848">
        <v>5</v>
      </c>
      <c r="BJ60" s="4849"/>
      <c r="BK60" s="1213"/>
      <c r="BL60" s="1213"/>
      <c r="BM60" s="1213"/>
      <c r="BN60" s="1213"/>
      <c r="BO60" s="2518"/>
    </row>
    <row r="61" spans="1:67" ht="12" customHeight="1">
      <c r="B61" s="2544"/>
      <c r="C61" s="2545"/>
      <c r="D61" s="1343"/>
      <c r="E61" s="1213"/>
      <c r="F61" s="1213"/>
      <c r="G61" s="1213"/>
      <c r="H61" s="1213"/>
      <c r="I61" s="1213"/>
      <c r="J61" s="1213"/>
      <c r="K61" s="1213"/>
      <c r="L61" s="1213"/>
      <c r="M61" s="1213"/>
      <c r="N61" s="1213"/>
      <c r="O61" s="1213"/>
      <c r="P61" s="1213"/>
      <c r="Q61" s="1213"/>
      <c r="R61" s="1213"/>
      <c r="S61" s="1213"/>
      <c r="T61" s="1213"/>
      <c r="U61" s="1213"/>
      <c r="V61" s="1213"/>
      <c r="W61" s="1213"/>
      <c r="X61" s="899" t="s">
        <v>548</v>
      </c>
      <c r="Y61" s="1958"/>
      <c r="Z61" s="2595"/>
      <c r="AA61" s="2596">
        <v>1</v>
      </c>
      <c r="AB61" s="1290"/>
      <c r="AC61" s="1290"/>
      <c r="AD61" s="873"/>
      <c r="AE61" s="1213"/>
      <c r="AF61" s="2542"/>
      <c r="AG61" s="2543"/>
      <c r="AH61" s="1213"/>
      <c r="AI61" s="2520"/>
      <c r="AJ61" s="1213"/>
      <c r="AK61" s="852"/>
      <c r="AL61" s="853"/>
      <c r="AM61" s="1213"/>
      <c r="AN61" s="1213"/>
      <c r="AO61" s="1213"/>
      <c r="AP61" s="1213"/>
      <c r="AQ61" s="1213"/>
      <c r="AR61" s="853"/>
      <c r="AS61" s="1213"/>
      <c r="AT61" s="1213"/>
      <c r="AU61" s="1272" t="s">
        <v>1433</v>
      </c>
      <c r="AV61" s="540"/>
      <c r="AW61" s="540"/>
      <c r="AX61" s="540"/>
      <c r="AY61" s="540"/>
      <c r="AZ61" s="540"/>
      <c r="BA61" s="540"/>
      <c r="BB61" s="540"/>
      <c r="BC61" s="540"/>
      <c r="BD61" s="2557"/>
      <c r="BE61" s="2557"/>
      <c r="BF61" s="2557"/>
      <c r="BG61" s="2557"/>
      <c r="BH61" s="1273"/>
      <c r="BI61" s="4848">
        <v>6</v>
      </c>
      <c r="BJ61" s="4849"/>
      <c r="BK61" s="1213"/>
      <c r="BL61" s="2594" t="s">
        <v>385</v>
      </c>
      <c r="BM61" s="2594"/>
      <c r="BN61" s="1213"/>
      <c r="BO61" s="2518"/>
    </row>
    <row r="62" spans="1:67" ht="12" customHeight="1">
      <c r="B62" s="2544"/>
      <c r="C62" s="2545"/>
      <c r="D62" s="1343"/>
      <c r="E62" s="1213"/>
      <c r="F62" s="1213"/>
      <c r="G62" s="1213"/>
      <c r="H62" s="1213"/>
      <c r="I62" s="1213"/>
      <c r="J62" s="1213"/>
      <c r="K62" s="1213"/>
      <c r="L62" s="1213"/>
      <c r="M62" s="1213"/>
      <c r="N62" s="1213"/>
      <c r="O62" s="1213"/>
      <c r="P62" s="1213"/>
      <c r="Q62" s="1213"/>
      <c r="R62" s="1213"/>
      <c r="S62" s="1213"/>
      <c r="T62" s="1213"/>
      <c r="U62" s="1213"/>
      <c r="V62" s="1213"/>
      <c r="W62" s="1213"/>
      <c r="X62" s="899" t="s">
        <v>549</v>
      </c>
      <c r="Y62" s="2597"/>
      <c r="Z62" s="1290"/>
      <c r="AA62" s="2598">
        <v>2</v>
      </c>
      <c r="AB62" s="604"/>
      <c r="AC62" s="4853"/>
      <c r="AD62" s="4854"/>
      <c r="AE62" s="1213"/>
      <c r="AF62" s="2521"/>
      <c r="AG62" s="2523"/>
      <c r="AH62" s="1213"/>
      <c r="AI62" s="2520"/>
      <c r="AJ62" s="1213"/>
      <c r="AK62" s="852"/>
      <c r="AL62" s="853"/>
      <c r="AM62" s="1213"/>
      <c r="AN62" s="1213"/>
      <c r="AO62" s="1213"/>
      <c r="AP62" s="1213"/>
      <c r="AQ62" s="1213"/>
      <c r="AR62" s="853"/>
      <c r="AS62" s="1213"/>
      <c r="AT62" s="1213"/>
      <c r="AU62" s="1272" t="s">
        <v>1434</v>
      </c>
      <c r="AV62" s="540"/>
      <c r="AW62" s="540"/>
      <c r="AX62" s="540"/>
      <c r="AY62" s="540"/>
      <c r="AZ62" s="540"/>
      <c r="BA62" s="540"/>
      <c r="BB62" s="540"/>
      <c r="BC62" s="540"/>
      <c r="BD62" s="2557"/>
      <c r="BE62" s="2557"/>
      <c r="BF62" s="2557"/>
      <c r="BG62" s="2557"/>
      <c r="BH62" s="1273"/>
      <c r="BI62" s="4848">
        <v>7</v>
      </c>
      <c r="BJ62" s="4849"/>
      <c r="BK62" s="1213"/>
      <c r="BL62" s="2542"/>
      <c r="BM62" s="2543"/>
      <c r="BN62" s="1213"/>
      <c r="BO62" s="2518"/>
    </row>
    <row r="63" spans="1:67" ht="12" customHeight="1">
      <c r="A63" s="1332"/>
      <c r="B63" s="2544"/>
      <c r="C63" s="2545"/>
      <c r="D63" s="1343"/>
      <c r="E63" s="1213"/>
      <c r="F63" s="1213"/>
      <c r="G63" s="1213"/>
      <c r="H63" s="1213"/>
      <c r="I63" s="1213"/>
      <c r="J63" s="1213"/>
      <c r="K63" s="1213"/>
      <c r="L63" s="1213"/>
      <c r="M63" s="1213"/>
      <c r="N63" s="1213"/>
      <c r="O63" s="1213"/>
      <c r="P63" s="1213"/>
      <c r="Q63" s="1213"/>
      <c r="R63" s="1213"/>
      <c r="S63" s="1213"/>
      <c r="T63" s="1213"/>
      <c r="U63" s="1213"/>
      <c r="V63" s="1213"/>
      <c r="W63" s="1213"/>
      <c r="X63" s="1213"/>
      <c r="Y63" s="1213"/>
      <c r="Z63" s="1213"/>
      <c r="AA63" s="1213"/>
      <c r="AB63" s="1213"/>
      <c r="AC63" s="1213"/>
      <c r="AD63" s="1213"/>
      <c r="AE63" s="1213"/>
      <c r="AF63" s="1213"/>
      <c r="AG63" s="1213"/>
      <c r="AH63" s="1213"/>
      <c r="AI63" s="2520"/>
      <c r="AJ63" s="1213"/>
      <c r="AK63" s="852"/>
      <c r="AL63" s="853"/>
      <c r="AM63" s="1213"/>
      <c r="AN63" s="1213"/>
      <c r="AO63" s="1213"/>
      <c r="AP63" s="1213"/>
      <c r="AQ63" s="1213"/>
      <c r="AR63" s="853"/>
      <c r="AS63" s="1213"/>
      <c r="AT63" s="1213"/>
      <c r="AU63" s="1272" t="s">
        <v>1435</v>
      </c>
      <c r="AV63" s="540"/>
      <c r="AW63" s="540"/>
      <c r="AX63" s="540"/>
      <c r="AY63" s="540"/>
      <c r="AZ63" s="540"/>
      <c r="BA63" s="540"/>
      <c r="BB63" s="540"/>
      <c r="BC63" s="540"/>
      <c r="BD63" s="2557"/>
      <c r="BE63" s="2557"/>
      <c r="BF63" s="2557"/>
      <c r="BG63" s="2557"/>
      <c r="BH63" s="1273"/>
      <c r="BI63" s="4848">
        <v>8</v>
      </c>
      <c r="BJ63" s="4849"/>
      <c r="BK63" s="1213"/>
      <c r="BL63" s="2521"/>
      <c r="BM63" s="2523"/>
      <c r="BN63" s="1213"/>
      <c r="BO63" s="2518"/>
    </row>
    <row r="64" spans="1:67" ht="12" customHeight="1">
      <c r="A64" s="1332"/>
      <c r="B64" s="4861">
        <f>B58+1</f>
        <v>531</v>
      </c>
      <c r="C64" s="3285"/>
      <c r="D64" s="3234" t="s">
        <v>1436</v>
      </c>
      <c r="E64" s="3234"/>
      <c r="F64" s="3234"/>
      <c r="G64" s="3234"/>
      <c r="H64" s="3234"/>
      <c r="I64" s="3234"/>
      <c r="J64" s="3234"/>
      <c r="K64" s="3234"/>
      <c r="L64" s="3234"/>
      <c r="M64" s="3234"/>
      <c r="N64" s="3234"/>
      <c r="O64" s="3234"/>
      <c r="P64" s="3234"/>
      <c r="Q64" s="3234"/>
      <c r="R64" s="3234"/>
      <c r="S64" s="3234"/>
      <c r="T64" s="3234"/>
      <c r="U64" s="3234"/>
      <c r="V64" s="3234"/>
      <c r="W64" s="3234"/>
      <c r="X64" s="3234"/>
      <c r="Y64" s="3234"/>
      <c r="Z64" s="3234"/>
      <c r="AA64" s="3234"/>
      <c r="AB64" s="3234"/>
      <c r="AC64" s="3234"/>
      <c r="AD64" s="3327" t="s">
        <v>1366</v>
      </c>
      <c r="AE64" s="3328"/>
      <c r="AF64" s="2542"/>
      <c r="AG64" s="2543"/>
      <c r="AH64" s="1213"/>
      <c r="AI64" s="2520"/>
      <c r="AJ64" s="1213"/>
      <c r="AK64" s="852"/>
      <c r="AL64" s="853"/>
      <c r="AM64" s="1213"/>
      <c r="AN64" s="1213"/>
      <c r="AO64" s="1213"/>
      <c r="AP64" s="1213"/>
      <c r="AQ64" s="1213"/>
      <c r="AR64" s="853"/>
      <c r="AS64" s="1213"/>
      <c r="AT64" s="1213"/>
      <c r="AU64" s="1272" t="s">
        <v>1437</v>
      </c>
      <c r="AV64" s="540"/>
      <c r="AW64" s="540"/>
      <c r="AX64" s="540"/>
      <c r="AY64" s="540"/>
      <c r="AZ64" s="540"/>
      <c r="BA64" s="540"/>
      <c r="BB64" s="540"/>
      <c r="BC64" s="540"/>
      <c r="BD64" s="2557"/>
      <c r="BE64" s="2557"/>
      <c r="BF64" s="2557"/>
      <c r="BG64" s="2557"/>
      <c r="BH64" s="1273"/>
      <c r="BI64" s="4848">
        <v>9</v>
      </c>
      <c r="BJ64" s="4849"/>
      <c r="BK64" s="1213"/>
      <c r="BL64" s="1213"/>
      <c r="BM64" s="1213"/>
      <c r="BN64" s="1213"/>
      <c r="BO64" s="2518"/>
    </row>
    <row r="65" spans="1:67" ht="12" customHeight="1">
      <c r="A65" s="1332"/>
      <c r="B65" s="2544"/>
      <c r="C65" s="2545"/>
      <c r="D65" s="3234"/>
      <c r="E65" s="3234"/>
      <c r="F65" s="3234"/>
      <c r="G65" s="3234"/>
      <c r="H65" s="3234"/>
      <c r="I65" s="3234"/>
      <c r="J65" s="3234"/>
      <c r="K65" s="3234"/>
      <c r="L65" s="3234"/>
      <c r="M65" s="3234"/>
      <c r="N65" s="3234"/>
      <c r="O65" s="3234"/>
      <c r="P65" s="3234"/>
      <c r="Q65" s="3234"/>
      <c r="R65" s="3234"/>
      <c r="S65" s="3234"/>
      <c r="T65" s="3234"/>
      <c r="U65" s="3234"/>
      <c r="V65" s="3234"/>
      <c r="W65" s="3234"/>
      <c r="X65" s="3234"/>
      <c r="Y65" s="3234"/>
      <c r="Z65" s="3234"/>
      <c r="AA65" s="3234"/>
      <c r="AB65" s="3234"/>
      <c r="AC65" s="3234"/>
      <c r="AD65" s="1920"/>
      <c r="AE65" s="2518"/>
      <c r="AF65" s="2521"/>
      <c r="AG65" s="2523"/>
      <c r="AH65" s="1213"/>
      <c r="AI65" s="2520"/>
      <c r="AJ65" s="1213"/>
      <c r="AK65" s="852"/>
      <c r="AL65" s="853"/>
      <c r="AM65" s="1213"/>
      <c r="AN65" s="1213"/>
      <c r="AO65" s="1213"/>
      <c r="AP65" s="1213"/>
      <c r="AQ65" s="1213"/>
      <c r="AR65" s="853"/>
      <c r="AS65" s="1213"/>
      <c r="AT65" s="1213"/>
      <c r="AU65" s="1272" t="s">
        <v>1438</v>
      </c>
      <c r="AV65" s="540"/>
      <c r="AW65" s="540"/>
      <c r="AX65" s="540"/>
      <c r="AY65" s="540"/>
      <c r="AZ65" s="540"/>
      <c r="BA65" s="540"/>
      <c r="BB65" s="540"/>
      <c r="BC65" s="540"/>
      <c r="BD65" s="2557"/>
      <c r="BE65" s="2557"/>
      <c r="BF65" s="2557"/>
      <c r="BG65" s="2557"/>
      <c r="BH65" s="1273"/>
      <c r="BI65" s="4848">
        <v>98</v>
      </c>
      <c r="BJ65" s="4849"/>
      <c r="BK65" s="1213"/>
      <c r="BL65" s="1213"/>
      <c r="BM65" s="1213"/>
      <c r="BN65" s="1213"/>
      <c r="BO65" s="2518"/>
    </row>
    <row r="66" spans="1:67" ht="12" customHeight="1">
      <c r="A66" s="1332"/>
      <c r="B66" s="2544"/>
      <c r="C66" s="2545"/>
      <c r="D66" s="3234" t="s">
        <v>1439</v>
      </c>
      <c r="E66" s="3234"/>
      <c r="F66" s="3234"/>
      <c r="G66" s="3234"/>
      <c r="H66" s="3234"/>
      <c r="I66" s="3234"/>
      <c r="J66" s="3234"/>
      <c r="K66" s="3234"/>
      <c r="L66" s="3234"/>
      <c r="M66" s="3234"/>
      <c r="N66" s="3234"/>
      <c r="O66" s="3234"/>
      <c r="P66" s="3234"/>
      <c r="Q66" s="3234"/>
      <c r="R66" s="1923"/>
      <c r="S66" s="1923"/>
      <c r="T66" s="1923"/>
      <c r="U66" s="1923"/>
      <c r="V66" s="1923"/>
      <c r="W66" s="1923"/>
      <c r="X66" s="1923"/>
      <c r="Y66" s="1923"/>
      <c r="Z66" s="1923"/>
      <c r="AA66" s="1923"/>
      <c r="AB66" s="1923"/>
      <c r="AC66" s="1923"/>
      <c r="AD66" s="1920"/>
      <c r="AE66" s="1213"/>
      <c r="AF66" s="1213"/>
      <c r="AG66" s="1213"/>
      <c r="AH66" s="1213"/>
      <c r="AI66" s="2520"/>
      <c r="AJ66" s="1213"/>
      <c r="AK66" s="1213"/>
      <c r="AL66" s="1213"/>
      <c r="AM66" s="1213"/>
      <c r="AN66" s="855"/>
      <c r="AO66" s="1213"/>
      <c r="AP66" s="1213"/>
      <c r="AQ66" s="1213"/>
      <c r="AR66" s="1213"/>
      <c r="AS66" s="1213"/>
      <c r="AT66" s="1213"/>
      <c r="AU66" s="1213"/>
      <c r="AV66" s="1213"/>
      <c r="AW66" s="1213"/>
      <c r="AX66" s="1213"/>
      <c r="AY66" s="1213"/>
      <c r="AZ66" s="1213"/>
      <c r="BA66" s="1213"/>
      <c r="BB66" s="1213"/>
      <c r="BC66" s="1213"/>
      <c r="BD66" s="1213"/>
      <c r="BE66" s="1213"/>
      <c r="BF66" s="1213"/>
      <c r="BG66" s="1213"/>
      <c r="BH66" s="1213"/>
      <c r="BI66" s="1213"/>
      <c r="BJ66" s="1213"/>
      <c r="BK66" s="1213"/>
      <c r="BL66" s="1213"/>
      <c r="BM66" s="1213"/>
      <c r="BN66" s="1213"/>
      <c r="BO66" s="2518"/>
    </row>
    <row r="67" spans="1:67" ht="12" customHeight="1">
      <c r="A67" s="1332"/>
      <c r="B67" s="2544"/>
      <c r="C67" s="2545"/>
      <c r="D67" s="853"/>
      <c r="E67" s="1213"/>
      <c r="F67" s="1213"/>
      <c r="G67" s="1213"/>
      <c r="H67" s="1213"/>
      <c r="I67" s="1213"/>
      <c r="J67" s="1213"/>
      <c r="K67" s="1213"/>
      <c r="L67" s="1213"/>
      <c r="M67" s="1213"/>
      <c r="N67" s="1213"/>
      <c r="O67" s="1213"/>
      <c r="P67" s="1213"/>
      <c r="Q67" s="1213"/>
      <c r="R67" s="1213"/>
      <c r="S67" s="1213"/>
      <c r="T67" s="1213"/>
      <c r="U67" s="1213"/>
      <c r="V67" s="1213"/>
      <c r="W67" s="853"/>
      <c r="X67" s="853"/>
      <c r="Y67" s="853"/>
      <c r="Z67" s="853"/>
      <c r="AA67" s="853"/>
      <c r="AB67" s="853"/>
      <c r="AC67" s="853"/>
      <c r="AD67" s="854"/>
      <c r="AE67" s="1213"/>
      <c r="AF67" s="1213"/>
      <c r="AG67" s="1213"/>
      <c r="AH67" s="1213"/>
      <c r="AI67" s="4845">
        <f>AI52+1</f>
        <v>538</v>
      </c>
      <c r="AJ67" s="4846"/>
      <c r="AK67" s="1213"/>
      <c r="AL67" s="98" t="s">
        <v>1440</v>
      </c>
      <c r="AM67" s="1923"/>
      <c r="AN67" s="1923"/>
      <c r="AO67" s="1923"/>
      <c r="AP67" s="1923"/>
      <c r="AQ67" s="1923"/>
      <c r="AR67" s="1923"/>
      <c r="AS67" s="1923"/>
      <c r="AT67" s="1923"/>
      <c r="AU67" s="1923"/>
      <c r="AV67" s="1923"/>
      <c r="AW67" s="1923"/>
      <c r="AX67" s="1923"/>
      <c r="AY67" s="1923"/>
      <c r="AZ67" s="1923"/>
      <c r="BA67" s="1923"/>
      <c r="BB67" s="1923"/>
      <c r="BC67" s="1923"/>
      <c r="BD67" s="1923"/>
      <c r="BE67" s="1923"/>
      <c r="BF67" s="1923"/>
      <c r="BG67" s="1923"/>
      <c r="BH67" s="1923"/>
      <c r="BI67" s="1923"/>
      <c r="BJ67" s="1923"/>
      <c r="BK67" s="1213"/>
      <c r="BL67" s="1213"/>
      <c r="BM67" s="1213"/>
      <c r="BN67" s="1213"/>
      <c r="BO67" s="2518"/>
    </row>
    <row r="68" spans="1:67" ht="12" customHeight="1">
      <c r="A68" s="1332"/>
      <c r="B68" s="4861">
        <f>B64+1</f>
        <v>532</v>
      </c>
      <c r="C68" s="3285"/>
      <c r="D68" s="3234" t="s">
        <v>1441</v>
      </c>
      <c r="E68" s="3234"/>
      <c r="F68" s="3234"/>
      <c r="G68" s="3234"/>
      <c r="H68" s="3234"/>
      <c r="I68" s="3234"/>
      <c r="J68" s="3234"/>
      <c r="K68" s="3234"/>
      <c r="L68" s="3234"/>
      <c r="M68" s="3234"/>
      <c r="N68" s="3234"/>
      <c r="O68" s="3234"/>
      <c r="P68" s="3234"/>
      <c r="Q68" s="3234"/>
      <c r="R68" s="3234"/>
      <c r="S68" s="3234"/>
      <c r="T68" s="3234"/>
      <c r="U68" s="3234"/>
      <c r="V68" s="3234"/>
      <c r="W68" s="3234"/>
      <c r="X68" s="3234"/>
      <c r="Y68" s="3234"/>
      <c r="Z68" s="3234"/>
      <c r="AA68" s="3234"/>
      <c r="AB68" s="3234"/>
      <c r="AC68" s="3234"/>
      <c r="AD68" s="3327" t="s">
        <v>1442</v>
      </c>
      <c r="AE68" s="3328"/>
      <c r="AF68" s="2542"/>
      <c r="AG68" s="2543"/>
      <c r="AH68" s="1213"/>
      <c r="AI68" s="2520"/>
      <c r="AJ68" s="1213"/>
      <c r="AK68" s="1213"/>
      <c r="AL68" s="1213"/>
      <c r="AM68" s="1213"/>
      <c r="AN68" s="1213"/>
      <c r="AO68" s="1213"/>
      <c r="AP68" s="1213"/>
      <c r="AQ68" s="2558" t="s">
        <v>1401</v>
      </c>
      <c r="AR68" s="540"/>
      <c r="AS68" s="540"/>
      <c r="AT68" s="540"/>
      <c r="AU68" s="540"/>
      <c r="AV68" s="540"/>
      <c r="AW68" s="540"/>
      <c r="AX68" s="1275">
        <v>1</v>
      </c>
      <c r="AY68" s="855"/>
      <c r="AZ68" s="2558" t="s">
        <v>1443</v>
      </c>
      <c r="BA68" s="540"/>
      <c r="BB68" s="540"/>
      <c r="BC68" s="540"/>
      <c r="BD68" s="540"/>
      <c r="BE68" s="540"/>
      <c r="BF68" s="540"/>
      <c r="BG68" s="1276">
        <v>4</v>
      </c>
      <c r="BH68" s="1213"/>
      <c r="BI68" s="1213"/>
      <c r="BJ68" s="2553"/>
      <c r="BK68" s="1213"/>
      <c r="BL68" s="2542"/>
      <c r="BM68" s="2543"/>
      <c r="BN68" s="1213"/>
      <c r="BO68" s="2518"/>
    </row>
    <row r="69" spans="1:67" ht="12" customHeight="1">
      <c r="A69" s="1332"/>
      <c r="B69" s="2544"/>
      <c r="C69" s="2545"/>
      <c r="D69" s="3234"/>
      <c r="E69" s="3234"/>
      <c r="F69" s="3234"/>
      <c r="G69" s="3234"/>
      <c r="H69" s="3234"/>
      <c r="I69" s="3234"/>
      <c r="J69" s="3234"/>
      <c r="K69" s="3234"/>
      <c r="L69" s="3234"/>
      <c r="M69" s="3234"/>
      <c r="N69" s="3234"/>
      <c r="O69" s="3234"/>
      <c r="P69" s="3234"/>
      <c r="Q69" s="3234"/>
      <c r="R69" s="3234"/>
      <c r="S69" s="3234"/>
      <c r="T69" s="3234"/>
      <c r="U69" s="3234"/>
      <c r="V69" s="3234"/>
      <c r="W69" s="3234"/>
      <c r="X69" s="3234"/>
      <c r="Y69" s="3234"/>
      <c r="Z69" s="3234"/>
      <c r="AA69" s="3234"/>
      <c r="AB69" s="3234"/>
      <c r="AC69" s="3234"/>
      <c r="AD69" s="1920"/>
      <c r="AE69" s="2518"/>
      <c r="AF69" s="2521"/>
      <c r="AG69" s="2523"/>
      <c r="AH69" s="1213"/>
      <c r="AI69" s="2520"/>
      <c r="AJ69" s="1213"/>
      <c r="AK69" s="1213"/>
      <c r="AL69" s="1213"/>
      <c r="AM69" s="1213"/>
      <c r="AN69" s="1213"/>
      <c r="AO69" s="1213"/>
      <c r="AP69" s="1213"/>
      <c r="AQ69" s="2558" t="s">
        <v>1404</v>
      </c>
      <c r="AR69" s="540"/>
      <c r="AS69" s="540"/>
      <c r="AT69" s="540"/>
      <c r="AU69" s="540"/>
      <c r="AV69" s="540"/>
      <c r="AW69" s="540"/>
      <c r="AX69" s="1276">
        <v>2</v>
      </c>
      <c r="AY69" s="855"/>
      <c r="AZ69" s="2558" t="s">
        <v>369</v>
      </c>
      <c r="BA69" s="540"/>
      <c r="BB69" s="540"/>
      <c r="BC69" s="540"/>
      <c r="BD69" s="540"/>
      <c r="BE69" s="540"/>
      <c r="BF69" s="540"/>
      <c r="BG69" s="1276">
        <v>9</v>
      </c>
      <c r="BH69" s="1213"/>
      <c r="BI69" s="1213"/>
      <c r="BJ69" s="2554"/>
      <c r="BK69" s="1213"/>
      <c r="BL69" s="2521"/>
      <c r="BM69" s="2523"/>
      <c r="BN69" s="1213"/>
      <c r="BO69" s="2518"/>
    </row>
    <row r="70" spans="1:67" ht="12" customHeight="1">
      <c r="A70" s="1332"/>
      <c r="B70" s="2544"/>
      <c r="C70" s="2545"/>
      <c r="D70" s="853"/>
      <c r="E70" s="1213"/>
      <c r="F70" s="1213"/>
      <c r="G70" s="1213"/>
      <c r="H70" s="1213"/>
      <c r="I70" s="1213"/>
      <c r="J70" s="1213"/>
      <c r="K70" s="1213"/>
      <c r="L70" s="1213"/>
      <c r="M70" s="1213"/>
      <c r="N70" s="1213"/>
      <c r="O70" s="1213"/>
      <c r="P70" s="1213"/>
      <c r="Q70" s="1213"/>
      <c r="R70" s="1213"/>
      <c r="S70" s="1213"/>
      <c r="T70" s="1213"/>
      <c r="U70" s="853"/>
      <c r="V70" s="853"/>
      <c r="W70" s="853"/>
      <c r="X70" s="853"/>
      <c r="Y70" s="853"/>
      <c r="Z70" s="853"/>
      <c r="AA70" s="853"/>
      <c r="AB70" s="854"/>
      <c r="AC70" s="854"/>
      <c r="AD70" s="1213"/>
      <c r="AE70" s="1213"/>
      <c r="AF70" s="1213"/>
      <c r="AG70" s="1213"/>
      <c r="AH70" s="1213"/>
      <c r="AI70" s="2520"/>
      <c r="AJ70" s="1213"/>
      <c r="AK70" s="1213"/>
      <c r="AL70" s="1213"/>
      <c r="AM70" s="1213"/>
      <c r="AN70" s="1213"/>
      <c r="AO70" s="1213"/>
      <c r="AP70" s="1213"/>
      <c r="AQ70" s="2558" t="s">
        <v>1056</v>
      </c>
      <c r="AR70" s="540"/>
      <c r="AS70" s="540"/>
      <c r="AT70" s="540"/>
      <c r="AU70" s="540"/>
      <c r="AV70" s="540"/>
      <c r="AW70" s="540"/>
      <c r="AX70" s="1276">
        <v>3</v>
      </c>
      <c r="AY70" s="855"/>
      <c r="AZ70" s="1213"/>
      <c r="BA70" s="1213"/>
      <c r="BB70" s="1213"/>
      <c r="BC70" s="2599"/>
      <c r="BD70" s="1213"/>
      <c r="BE70" s="1213"/>
      <c r="BF70" s="1213"/>
      <c r="BG70" s="1213"/>
      <c r="BH70" s="1213"/>
      <c r="BI70" s="1213"/>
      <c r="BJ70" s="2554"/>
      <c r="BK70" s="1213"/>
      <c r="BL70" s="1213"/>
      <c r="BM70" s="1213"/>
      <c r="BN70" s="1213"/>
      <c r="BO70" s="2518"/>
    </row>
    <row r="71" spans="1:67" ht="12" customHeight="1">
      <c r="A71" s="1332"/>
      <c r="B71" s="4861">
        <f>B68+1</f>
        <v>533</v>
      </c>
      <c r="C71" s="3285"/>
      <c r="D71" s="1339" t="s">
        <v>1444</v>
      </c>
      <c r="E71" s="1339"/>
      <c r="F71" s="1339"/>
      <c r="G71" s="1339"/>
      <c r="H71" s="1339"/>
      <c r="I71" s="1339"/>
      <c r="J71" s="1339"/>
      <c r="K71" s="1339"/>
      <c r="L71" s="1339"/>
      <c r="M71" s="1339"/>
      <c r="N71" s="1339"/>
      <c r="O71" s="1339"/>
      <c r="P71" s="1339"/>
      <c r="Q71" s="1339"/>
      <c r="R71" s="1339"/>
      <c r="S71" s="1339"/>
      <c r="T71" s="1339"/>
      <c r="U71" s="1339"/>
      <c r="V71" s="2552"/>
      <c r="W71" s="2552"/>
      <c r="X71" s="2552"/>
      <c r="Y71" s="2552"/>
      <c r="Z71" s="2552"/>
      <c r="AA71" s="2552"/>
      <c r="AB71" s="2552"/>
      <c r="AC71" s="2552"/>
      <c r="AD71" s="2553"/>
      <c r="AE71" s="1213"/>
      <c r="AF71" s="2542"/>
      <c r="AG71" s="2543"/>
      <c r="AH71" s="1213"/>
      <c r="AI71" s="2600"/>
      <c r="AJ71" s="2601"/>
      <c r="AK71" s="2601"/>
      <c r="AL71" s="2601"/>
      <c r="AM71" s="2601"/>
      <c r="AN71" s="2601"/>
      <c r="AO71" s="2601"/>
      <c r="AP71" s="2601"/>
      <c r="AQ71" s="2601"/>
      <c r="AR71" s="2601"/>
      <c r="AS71" s="2601"/>
      <c r="AT71" s="2601"/>
      <c r="AU71" s="2601"/>
      <c r="AV71" s="2601"/>
      <c r="AW71" s="2601"/>
      <c r="AX71" s="2601"/>
      <c r="AY71" s="2602"/>
      <c r="AZ71" s="2601"/>
      <c r="BA71" s="2601"/>
      <c r="BB71" s="2601"/>
      <c r="BC71" s="2603"/>
      <c r="BD71" s="2601"/>
      <c r="BE71" s="2601"/>
      <c r="BF71" s="2601"/>
      <c r="BG71" s="2601"/>
      <c r="BH71" s="2601"/>
      <c r="BI71" s="2601"/>
      <c r="BJ71" s="2604"/>
      <c r="BK71" s="2601"/>
      <c r="BL71" s="2601"/>
      <c r="BM71" s="2601"/>
      <c r="BN71" s="2601"/>
      <c r="BO71" s="2605"/>
    </row>
    <row r="72" spans="1:67" ht="12" customHeight="1">
      <c r="A72" s="1332"/>
      <c r="B72" s="2544"/>
      <c r="C72" s="2545"/>
      <c r="D72" s="1339"/>
      <c r="E72" s="1339"/>
      <c r="F72" s="1339"/>
      <c r="G72" s="1339"/>
      <c r="H72" s="1272" t="s">
        <v>1376</v>
      </c>
      <c r="I72" s="1507"/>
      <c r="J72" s="1507"/>
      <c r="K72" s="1507"/>
      <c r="L72" s="1507"/>
      <c r="M72" s="1507"/>
      <c r="N72" s="1507"/>
      <c r="O72" s="1507"/>
      <c r="P72" s="1275">
        <v>1</v>
      </c>
      <c r="Q72" s="1339"/>
      <c r="R72" s="1272" t="s">
        <v>1377</v>
      </c>
      <c r="S72" s="1507"/>
      <c r="T72" s="1507"/>
      <c r="U72" s="1507"/>
      <c r="V72" s="1507"/>
      <c r="W72" s="1507"/>
      <c r="X72" s="1507"/>
      <c r="Y72" s="1507"/>
      <c r="Z72" s="1276">
        <v>3</v>
      </c>
      <c r="AA72" s="2552"/>
      <c r="AB72" s="2552"/>
      <c r="AC72" s="2552"/>
      <c r="AD72" s="2554"/>
      <c r="AE72" s="1213"/>
      <c r="AF72" s="2521"/>
      <c r="AG72" s="2523"/>
      <c r="AH72" s="1213"/>
      <c r="AI72" s="2606"/>
      <c r="AJ72" s="1213"/>
      <c r="AK72" s="1213"/>
      <c r="AL72" s="1213"/>
      <c r="AM72" s="1213"/>
      <c r="AN72" s="1213"/>
      <c r="AO72" s="1213"/>
      <c r="AP72" s="1213"/>
      <c r="AQ72" s="1213"/>
      <c r="AR72" s="1213"/>
      <c r="AS72" s="1213"/>
      <c r="AT72" s="1213"/>
      <c r="AU72" s="402"/>
      <c r="AV72" s="402"/>
      <c r="AW72" s="402"/>
      <c r="AX72" s="402"/>
      <c r="AY72" s="862"/>
      <c r="AZ72" s="402"/>
      <c r="BA72" s="402"/>
      <c r="BB72" s="402"/>
      <c r="BC72" s="868"/>
      <c r="BD72" s="402"/>
      <c r="BE72" s="402"/>
      <c r="BF72" s="402"/>
      <c r="BG72" s="402"/>
      <c r="BH72" s="402"/>
      <c r="BI72" s="402"/>
      <c r="BJ72" s="2607"/>
      <c r="BK72" s="402"/>
      <c r="BL72" s="402"/>
      <c r="BM72" s="402"/>
      <c r="BN72" s="402"/>
      <c r="BO72" s="570"/>
    </row>
    <row r="73" spans="1:67" ht="12" customHeight="1">
      <c r="A73" s="1332"/>
      <c r="B73" s="2544"/>
      <c r="C73" s="2545"/>
      <c r="D73" s="853"/>
      <c r="E73" s="1213"/>
      <c r="F73" s="1213"/>
      <c r="G73" s="1213"/>
      <c r="H73" s="1272" t="s">
        <v>1379</v>
      </c>
      <c r="I73" s="1507"/>
      <c r="J73" s="1507"/>
      <c r="K73" s="1507"/>
      <c r="L73" s="1507"/>
      <c r="M73" s="1507"/>
      <c r="N73" s="1507"/>
      <c r="O73" s="1507"/>
      <c r="P73" s="1276">
        <v>2</v>
      </c>
      <c r="Q73" s="1213"/>
      <c r="R73" s="1272" t="s">
        <v>1380</v>
      </c>
      <c r="S73" s="1507"/>
      <c r="T73" s="1507"/>
      <c r="U73" s="1507"/>
      <c r="V73" s="1507"/>
      <c r="W73" s="1507"/>
      <c r="X73" s="1507"/>
      <c r="Y73" s="1507"/>
      <c r="Z73" s="1276">
        <v>4</v>
      </c>
      <c r="AA73" s="2552"/>
      <c r="AB73" s="2552"/>
      <c r="AC73" s="2552"/>
      <c r="AD73" s="2554"/>
      <c r="AE73" s="854"/>
      <c r="AF73" s="1213"/>
      <c r="AG73" s="1213"/>
      <c r="AH73" s="1213"/>
      <c r="AI73" s="2520"/>
      <c r="AJ73" s="1213"/>
      <c r="AK73" s="1213"/>
      <c r="AL73" s="1213"/>
      <c r="AM73" s="1213"/>
      <c r="AN73" s="1213"/>
      <c r="AO73" s="1213"/>
      <c r="AP73" s="1213"/>
      <c r="AQ73" s="1213"/>
      <c r="AR73" s="1213"/>
      <c r="AS73" s="1213"/>
      <c r="AT73" s="1213"/>
      <c r="AU73" s="1213"/>
      <c r="AV73" s="1213"/>
      <c r="AW73" s="1213"/>
      <c r="AX73" s="1213"/>
      <c r="AY73" s="1213"/>
      <c r="AZ73" s="1213"/>
      <c r="BA73" s="1213"/>
      <c r="BB73" s="1213"/>
      <c r="BC73" s="1213"/>
      <c r="BD73" s="1213"/>
      <c r="BE73" s="1213"/>
      <c r="BF73" s="1213"/>
      <c r="BG73" s="1213"/>
      <c r="BH73" s="1213"/>
      <c r="BI73" s="1213"/>
      <c r="BJ73" s="1213"/>
      <c r="BK73" s="1213"/>
      <c r="BL73" s="1213"/>
      <c r="BM73" s="1213"/>
      <c r="BN73" s="1213"/>
      <c r="BO73" s="2518"/>
    </row>
    <row r="74" spans="1:67" ht="12" customHeight="1">
      <c r="A74" s="1332"/>
      <c r="B74" s="2544"/>
      <c r="C74" s="2545"/>
      <c r="D74" s="853"/>
      <c r="E74" s="1213"/>
      <c r="F74" s="1213"/>
      <c r="G74" s="1213"/>
      <c r="H74" s="1213"/>
      <c r="I74" s="1213"/>
      <c r="J74" s="1213"/>
      <c r="K74" s="1213"/>
      <c r="L74" s="1213"/>
      <c r="M74" s="1213"/>
      <c r="N74" s="1213"/>
      <c r="O74" s="1213"/>
      <c r="P74" s="1213"/>
      <c r="Q74" s="1213"/>
      <c r="R74" s="1272" t="s">
        <v>1382</v>
      </c>
      <c r="S74" s="1507"/>
      <c r="T74" s="1507"/>
      <c r="U74" s="1507"/>
      <c r="V74" s="1507"/>
      <c r="W74" s="1507"/>
      <c r="X74" s="1507"/>
      <c r="Y74" s="4850">
        <v>98</v>
      </c>
      <c r="Z74" s="4851"/>
      <c r="AA74" s="2552"/>
      <c r="AB74" s="2552"/>
      <c r="AC74" s="2552"/>
      <c r="AD74" s="2554"/>
      <c r="AE74" s="1213"/>
      <c r="AF74" s="1213"/>
      <c r="AG74" s="1213"/>
      <c r="AH74" s="1213"/>
      <c r="AI74" s="2520"/>
      <c r="AJ74" s="1213"/>
      <c r="AK74" s="1213"/>
      <c r="AL74" s="1213"/>
      <c r="AM74" s="1213"/>
      <c r="AN74" s="1213"/>
      <c r="AO74" s="1213"/>
      <c r="AP74" s="1213"/>
      <c r="AQ74" s="1213"/>
      <c r="AR74" s="1213"/>
      <c r="AS74" s="1213"/>
      <c r="AT74" s="1213"/>
      <c r="AU74" s="1213"/>
      <c r="AV74" s="1213"/>
      <c r="AW74" s="1213"/>
      <c r="AX74" s="1213"/>
      <c r="AY74" s="1213"/>
      <c r="AZ74" s="1213"/>
      <c r="BA74" s="1213"/>
      <c r="BB74" s="1213"/>
      <c r="BC74" s="1213"/>
      <c r="BD74" s="1213"/>
      <c r="BE74" s="1213"/>
      <c r="BF74" s="1213"/>
      <c r="BG74" s="1213"/>
      <c r="BH74" s="1213"/>
      <c r="BI74" s="1213"/>
      <c r="BJ74" s="1213"/>
      <c r="BK74" s="1213"/>
      <c r="BL74" s="1213"/>
      <c r="BM74" s="1213"/>
      <c r="BN74" s="1213"/>
      <c r="BO74" s="2518"/>
    </row>
    <row r="75" spans="1:67" ht="12" customHeight="1">
      <c r="A75" s="1332"/>
      <c r="B75" s="204"/>
      <c r="C75" s="205"/>
      <c r="D75" s="2003"/>
      <c r="E75" s="3"/>
      <c r="F75" s="3"/>
      <c r="G75" s="3"/>
      <c r="H75" s="3"/>
      <c r="I75" s="3"/>
      <c r="J75" s="3"/>
      <c r="K75" s="3"/>
      <c r="L75" s="3"/>
      <c r="M75" s="3"/>
      <c r="N75" s="3"/>
      <c r="O75" s="3"/>
      <c r="P75" s="3"/>
      <c r="Q75" s="3"/>
      <c r="R75" s="3"/>
      <c r="S75" s="3"/>
      <c r="T75" s="3"/>
      <c r="U75" s="3"/>
      <c r="V75" s="2552"/>
      <c r="W75" s="2552"/>
      <c r="X75" s="2552"/>
      <c r="Y75" s="2552"/>
      <c r="Z75" s="2552"/>
      <c r="AA75" s="2552"/>
      <c r="AB75" s="2552"/>
      <c r="AC75" s="2552"/>
      <c r="AD75" s="2554"/>
      <c r="AE75" s="3"/>
      <c r="AF75" s="3"/>
      <c r="AG75" s="3"/>
      <c r="AH75" s="1213"/>
      <c r="AI75" s="2608"/>
      <c r="AJ75" s="2540" t="s">
        <v>1445</v>
      </c>
      <c r="AK75" s="2540"/>
      <c r="AL75" s="2540"/>
      <c r="AM75" s="2540"/>
      <c r="AN75" s="2540"/>
      <c r="AO75" s="2540"/>
      <c r="AP75" s="2540"/>
      <c r="AQ75" s="2540"/>
      <c r="AR75" s="2540"/>
      <c r="AS75" s="2540"/>
      <c r="AT75" s="1213"/>
      <c r="AU75" s="1213"/>
      <c r="AV75" s="1213"/>
      <c r="AW75" s="1213"/>
      <c r="AX75" s="1213"/>
      <c r="AY75" s="1213"/>
      <c r="AZ75" s="1213"/>
      <c r="BA75" s="1213"/>
      <c r="BB75" s="1213"/>
      <c r="BC75" s="1213"/>
      <c r="BD75" s="1213"/>
      <c r="BE75" s="1213"/>
      <c r="BF75" s="1213"/>
      <c r="BG75" s="1213"/>
      <c r="BH75" s="1213"/>
      <c r="BI75" s="1213"/>
      <c r="BJ75" s="1213"/>
      <c r="BK75" s="1213"/>
      <c r="BL75" s="1213"/>
      <c r="BM75" s="854"/>
      <c r="BN75" s="1213"/>
      <c r="BO75" s="2518"/>
    </row>
    <row r="76" spans="1:67" ht="12" customHeight="1">
      <c r="A76" s="1332"/>
      <c r="B76" s="4861">
        <f>B71+1</f>
        <v>534</v>
      </c>
      <c r="C76" s="3285"/>
      <c r="D76" s="1339" t="s">
        <v>1446</v>
      </c>
      <c r="E76" s="1920"/>
      <c r="F76" s="1920"/>
      <c r="G76" s="1920"/>
      <c r="H76" s="1920"/>
      <c r="I76" s="1920"/>
      <c r="J76" s="1920"/>
      <c r="K76" s="1920"/>
      <c r="L76" s="1920"/>
      <c r="M76" s="1920"/>
      <c r="N76" s="1920"/>
      <c r="O76" s="1920"/>
      <c r="P76" s="1920"/>
      <c r="Q76" s="1920"/>
      <c r="R76" s="1920"/>
      <c r="S76" s="1920"/>
      <c r="T76" s="1920"/>
      <c r="U76" s="1920"/>
      <c r="V76" s="1920"/>
      <c r="W76" s="1920"/>
      <c r="X76" s="1920"/>
      <c r="Y76" s="1920"/>
      <c r="Z76" s="1920"/>
      <c r="AA76" s="1920"/>
      <c r="AB76" s="1920"/>
      <c r="AC76" s="1920"/>
      <c r="AD76" s="1920"/>
      <c r="AE76" s="1923"/>
      <c r="AF76" s="1213"/>
      <c r="AG76" s="1213"/>
      <c r="AH76" s="1213"/>
      <c r="AI76" s="2008"/>
      <c r="AJ76" s="1213"/>
      <c r="AK76" s="1213"/>
      <c r="AL76" s="1213"/>
      <c r="AM76" s="1213"/>
      <c r="AN76" s="1213"/>
      <c r="AO76" s="1213"/>
      <c r="AP76" s="1213"/>
      <c r="AQ76" s="1213"/>
      <c r="AR76" s="1213"/>
      <c r="AS76" s="1213"/>
      <c r="AT76" s="1213"/>
      <c r="AU76" s="1213"/>
      <c r="AV76" s="1213"/>
      <c r="AW76" s="1213"/>
      <c r="AX76" s="1213"/>
      <c r="AY76" s="1213"/>
      <c r="AZ76" s="1213"/>
      <c r="BA76" s="1213"/>
      <c r="BB76" s="1213"/>
      <c r="BC76" s="1213"/>
      <c r="BD76" s="1213"/>
      <c r="BE76" s="1213"/>
      <c r="BF76" s="1213"/>
      <c r="BG76" s="1213"/>
      <c r="BH76" s="1213"/>
      <c r="BI76" s="1213"/>
      <c r="BJ76" s="1213"/>
      <c r="BK76" s="1213"/>
      <c r="BL76" s="1213"/>
      <c r="BM76" s="1213"/>
      <c r="BN76" s="1213"/>
      <c r="BO76" s="2518"/>
    </row>
    <row r="77" spans="1:67" ht="12" customHeight="1">
      <c r="A77" s="1332"/>
      <c r="B77" s="2544"/>
      <c r="C77" s="2545"/>
      <c r="D77" s="2551"/>
      <c r="E77" s="2551"/>
      <c r="F77" s="2551"/>
      <c r="G77" s="2551"/>
      <c r="H77" s="1272" t="s">
        <v>1447</v>
      </c>
      <c r="I77" s="1507"/>
      <c r="J77" s="1507"/>
      <c r="K77" s="1507"/>
      <c r="L77" s="1507"/>
      <c r="M77" s="1507"/>
      <c r="N77" s="1507"/>
      <c r="O77" s="1507"/>
      <c r="P77" s="1275">
        <v>1</v>
      </c>
      <c r="Q77" s="2552"/>
      <c r="R77" s="1272" t="s">
        <v>1403</v>
      </c>
      <c r="S77" s="1507"/>
      <c r="T77" s="1507"/>
      <c r="U77" s="1507"/>
      <c r="V77" s="1507"/>
      <c r="W77" s="1507"/>
      <c r="X77" s="1507"/>
      <c r="Y77" s="1507"/>
      <c r="Z77" s="1276">
        <v>4</v>
      </c>
      <c r="AA77" s="2552"/>
      <c r="AB77" s="2552"/>
      <c r="AC77" s="2552"/>
      <c r="AD77" s="2553"/>
      <c r="AE77" s="2551"/>
      <c r="AF77" s="2542"/>
      <c r="AG77" s="2543"/>
      <c r="AH77" s="1213"/>
      <c r="AI77" s="2544"/>
      <c r="AJ77" s="1213"/>
      <c r="AK77" s="1213"/>
      <c r="AL77" s="1213"/>
      <c r="AM77" s="1213"/>
      <c r="AN77" s="1213"/>
      <c r="AO77" s="1213"/>
      <c r="AP77" s="1213"/>
      <c r="AQ77" s="1213"/>
      <c r="AR77" s="1213"/>
      <c r="AS77" s="1213"/>
      <c r="AT77" s="1213"/>
      <c r="AU77" s="1213"/>
      <c r="AV77" s="1213"/>
      <c r="AW77" s="1213"/>
      <c r="AX77" s="1213"/>
      <c r="AY77" s="1213"/>
      <c r="AZ77" s="1213"/>
      <c r="BA77" s="1213"/>
      <c r="BB77" s="1213"/>
      <c r="BC77" s="1213"/>
      <c r="BD77" s="1213"/>
      <c r="BE77" s="1213"/>
      <c r="BF77" s="1213"/>
      <c r="BG77" s="1213"/>
      <c r="BH77" s="1213"/>
      <c r="BI77" s="1213"/>
      <c r="BJ77" s="1213"/>
      <c r="BK77" s="1213"/>
      <c r="BL77" s="1213"/>
      <c r="BM77" s="1213"/>
      <c r="BN77" s="1213"/>
      <c r="BO77" s="2518"/>
    </row>
    <row r="78" spans="1:67" ht="12" customHeight="1">
      <c r="A78" s="1332"/>
      <c r="B78" s="2544"/>
      <c r="C78" s="2545"/>
      <c r="D78" s="854"/>
      <c r="E78" s="1213"/>
      <c r="F78" s="1213"/>
      <c r="G78" s="1213"/>
      <c r="H78" s="1272" t="s">
        <v>1387</v>
      </c>
      <c r="I78" s="1507"/>
      <c r="J78" s="1507"/>
      <c r="K78" s="1507"/>
      <c r="L78" s="1507"/>
      <c r="M78" s="1507"/>
      <c r="N78" s="1507"/>
      <c r="O78" s="1507"/>
      <c r="P78" s="1276">
        <v>2</v>
      </c>
      <c r="Q78" s="2552"/>
      <c r="R78" s="1272" t="s">
        <v>1448</v>
      </c>
      <c r="S78" s="1507"/>
      <c r="T78" s="1507"/>
      <c r="U78" s="1507"/>
      <c r="V78" s="1507"/>
      <c r="W78" s="1507"/>
      <c r="X78" s="1507"/>
      <c r="Y78" s="4850">
        <v>98</v>
      </c>
      <c r="Z78" s="4851"/>
      <c r="AA78" s="2552"/>
      <c r="AB78" s="2552"/>
      <c r="AC78" s="2552"/>
      <c r="AD78" s="2554"/>
      <c r="AE78" s="1213"/>
      <c r="AF78" s="2521"/>
      <c r="AG78" s="2523"/>
      <c r="AH78" s="1213"/>
      <c r="AI78" s="2544"/>
      <c r="AJ78" s="2545"/>
      <c r="AK78" s="852"/>
      <c r="AL78" s="866"/>
      <c r="AM78" s="402"/>
      <c r="AN78" s="402"/>
      <c r="AO78" s="402"/>
      <c r="AP78" s="402"/>
      <c r="AQ78" s="402"/>
      <c r="AR78" s="402"/>
      <c r="AS78" s="402"/>
      <c r="AT78" s="402"/>
      <c r="AU78" s="402"/>
      <c r="AV78" s="402"/>
      <c r="AW78" s="402"/>
      <c r="AX78" s="402"/>
      <c r="AY78" s="402"/>
      <c r="AZ78" s="402"/>
      <c r="BA78" s="402"/>
      <c r="BB78" s="402"/>
      <c r="BC78" s="1213"/>
      <c r="BD78" s="1213"/>
      <c r="BE78" s="1213"/>
      <c r="BF78" s="1213"/>
      <c r="BG78" s="1213"/>
      <c r="BH78" s="1213"/>
      <c r="BI78" s="1213"/>
      <c r="BJ78" s="1213"/>
      <c r="BK78" s="1213"/>
      <c r="BL78" s="1213"/>
      <c r="BM78" s="1213"/>
      <c r="BN78" s="1213"/>
      <c r="BO78" s="2518"/>
    </row>
    <row r="79" spans="1:67" ht="12" customHeight="1">
      <c r="A79" s="1332"/>
      <c r="B79" s="2544"/>
      <c r="C79" s="2545"/>
      <c r="D79" s="853"/>
      <c r="E79" s="1213"/>
      <c r="F79" s="1213"/>
      <c r="G79" s="1213"/>
      <c r="H79" s="1272" t="s">
        <v>1449</v>
      </c>
      <c r="I79" s="1507"/>
      <c r="J79" s="1507"/>
      <c r="K79" s="1507"/>
      <c r="L79" s="1507"/>
      <c r="M79" s="1507"/>
      <c r="N79" s="1507"/>
      <c r="O79" s="1507"/>
      <c r="P79" s="1276">
        <v>3</v>
      </c>
      <c r="Q79" s="2552"/>
      <c r="R79" s="1213"/>
      <c r="S79" s="1213"/>
      <c r="T79" s="1213"/>
      <c r="U79" s="1213"/>
      <c r="V79" s="2552"/>
      <c r="W79" s="2552"/>
      <c r="X79" s="2552"/>
      <c r="Y79" s="2552"/>
      <c r="Z79" s="2552"/>
      <c r="AA79" s="2552"/>
      <c r="AB79" s="2552"/>
      <c r="AC79" s="2552"/>
      <c r="AD79" s="2554"/>
      <c r="AE79" s="1213"/>
      <c r="AF79" s="1213"/>
      <c r="AG79" s="1213"/>
      <c r="AH79" s="1213"/>
      <c r="AI79" s="2520"/>
      <c r="AJ79" s="1337">
        <f>AI67+1</f>
        <v>539</v>
      </c>
      <c r="AK79" s="1247"/>
      <c r="AL79" s="4862" t="s">
        <v>1496</v>
      </c>
      <c r="AM79" s="4862"/>
      <c r="AN79" s="4862"/>
      <c r="AO79" s="4862"/>
      <c r="AP79" s="4862"/>
      <c r="AQ79" s="4862"/>
      <c r="AR79" s="4862"/>
      <c r="AS79" s="4862"/>
      <c r="AT79" s="4862"/>
      <c r="AU79" s="4862"/>
      <c r="AV79" s="4862"/>
      <c r="AW79" s="4862"/>
      <c r="AX79" s="4862"/>
      <c r="AY79" s="4862"/>
      <c r="AZ79" s="4862"/>
      <c r="BA79" s="4862"/>
      <c r="BB79" s="4862"/>
      <c r="BC79" s="4862"/>
      <c r="BD79" s="4862"/>
      <c r="BE79" s="4862"/>
      <c r="BF79" s="4862"/>
      <c r="BG79" s="4862"/>
      <c r="BH79" s="4862"/>
      <c r="BI79" s="4862"/>
      <c r="BJ79" s="4862"/>
      <c r="BK79" s="4862"/>
      <c r="BL79" s="4862"/>
      <c r="BM79" s="4862"/>
      <c r="BN79" s="1213"/>
      <c r="BO79" s="2518"/>
    </row>
    <row r="80" spans="1:67" ht="12" customHeight="1">
      <c r="A80" s="1332"/>
      <c r="B80" s="2544"/>
      <c r="C80" s="2545"/>
      <c r="D80" s="853"/>
      <c r="E80" s="1213"/>
      <c r="F80" s="1213"/>
      <c r="G80" s="1213"/>
      <c r="H80" s="1213"/>
      <c r="I80" s="1213"/>
      <c r="J80" s="1213"/>
      <c r="K80" s="1213"/>
      <c r="L80" s="1213"/>
      <c r="M80" s="1213"/>
      <c r="N80" s="1213"/>
      <c r="O80" s="1213"/>
      <c r="P80" s="1213"/>
      <c r="Q80" s="1213"/>
      <c r="R80" s="1213"/>
      <c r="S80" s="1213"/>
      <c r="T80" s="1213"/>
      <c r="U80" s="853"/>
      <c r="V80" s="853"/>
      <c r="W80" s="853"/>
      <c r="X80" s="853"/>
      <c r="Y80" s="853"/>
      <c r="Z80" s="853"/>
      <c r="AA80" s="853"/>
      <c r="AB80" s="854"/>
      <c r="AC80" s="2593"/>
      <c r="AD80" s="1213"/>
      <c r="AE80" s="1213"/>
      <c r="AF80" s="1213"/>
      <c r="AG80" s="1213"/>
      <c r="AH80" s="1213"/>
      <c r="AI80" s="2544"/>
      <c r="AJ80" s="2545"/>
      <c r="AK80" s="852"/>
      <c r="AL80" s="4862"/>
      <c r="AM80" s="4862"/>
      <c r="AN80" s="4862"/>
      <c r="AO80" s="4862"/>
      <c r="AP80" s="4862"/>
      <c r="AQ80" s="4862"/>
      <c r="AR80" s="4862"/>
      <c r="AS80" s="4862"/>
      <c r="AT80" s="4862"/>
      <c r="AU80" s="4862"/>
      <c r="AV80" s="4862"/>
      <c r="AW80" s="4862"/>
      <c r="AX80" s="4862"/>
      <c r="AY80" s="4862"/>
      <c r="AZ80" s="4862"/>
      <c r="BA80" s="4862"/>
      <c r="BB80" s="4862"/>
      <c r="BC80" s="4862"/>
      <c r="BD80" s="4862"/>
      <c r="BE80" s="4862"/>
      <c r="BF80" s="4862"/>
      <c r="BG80" s="4862"/>
      <c r="BH80" s="4862"/>
      <c r="BI80" s="4862"/>
      <c r="BJ80" s="4862"/>
      <c r="BK80" s="4862"/>
      <c r="BL80" s="4862"/>
      <c r="BM80" s="4862"/>
      <c r="BN80" s="1213"/>
      <c r="BO80" s="2518"/>
    </row>
    <row r="81" spans="1:68" ht="12" customHeight="1">
      <c r="A81" s="1332"/>
      <c r="B81" s="4861">
        <f>B76+1</f>
        <v>535</v>
      </c>
      <c r="C81" s="3285"/>
      <c r="D81" s="1339" t="s">
        <v>1450</v>
      </c>
      <c r="E81" s="1339"/>
      <c r="F81" s="1339"/>
      <c r="G81" s="1339"/>
      <c r="H81" s="1339"/>
      <c r="I81" s="1339"/>
      <c r="J81" s="1339"/>
      <c r="K81" s="1339"/>
      <c r="L81" s="1339"/>
      <c r="M81" s="1339"/>
      <c r="N81" s="1339"/>
      <c r="O81" s="1339"/>
      <c r="P81" s="1339"/>
      <c r="Q81" s="1339"/>
      <c r="R81" s="1339"/>
      <c r="S81" s="1339"/>
      <c r="T81" s="1339"/>
      <c r="U81" s="1339"/>
      <c r="V81" s="1339"/>
      <c r="W81" s="1339"/>
      <c r="X81" s="1339"/>
      <c r="Y81" s="1339"/>
      <c r="Z81" s="1339"/>
      <c r="AA81" s="1339"/>
      <c r="AB81" s="1339"/>
      <c r="AC81" s="1339"/>
      <c r="AD81" s="1339"/>
      <c r="AE81" s="2593"/>
      <c r="AF81" s="1213"/>
      <c r="AG81" s="1213"/>
      <c r="AH81" s="1213"/>
      <c r="AI81" s="2544"/>
      <c r="AJ81" s="2545"/>
      <c r="AK81" s="852"/>
      <c r="AL81" s="1213"/>
      <c r="AM81" s="1213"/>
      <c r="AN81" s="1213"/>
      <c r="AO81" s="1213"/>
      <c r="AP81" s="1213"/>
      <c r="AQ81" s="1213"/>
      <c r="AR81" s="1213"/>
      <c r="AS81" s="1213"/>
      <c r="AT81" s="1213"/>
      <c r="AU81" s="1213"/>
      <c r="AV81" s="1213"/>
      <c r="AW81" s="1213"/>
      <c r="AX81" s="1213"/>
      <c r="AY81" s="1213"/>
      <c r="AZ81" s="1213"/>
      <c r="BA81" s="1213"/>
      <c r="BB81" s="1213"/>
      <c r="BC81" s="1213"/>
      <c r="BD81" s="1213"/>
      <c r="BE81" s="1213"/>
      <c r="BF81" s="1213"/>
      <c r="BG81" s="1213"/>
      <c r="BH81" s="1213"/>
      <c r="BI81" s="1213"/>
      <c r="BJ81" s="1213"/>
      <c r="BK81" s="1213"/>
      <c r="BL81" s="1213"/>
      <c r="BM81" s="1213"/>
      <c r="BN81" s="1213"/>
      <c r="BO81" s="2518"/>
    </row>
    <row r="82" spans="1:68" ht="12" customHeight="1">
      <c r="A82" s="1332"/>
      <c r="B82" s="2544"/>
      <c r="C82" s="2545"/>
      <c r="D82" s="1339"/>
      <c r="E82" s="1339"/>
      <c r="F82" s="1339"/>
      <c r="G82" s="1339"/>
      <c r="H82" s="1339"/>
      <c r="I82" s="1339"/>
      <c r="J82" s="1339"/>
      <c r="K82" s="1339"/>
      <c r="L82" s="1339"/>
      <c r="M82" s="1339"/>
      <c r="N82" s="1339"/>
      <c r="O82" s="1339"/>
      <c r="P82" s="1339"/>
      <c r="Q82" s="1339"/>
      <c r="R82" s="1339"/>
      <c r="S82" s="1339"/>
      <c r="T82" s="1339"/>
      <c r="U82" s="1213"/>
      <c r="V82" s="1213"/>
      <c r="W82" s="1272" t="s">
        <v>548</v>
      </c>
      <c r="X82" s="1273"/>
      <c r="Y82" s="2609"/>
      <c r="Z82" s="1275">
        <v>1</v>
      </c>
      <c r="AA82" s="1213"/>
      <c r="AB82" s="1213"/>
      <c r="AC82" s="1213"/>
      <c r="AD82" s="1213"/>
      <c r="AE82" s="2551"/>
      <c r="AF82" s="2542"/>
      <c r="AG82" s="2543"/>
      <c r="AH82" s="1213"/>
      <c r="AI82" s="2544"/>
      <c r="AJ82" s="2545"/>
      <c r="AK82" s="852"/>
      <c r="AL82" s="1213"/>
      <c r="AM82" s="1213"/>
      <c r="AN82" s="1213"/>
      <c r="AO82" s="1213"/>
      <c r="AP82" s="1213"/>
      <c r="AQ82" s="1213"/>
      <c r="AR82" s="1213"/>
      <c r="AS82" s="1213"/>
      <c r="AT82" s="1213"/>
      <c r="AU82" s="1213"/>
      <c r="AV82" s="1213"/>
      <c r="AW82" s="1213"/>
      <c r="AX82" s="1213"/>
      <c r="AY82" s="1213"/>
      <c r="AZ82" s="1213"/>
      <c r="BA82" s="1213"/>
      <c r="BB82" s="1213"/>
      <c r="BC82" s="899" t="s">
        <v>548</v>
      </c>
      <c r="BD82" s="1958"/>
      <c r="BE82" s="2595"/>
      <c r="BF82" s="2596">
        <v>1</v>
      </c>
      <c r="BG82" s="1290"/>
      <c r="BH82" s="1290"/>
      <c r="BI82" s="873"/>
      <c r="BJ82" s="1213"/>
      <c r="BK82" s="1213"/>
      <c r="BL82" s="2542"/>
      <c r="BM82" s="2543"/>
      <c r="BN82" s="1213"/>
      <c r="BO82" s="2518"/>
    </row>
    <row r="83" spans="1:68" ht="12" customHeight="1">
      <c r="A83" s="1332"/>
      <c r="B83" s="2544"/>
      <c r="C83" s="2545"/>
      <c r="D83" s="853"/>
      <c r="E83" s="1213"/>
      <c r="F83" s="1213"/>
      <c r="G83" s="1213"/>
      <c r="H83" s="1213"/>
      <c r="I83" s="1213"/>
      <c r="J83" s="1213"/>
      <c r="K83" s="1213"/>
      <c r="L83" s="1213"/>
      <c r="M83" s="1213"/>
      <c r="N83" s="1213"/>
      <c r="O83" s="1213"/>
      <c r="P83" s="1213"/>
      <c r="Q83" s="1213"/>
      <c r="R83" s="1213"/>
      <c r="S83" s="1213"/>
      <c r="T83" s="1213"/>
      <c r="U83" s="1213"/>
      <c r="V83" s="1213"/>
      <c r="W83" s="1272" t="s">
        <v>549</v>
      </c>
      <c r="X83" s="1273"/>
      <c r="Y83" s="2609"/>
      <c r="Z83" s="1276">
        <v>2</v>
      </c>
      <c r="AA83" s="1213"/>
      <c r="AB83" s="1213"/>
      <c r="AC83" s="1213"/>
      <c r="AD83" s="1213"/>
      <c r="AE83" s="1213"/>
      <c r="AF83" s="2521"/>
      <c r="AG83" s="2523"/>
      <c r="AH83" s="1213"/>
      <c r="AI83" s="2544"/>
      <c r="AJ83" s="2545"/>
      <c r="AK83" s="852"/>
      <c r="AL83" s="1213"/>
      <c r="AM83" s="1213"/>
      <c r="AN83" s="1213"/>
      <c r="AO83" s="1213"/>
      <c r="AP83" s="1213"/>
      <c r="AQ83" s="1213"/>
      <c r="AR83" s="1213"/>
      <c r="AS83" s="1213"/>
      <c r="AT83" s="1213"/>
      <c r="AU83" s="1213"/>
      <c r="AV83" s="1213"/>
      <c r="AW83" s="1213"/>
      <c r="AX83" s="1213"/>
      <c r="AY83" s="1213"/>
      <c r="AZ83" s="1213"/>
      <c r="BA83" s="1213"/>
      <c r="BB83" s="1213"/>
      <c r="BC83" s="899" t="s">
        <v>549</v>
      </c>
      <c r="BD83" s="2597"/>
      <c r="BE83" s="1290"/>
      <c r="BF83" s="2598">
        <v>2</v>
      </c>
      <c r="BG83" s="604"/>
      <c r="BH83" s="4863"/>
      <c r="BI83" s="4864"/>
      <c r="BJ83" s="1213"/>
      <c r="BK83" s="1213"/>
      <c r="BL83" s="2521"/>
      <c r="BM83" s="2523"/>
      <c r="BN83" s="1213"/>
      <c r="BO83" s="2518"/>
    </row>
    <row r="84" spans="1:68" ht="12" customHeight="1">
      <c r="A84" s="1332"/>
      <c r="B84" s="2544"/>
      <c r="C84" s="2545"/>
      <c r="D84" s="853"/>
      <c r="E84" s="1213"/>
      <c r="F84" s="1213"/>
      <c r="G84" s="1213"/>
      <c r="H84" s="1213"/>
      <c r="I84" s="1213"/>
      <c r="J84" s="1213"/>
      <c r="K84" s="1213"/>
      <c r="L84" s="1213"/>
      <c r="M84" s="1213"/>
      <c r="N84" s="1213"/>
      <c r="O84" s="1213"/>
      <c r="P84" s="1213"/>
      <c r="Q84" s="1213"/>
      <c r="R84" s="1213"/>
      <c r="S84" s="1213"/>
      <c r="T84" s="1213"/>
      <c r="U84" s="1213"/>
      <c r="V84" s="1213"/>
      <c r="W84" s="853"/>
      <c r="X84" s="853"/>
      <c r="Y84" s="853"/>
      <c r="Z84" s="853"/>
      <c r="AA84" s="853"/>
      <c r="AB84" s="854"/>
      <c r="AC84" s="2593"/>
      <c r="AD84" s="1213"/>
      <c r="AE84" s="1213"/>
      <c r="AF84" s="1213"/>
      <c r="AG84" s="1213"/>
      <c r="AH84" s="1213"/>
      <c r="AI84" s="2544"/>
      <c r="AJ84" s="2545"/>
      <c r="AK84" s="852"/>
      <c r="AL84" s="1923"/>
      <c r="AM84" s="1923"/>
      <c r="AN84" s="1923"/>
      <c r="AO84" s="1923"/>
      <c r="AP84" s="1923"/>
      <c r="AQ84" s="1923"/>
      <c r="AR84" s="1923"/>
      <c r="AS84" s="1923"/>
      <c r="AT84" s="1923"/>
      <c r="AU84" s="1923"/>
      <c r="AV84" s="1923"/>
      <c r="AW84" s="1923"/>
      <c r="AX84" s="1923"/>
      <c r="AY84" s="1923"/>
      <c r="AZ84" s="1923"/>
      <c r="BA84" s="1923"/>
      <c r="BB84" s="1923"/>
      <c r="BC84" s="1923"/>
      <c r="BD84" s="1923"/>
      <c r="BE84" s="1923"/>
      <c r="BF84" s="1923"/>
      <c r="BG84" s="1923"/>
      <c r="BH84" s="1923"/>
      <c r="BI84" s="1923"/>
      <c r="BJ84" s="1923"/>
      <c r="BK84" s="1923"/>
      <c r="BL84" s="1923"/>
      <c r="BM84" s="1923"/>
      <c r="BN84" s="1213"/>
      <c r="BO84" s="2518"/>
    </row>
    <row r="85" spans="1:68" ht="12" customHeight="1">
      <c r="A85" s="1332"/>
      <c r="B85" s="4861">
        <f>B81+1</f>
        <v>536</v>
      </c>
      <c r="C85" s="3285"/>
      <c r="D85" s="3219" t="s">
        <v>1451</v>
      </c>
      <c r="E85" s="3219"/>
      <c r="F85" s="3219"/>
      <c r="G85" s="3219"/>
      <c r="H85" s="3219"/>
      <c r="I85" s="3219"/>
      <c r="J85" s="3219"/>
      <c r="K85" s="3219"/>
      <c r="L85" s="3219"/>
      <c r="M85" s="3219"/>
      <c r="N85" s="3219"/>
      <c r="O85" s="3219"/>
      <c r="P85" s="3219"/>
      <c r="Q85" s="3219"/>
      <c r="R85" s="3219"/>
      <c r="S85" s="3219"/>
      <c r="T85" s="3219"/>
      <c r="U85" s="3219"/>
      <c r="V85" s="3219"/>
      <c r="W85" s="3219"/>
      <c r="X85" s="3219"/>
      <c r="Y85" s="3219"/>
      <c r="Z85" s="3219"/>
      <c r="AA85" s="3219"/>
      <c r="AB85" s="3219"/>
      <c r="AC85" s="2593"/>
      <c r="AD85" s="1213"/>
      <c r="AE85" s="1213"/>
      <c r="AF85" s="1213"/>
      <c r="AG85" s="1213"/>
      <c r="AH85" s="1213"/>
      <c r="AI85" s="2610"/>
      <c r="AJ85" s="2611">
        <f>AJ79+1</f>
        <v>540</v>
      </c>
      <c r="AK85" s="1247"/>
      <c r="AL85" s="3234" t="s">
        <v>1452</v>
      </c>
      <c r="AM85" s="3234"/>
      <c r="AN85" s="3234"/>
      <c r="AO85" s="3234"/>
      <c r="AP85" s="3234"/>
      <c r="AQ85" s="3234"/>
      <c r="AR85" s="3234"/>
      <c r="AS85" s="3234"/>
      <c r="AT85" s="3234"/>
      <c r="AU85" s="3234"/>
      <c r="AV85" s="3234"/>
      <c r="AW85" s="3234"/>
      <c r="AX85" s="3234"/>
      <c r="AY85" s="3234"/>
      <c r="AZ85" s="3234"/>
      <c r="BA85" s="3234"/>
      <c r="BB85" s="3234"/>
      <c r="BC85" s="3234"/>
      <c r="BD85" s="3234"/>
      <c r="BE85" s="3234"/>
      <c r="BF85" s="3234"/>
      <c r="BG85" s="3234"/>
      <c r="BH85" s="3234"/>
      <c r="BI85" s="3234"/>
      <c r="BJ85" s="3327" t="s">
        <v>1366</v>
      </c>
      <c r="BK85" s="3328"/>
      <c r="BL85" s="1919"/>
      <c r="BM85" s="7"/>
      <c r="BN85" s="1213"/>
      <c r="BO85" s="2518"/>
    </row>
    <row r="86" spans="1:68" ht="12" customHeight="1">
      <c r="A86" s="1332"/>
      <c r="B86" s="2544"/>
      <c r="C86" s="2545"/>
      <c r="D86" s="3219"/>
      <c r="E86" s="3219"/>
      <c r="F86" s="3219"/>
      <c r="G86" s="3219"/>
      <c r="H86" s="3219"/>
      <c r="I86" s="3219"/>
      <c r="J86" s="3219"/>
      <c r="K86" s="3219"/>
      <c r="L86" s="3219"/>
      <c r="M86" s="3219"/>
      <c r="N86" s="3219"/>
      <c r="O86" s="3219"/>
      <c r="P86" s="3219"/>
      <c r="Q86" s="3219"/>
      <c r="R86" s="3219"/>
      <c r="S86" s="3219"/>
      <c r="T86" s="3219"/>
      <c r="U86" s="3219"/>
      <c r="V86" s="3219"/>
      <c r="W86" s="3219"/>
      <c r="X86" s="3219"/>
      <c r="Y86" s="3219"/>
      <c r="Z86" s="3219"/>
      <c r="AA86" s="3219"/>
      <c r="AB86" s="3219"/>
      <c r="AC86" s="2593"/>
      <c r="AD86" s="1213"/>
      <c r="AE86" s="1213"/>
      <c r="AF86" s="2542"/>
      <c r="AG86" s="2543"/>
      <c r="AH86" s="1213"/>
      <c r="AI86" s="2544"/>
      <c r="AJ86" s="2545"/>
      <c r="AK86" s="852"/>
      <c r="AL86" s="3234"/>
      <c r="AM86" s="3234"/>
      <c r="AN86" s="3234"/>
      <c r="AO86" s="3234"/>
      <c r="AP86" s="3234"/>
      <c r="AQ86" s="3234"/>
      <c r="AR86" s="3234"/>
      <c r="AS86" s="3234"/>
      <c r="AT86" s="3234"/>
      <c r="AU86" s="3234"/>
      <c r="AV86" s="3234"/>
      <c r="AW86" s="3234"/>
      <c r="AX86" s="3234"/>
      <c r="AY86" s="3234"/>
      <c r="AZ86" s="3234"/>
      <c r="BA86" s="3234"/>
      <c r="BB86" s="3234"/>
      <c r="BC86" s="3234"/>
      <c r="BD86" s="3234"/>
      <c r="BE86" s="3234"/>
      <c r="BF86" s="3234"/>
      <c r="BG86" s="3234"/>
      <c r="BH86" s="3234"/>
      <c r="BI86" s="3234"/>
      <c r="BJ86" s="1920"/>
      <c r="BK86" s="1920"/>
      <c r="BL86" s="2612"/>
      <c r="BM86" s="239"/>
      <c r="BN86" s="1213"/>
      <c r="BO86" s="2518"/>
    </row>
    <row r="87" spans="1:68" ht="12" customHeight="1">
      <c r="A87" s="1332"/>
      <c r="B87" s="2544"/>
      <c r="C87" s="2545"/>
      <c r="D87" s="1213"/>
      <c r="E87" s="1213"/>
      <c r="F87" s="1213"/>
      <c r="G87" s="1213"/>
      <c r="H87" s="1213"/>
      <c r="I87" s="1213"/>
      <c r="J87" s="1213"/>
      <c r="K87" s="1272" t="s">
        <v>1415</v>
      </c>
      <c r="L87" s="540"/>
      <c r="M87" s="540"/>
      <c r="N87" s="540"/>
      <c r="O87" s="540"/>
      <c r="P87" s="540"/>
      <c r="Q87" s="1275">
        <v>1</v>
      </c>
      <c r="R87" s="1213"/>
      <c r="S87" s="1272" t="s">
        <v>1416</v>
      </c>
      <c r="T87" s="540"/>
      <c r="U87" s="540"/>
      <c r="V87" s="540"/>
      <c r="W87" s="540"/>
      <c r="X87" s="540"/>
      <c r="Y87" s="1276">
        <v>4</v>
      </c>
      <c r="Z87" s="1213"/>
      <c r="AA87" s="1213"/>
      <c r="AB87" s="2553"/>
      <c r="AC87" s="2593"/>
      <c r="AD87" s="1213"/>
      <c r="AE87" s="1213"/>
      <c r="AF87" s="2521"/>
      <c r="AG87" s="2523"/>
      <c r="AH87" s="1213"/>
      <c r="AI87" s="2520"/>
      <c r="AJ87" s="3"/>
      <c r="AK87" s="3"/>
      <c r="AL87" s="3"/>
      <c r="AM87" s="3"/>
      <c r="AN87" s="3"/>
      <c r="AO87" s="3"/>
      <c r="AP87" s="3"/>
      <c r="AQ87" s="3"/>
      <c r="AR87" s="3"/>
      <c r="AS87" s="3"/>
      <c r="AT87" s="3"/>
      <c r="AU87" s="3"/>
      <c r="AV87" s="3"/>
      <c r="AW87" s="3"/>
      <c r="AX87" s="3"/>
      <c r="AY87" s="3"/>
      <c r="AZ87" s="3"/>
      <c r="BA87" s="3"/>
      <c r="BB87" s="3"/>
      <c r="BC87" s="3"/>
      <c r="BD87" s="3"/>
      <c r="BE87" s="3"/>
      <c r="BF87" s="3"/>
      <c r="BG87" s="3"/>
      <c r="BH87" s="3"/>
      <c r="BI87" s="3"/>
      <c r="BJ87" s="3"/>
      <c r="BK87" s="3"/>
      <c r="BL87" s="3"/>
      <c r="BM87" s="3"/>
      <c r="BN87" s="1213"/>
      <c r="BO87" s="2518"/>
    </row>
    <row r="88" spans="1:68" ht="12" customHeight="1">
      <c r="A88" s="1332"/>
      <c r="B88" s="2544"/>
      <c r="C88" s="2545"/>
      <c r="D88" s="1213"/>
      <c r="E88" s="1213"/>
      <c r="F88" s="1213"/>
      <c r="G88" s="1213"/>
      <c r="H88" s="1213"/>
      <c r="I88" s="1213"/>
      <c r="J88" s="1213"/>
      <c r="K88" s="1272" t="s">
        <v>1417</v>
      </c>
      <c r="L88" s="540"/>
      <c r="M88" s="540"/>
      <c r="N88" s="540"/>
      <c r="O88" s="540"/>
      <c r="P88" s="540"/>
      <c r="Q88" s="1276">
        <v>2</v>
      </c>
      <c r="R88" s="1213"/>
      <c r="S88" s="1272" t="s">
        <v>369</v>
      </c>
      <c r="T88" s="540"/>
      <c r="U88" s="540"/>
      <c r="V88" s="540"/>
      <c r="W88" s="540"/>
      <c r="X88" s="540"/>
      <c r="Y88" s="1276">
        <v>9</v>
      </c>
      <c r="Z88" s="1213"/>
      <c r="AA88" s="1213"/>
      <c r="AB88" s="2554"/>
      <c r="AC88" s="2593"/>
      <c r="AD88" s="1213"/>
      <c r="AE88" s="1213"/>
      <c r="AF88" s="1213"/>
      <c r="AG88" s="1213"/>
      <c r="AH88" s="1213"/>
      <c r="AI88" s="2520"/>
      <c r="AJ88" s="3285">
        <f>AJ85+1</f>
        <v>541</v>
      </c>
      <c r="AK88" s="3285"/>
      <c r="AL88" s="3234" t="s">
        <v>1453</v>
      </c>
      <c r="AM88" s="3234"/>
      <c r="AN88" s="3234"/>
      <c r="AO88" s="3234"/>
      <c r="AP88" s="3234"/>
      <c r="AQ88" s="3234"/>
      <c r="AR88" s="3234"/>
      <c r="AS88" s="3234"/>
      <c r="AT88" s="3234"/>
      <c r="AU88" s="3234"/>
      <c r="AV88" s="3234"/>
      <c r="AW88" s="3234"/>
      <c r="AX88" s="3234"/>
      <c r="AY88" s="3234"/>
      <c r="AZ88" s="3234"/>
      <c r="BA88" s="3234"/>
      <c r="BB88" s="3234"/>
      <c r="BC88" s="3234"/>
      <c r="BD88" s="3234"/>
      <c r="BE88" s="3234"/>
      <c r="BF88" s="3234"/>
      <c r="BG88" s="3234"/>
      <c r="BH88" s="3234"/>
      <c r="BI88" s="1920"/>
      <c r="BJ88" s="3327" t="s">
        <v>1454</v>
      </c>
      <c r="BK88" s="3328"/>
      <c r="BL88" s="2542"/>
      <c r="BM88" s="2543"/>
      <c r="BN88" s="1213"/>
      <c r="BO88" s="2518"/>
    </row>
    <row r="89" spans="1:68" ht="12" customHeight="1">
      <c r="A89" s="1332"/>
      <c r="B89" s="2544"/>
      <c r="C89" s="2545"/>
      <c r="D89" s="2574"/>
      <c r="E89" s="1213"/>
      <c r="F89" s="1213"/>
      <c r="G89" s="1213"/>
      <c r="H89" s="1213"/>
      <c r="I89" s="1213"/>
      <c r="J89" s="1213"/>
      <c r="K89" s="1272" t="s">
        <v>1419</v>
      </c>
      <c r="L89" s="540"/>
      <c r="M89" s="540"/>
      <c r="N89" s="540"/>
      <c r="O89" s="540"/>
      <c r="P89" s="540"/>
      <c r="Q89" s="1276">
        <v>3</v>
      </c>
      <c r="R89" s="1213"/>
      <c r="S89" s="1213"/>
      <c r="T89" s="1213"/>
      <c r="U89" s="1213"/>
      <c r="V89" s="2552"/>
      <c r="W89" s="1213"/>
      <c r="X89" s="1213"/>
      <c r="Y89" s="1213"/>
      <c r="Z89" s="1213"/>
      <c r="AA89" s="1213"/>
      <c r="AB89" s="2554"/>
      <c r="AC89" s="2593"/>
      <c r="AD89" s="1213"/>
      <c r="AE89" s="1213"/>
      <c r="AF89" s="1213"/>
      <c r="AG89" s="1213"/>
      <c r="AH89" s="1213"/>
      <c r="AI89" s="2520"/>
      <c r="AJ89" s="3285"/>
      <c r="AK89" s="3285"/>
      <c r="AL89" s="3234"/>
      <c r="AM89" s="3234"/>
      <c r="AN89" s="3234"/>
      <c r="AO89" s="3234"/>
      <c r="AP89" s="3234"/>
      <c r="AQ89" s="3234"/>
      <c r="AR89" s="3234"/>
      <c r="AS89" s="3234"/>
      <c r="AT89" s="3234"/>
      <c r="AU89" s="3234"/>
      <c r="AV89" s="3234"/>
      <c r="AW89" s="3234"/>
      <c r="AX89" s="3234"/>
      <c r="AY89" s="3234"/>
      <c r="AZ89" s="3234"/>
      <c r="BA89" s="3234"/>
      <c r="BB89" s="3234"/>
      <c r="BC89" s="3234"/>
      <c r="BD89" s="3234"/>
      <c r="BE89" s="3234"/>
      <c r="BF89" s="3234"/>
      <c r="BG89" s="3234"/>
      <c r="BH89" s="3234"/>
      <c r="BI89" s="1920"/>
      <c r="BJ89" s="1920"/>
      <c r="BK89" s="1920"/>
      <c r="BL89" s="2521"/>
      <c r="BM89" s="2523"/>
      <c r="BN89" s="1213"/>
      <c r="BO89" s="2518"/>
    </row>
    <row r="90" spans="1:68" ht="12" customHeight="1">
      <c r="A90" s="1332"/>
      <c r="B90" s="2587"/>
      <c r="C90" s="2229"/>
      <c r="D90" s="2613"/>
      <c r="E90" s="2522"/>
      <c r="F90" s="2522"/>
      <c r="G90" s="2522"/>
      <c r="H90" s="2522"/>
      <c r="I90" s="2522"/>
      <c r="J90" s="2522"/>
      <c r="K90" s="1277"/>
      <c r="L90" s="2522"/>
      <c r="M90" s="2522"/>
      <c r="N90" s="2522"/>
      <c r="O90" s="2522"/>
      <c r="P90" s="2522"/>
      <c r="Q90" s="1280"/>
      <c r="R90" s="2522"/>
      <c r="S90" s="2522"/>
      <c r="T90" s="2522"/>
      <c r="U90" s="2522"/>
      <c r="V90" s="1277"/>
      <c r="W90" s="2522"/>
      <c r="X90" s="2522"/>
      <c r="Y90" s="2522"/>
      <c r="Z90" s="2522"/>
      <c r="AA90" s="2522"/>
      <c r="AB90" s="1280"/>
      <c r="AC90" s="2590"/>
      <c r="AD90" s="2522"/>
      <c r="AE90" s="2522"/>
      <c r="AF90" s="2522"/>
      <c r="AG90" s="2522"/>
      <c r="AH90" s="2522"/>
      <c r="AI90" s="2521"/>
      <c r="AJ90" s="237"/>
      <c r="AK90" s="237"/>
      <c r="AL90" s="237"/>
      <c r="AM90" s="237"/>
      <c r="AN90" s="237"/>
      <c r="AO90" s="237"/>
      <c r="AP90" s="237"/>
      <c r="AQ90" s="237"/>
      <c r="AR90" s="237"/>
      <c r="AS90" s="237"/>
      <c r="AT90" s="237"/>
      <c r="AU90" s="237"/>
      <c r="AV90" s="237"/>
      <c r="AW90" s="237"/>
      <c r="AX90" s="237"/>
      <c r="AY90" s="237"/>
      <c r="AZ90" s="237"/>
      <c r="BA90" s="237"/>
      <c r="BB90" s="237"/>
      <c r="BC90" s="237"/>
      <c r="BD90" s="237"/>
      <c r="BE90" s="237"/>
      <c r="BF90" s="237"/>
      <c r="BG90" s="237"/>
      <c r="BH90" s="237"/>
      <c r="BI90" s="237"/>
      <c r="BJ90" s="237"/>
      <c r="BK90" s="237"/>
      <c r="BL90" s="237"/>
      <c r="BM90" s="237"/>
      <c r="BN90" s="2522"/>
      <c r="BO90" s="2523"/>
    </row>
    <row r="91" spans="1:68" ht="12" customHeight="1">
      <c r="B91" s="2531"/>
      <c r="C91" s="2532"/>
      <c r="D91" s="4865" t="str">
        <f>D47</f>
        <v>6. SERVICES WITHIN THE VILLAGE/ COMMUNITY, PART C: SCHOOLS</v>
      </c>
      <c r="E91" s="4866"/>
      <c r="F91" s="4866"/>
      <c r="G91" s="4866"/>
      <c r="H91" s="4866"/>
      <c r="I91" s="4866"/>
      <c r="J91" s="4866"/>
      <c r="K91" s="4866"/>
      <c r="L91" s="4866"/>
      <c r="M91" s="4866"/>
      <c r="N91" s="4866"/>
      <c r="O91" s="4866"/>
      <c r="P91" s="4866"/>
      <c r="Q91" s="4866"/>
      <c r="R91" s="4866"/>
      <c r="S91" s="4866"/>
      <c r="T91" s="4866"/>
      <c r="U91" s="4866"/>
      <c r="V91" s="4866"/>
      <c r="W91" s="4866"/>
      <c r="X91" s="4866"/>
      <c r="Y91" s="4866"/>
      <c r="Z91" s="4866"/>
      <c r="AA91" s="4866"/>
      <c r="AB91" s="4866"/>
      <c r="AC91" s="4866"/>
      <c r="AD91" s="4866"/>
      <c r="AE91" s="4866"/>
      <c r="AF91" s="4866"/>
      <c r="AG91" s="4866"/>
      <c r="AH91" s="4866"/>
      <c r="AI91" s="4866"/>
      <c r="AJ91" s="4866"/>
      <c r="AK91" s="4866"/>
      <c r="AL91" s="4866"/>
      <c r="AM91" s="4866"/>
      <c r="AN91" s="4866"/>
      <c r="AO91" s="4866"/>
      <c r="AP91" s="4866"/>
      <c r="AQ91" s="4866"/>
      <c r="AR91" s="4866"/>
      <c r="AS91" s="4866"/>
      <c r="AT91" s="4866"/>
      <c r="AU91" s="4866"/>
      <c r="AV91" s="4866"/>
      <c r="AW91" s="4866"/>
      <c r="AX91" s="4866"/>
      <c r="AY91" s="4866"/>
      <c r="AZ91" s="4866"/>
      <c r="BA91" s="4866"/>
      <c r="BB91" s="4866"/>
      <c r="BC91" s="4866"/>
      <c r="BD91" s="4866"/>
      <c r="BE91" s="4866"/>
      <c r="BF91" s="4866"/>
      <c r="BG91" s="4866"/>
      <c r="BH91" s="4866"/>
      <c r="BI91" s="4866"/>
      <c r="BJ91" s="4866"/>
      <c r="BK91" s="4866"/>
      <c r="BL91" s="4866"/>
      <c r="BM91" s="2614"/>
      <c r="BN91" s="2525"/>
      <c r="BO91" s="2543"/>
      <c r="BP91" s="1213"/>
    </row>
    <row r="92" spans="1:68" ht="12" customHeight="1">
      <c r="B92" s="2533"/>
      <c r="C92" s="2534"/>
      <c r="D92" s="4867"/>
      <c r="E92" s="4868"/>
      <c r="F92" s="4868"/>
      <c r="G92" s="4868"/>
      <c r="H92" s="4868"/>
      <c r="I92" s="4868"/>
      <c r="J92" s="4868"/>
      <c r="K92" s="4868"/>
      <c r="L92" s="4868"/>
      <c r="M92" s="4868"/>
      <c r="N92" s="4868"/>
      <c r="O92" s="4868"/>
      <c r="P92" s="4868"/>
      <c r="Q92" s="4868"/>
      <c r="R92" s="4868"/>
      <c r="S92" s="4868"/>
      <c r="T92" s="4868"/>
      <c r="U92" s="4868"/>
      <c r="V92" s="4868"/>
      <c r="W92" s="4868"/>
      <c r="X92" s="4868"/>
      <c r="Y92" s="4868"/>
      <c r="Z92" s="4868"/>
      <c r="AA92" s="4868"/>
      <c r="AB92" s="4868"/>
      <c r="AC92" s="4868"/>
      <c r="AD92" s="4868"/>
      <c r="AE92" s="4868"/>
      <c r="AF92" s="4868"/>
      <c r="AG92" s="4868"/>
      <c r="AH92" s="4868"/>
      <c r="AI92" s="4868"/>
      <c r="AJ92" s="4868"/>
      <c r="AK92" s="4868"/>
      <c r="AL92" s="4868"/>
      <c r="AM92" s="4868"/>
      <c r="AN92" s="4868"/>
      <c r="AO92" s="4868"/>
      <c r="AP92" s="4868"/>
      <c r="AQ92" s="4868"/>
      <c r="AR92" s="4868"/>
      <c r="AS92" s="4868"/>
      <c r="AT92" s="4868"/>
      <c r="AU92" s="4868"/>
      <c r="AV92" s="4868"/>
      <c r="AW92" s="4868"/>
      <c r="AX92" s="4868"/>
      <c r="AY92" s="4868"/>
      <c r="AZ92" s="4868"/>
      <c r="BA92" s="4868"/>
      <c r="BB92" s="4868"/>
      <c r="BC92" s="4868"/>
      <c r="BD92" s="4868"/>
      <c r="BE92" s="4868"/>
      <c r="BF92" s="4868"/>
      <c r="BG92" s="4868"/>
      <c r="BH92" s="4868"/>
      <c r="BI92" s="4868"/>
      <c r="BJ92" s="4868"/>
      <c r="BK92" s="4868"/>
      <c r="BL92" s="4868"/>
      <c r="BM92" s="2615"/>
      <c r="BN92" s="2527"/>
      <c r="BO92" s="2518"/>
      <c r="BP92" s="1213"/>
    </row>
    <row r="93" spans="1:68" s="2231" customFormat="1" ht="12" customHeight="1">
      <c r="B93" s="2544"/>
      <c r="C93" s="2545"/>
      <c r="D93" s="852"/>
      <c r="E93" s="853"/>
      <c r="F93" s="1213"/>
      <c r="G93" s="1213"/>
      <c r="H93" s="1213"/>
      <c r="I93" s="1213"/>
      <c r="J93" s="1213"/>
      <c r="K93" s="1213"/>
      <c r="L93" s="1213"/>
      <c r="M93" s="1213"/>
      <c r="N93" s="1213"/>
      <c r="O93" s="1213"/>
      <c r="P93" s="1213"/>
      <c r="Q93" s="1213"/>
      <c r="R93" s="1213"/>
      <c r="S93" s="1213"/>
      <c r="T93" s="1213"/>
      <c r="U93" s="1213"/>
      <c r="V93" s="1213"/>
      <c r="W93" s="1213"/>
      <c r="X93" s="853"/>
      <c r="Y93" s="853"/>
      <c r="Z93" s="853"/>
      <c r="AA93" s="853"/>
      <c r="AB93" s="853"/>
      <c r="AC93" s="853"/>
      <c r="AD93" s="853"/>
      <c r="AE93" s="854"/>
      <c r="AF93" s="1213"/>
      <c r="AG93" s="1213"/>
      <c r="AH93" s="1213"/>
      <c r="AI93" s="1213"/>
      <c r="AJ93" s="2540"/>
      <c r="AK93" s="2540"/>
      <c r="AL93" s="2540"/>
      <c r="AM93" s="2540"/>
      <c r="AN93" s="2540"/>
      <c r="AO93" s="2540"/>
      <c r="AP93" s="2540"/>
      <c r="AQ93" s="2540"/>
      <c r="AR93" s="2540"/>
      <c r="AS93" s="2540"/>
      <c r="AT93" s="2540"/>
      <c r="AU93" s="2540"/>
      <c r="AV93" s="2540"/>
      <c r="AW93" s="2540"/>
      <c r="AX93" s="2540"/>
      <c r="AY93" s="2540"/>
      <c r="AZ93" s="2540"/>
      <c r="BA93" s="2540"/>
      <c r="BB93" s="2540"/>
      <c r="BC93" s="2540"/>
      <c r="BD93" s="2540"/>
      <c r="BE93" s="2540"/>
      <c r="BF93" s="2540"/>
      <c r="BG93" s="2540"/>
      <c r="BH93" s="2540"/>
      <c r="BI93" s="2540"/>
      <c r="BJ93" s="2540"/>
      <c r="BK93" s="2539"/>
      <c r="BL93" s="2539"/>
      <c r="BM93" s="1213"/>
      <c r="BN93" s="1213"/>
      <c r="BO93" s="2518"/>
      <c r="BP93" s="1944"/>
    </row>
    <row r="94" spans="1:68" s="1332" customFormat="1" ht="12" customHeight="1">
      <c r="B94" s="2616">
        <f>AJ88+1</f>
        <v>542</v>
      </c>
      <c r="C94" s="2545"/>
      <c r="D94" s="1339" t="s">
        <v>1444</v>
      </c>
      <c r="E94" s="1339"/>
      <c r="F94" s="1339"/>
      <c r="G94" s="1339"/>
      <c r="H94" s="1339"/>
      <c r="I94" s="1339"/>
      <c r="J94" s="1339"/>
      <c r="K94" s="1339"/>
      <c r="L94" s="1339"/>
      <c r="M94" s="1339"/>
      <c r="N94" s="1339"/>
      <c r="O94" s="1339"/>
      <c r="P94" s="1339"/>
      <c r="Q94" s="1339"/>
      <c r="R94" s="1339"/>
      <c r="S94" s="1339"/>
      <c r="T94" s="1339"/>
      <c r="U94" s="1339"/>
      <c r="V94" s="2552"/>
      <c r="W94" s="2552"/>
      <c r="X94" s="2552"/>
      <c r="Y94" s="2552"/>
      <c r="Z94" s="2552"/>
      <c r="AA94" s="2552"/>
      <c r="AB94" s="2552"/>
      <c r="AC94" s="2552"/>
      <c r="AD94" s="2553"/>
      <c r="AE94" s="1213"/>
      <c r="AF94" s="1922"/>
      <c r="AG94" s="1922"/>
      <c r="AH94" s="1213"/>
      <c r="AI94" s="2520"/>
      <c r="AJ94" s="3285">
        <f>B130+1</f>
        <v>549</v>
      </c>
      <c r="AK94" s="3285"/>
      <c r="AL94" s="3234" t="s">
        <v>1455</v>
      </c>
      <c r="AM94" s="3234"/>
      <c r="AN94" s="3234"/>
      <c r="AO94" s="3234"/>
      <c r="AP94" s="3234"/>
      <c r="AQ94" s="3234"/>
      <c r="AR94" s="3234"/>
      <c r="AS94" s="3234"/>
      <c r="AT94" s="3234"/>
      <c r="AU94" s="3234"/>
      <c r="AV94" s="3234"/>
      <c r="AW94" s="3234"/>
      <c r="AX94" s="3234"/>
      <c r="AY94" s="3234"/>
      <c r="AZ94" s="3234"/>
      <c r="BA94" s="3234"/>
      <c r="BB94" s="3234"/>
      <c r="BC94" s="3234"/>
      <c r="BD94" s="3234"/>
      <c r="BE94" s="3234"/>
      <c r="BF94" s="3234"/>
      <c r="BG94" s="3234"/>
      <c r="BH94" s="3234"/>
      <c r="BI94" s="3234"/>
      <c r="BJ94" s="1920"/>
      <c r="BK94" s="1920"/>
      <c r="BL94" s="2516"/>
      <c r="BM94" s="1919"/>
      <c r="BN94" s="7"/>
      <c r="BO94" s="2518"/>
    </row>
    <row r="95" spans="1:68" s="1332" customFormat="1" ht="12" customHeight="1">
      <c r="B95" s="2544"/>
      <c r="C95" s="2545"/>
      <c r="D95" s="1339"/>
      <c r="E95" s="1339"/>
      <c r="F95" s="1339"/>
      <c r="G95" s="1339"/>
      <c r="H95" s="1272" t="s">
        <v>1376</v>
      </c>
      <c r="I95" s="1507"/>
      <c r="J95" s="1507"/>
      <c r="K95" s="1507"/>
      <c r="L95" s="1507"/>
      <c r="M95" s="1507"/>
      <c r="N95" s="1507"/>
      <c r="O95" s="1507"/>
      <c r="P95" s="1275">
        <v>1</v>
      </c>
      <c r="Q95" s="1339"/>
      <c r="R95" s="1272" t="s">
        <v>1377</v>
      </c>
      <c r="S95" s="1507"/>
      <c r="T95" s="1507"/>
      <c r="U95" s="1507"/>
      <c r="V95" s="1507"/>
      <c r="W95" s="1507"/>
      <c r="X95" s="1507"/>
      <c r="Y95" s="1507"/>
      <c r="Z95" s="1276">
        <v>3</v>
      </c>
      <c r="AA95" s="2552"/>
      <c r="AB95" s="2552"/>
      <c r="AC95" s="2552"/>
      <c r="AD95" s="2554"/>
      <c r="AE95" s="1213"/>
      <c r="AF95" s="2542"/>
      <c r="AG95" s="2543"/>
      <c r="AH95" s="1213"/>
      <c r="AI95" s="2520"/>
      <c r="AJ95" s="1213"/>
      <c r="AK95" s="1213"/>
      <c r="AL95" s="3234"/>
      <c r="AM95" s="3234"/>
      <c r="AN95" s="3234"/>
      <c r="AO95" s="3234"/>
      <c r="AP95" s="3234"/>
      <c r="AQ95" s="3234"/>
      <c r="AR95" s="3234"/>
      <c r="AS95" s="3234"/>
      <c r="AT95" s="3234"/>
      <c r="AU95" s="3234"/>
      <c r="AV95" s="3234"/>
      <c r="AW95" s="3234"/>
      <c r="AX95" s="3234"/>
      <c r="AY95" s="3234"/>
      <c r="AZ95" s="3234"/>
      <c r="BA95" s="3234"/>
      <c r="BB95" s="3234"/>
      <c r="BC95" s="3234"/>
      <c r="BD95" s="3234"/>
      <c r="BE95" s="3234"/>
      <c r="BF95" s="3234"/>
      <c r="BG95" s="3234"/>
      <c r="BH95" s="3234"/>
      <c r="BI95" s="3234"/>
      <c r="BJ95" s="1920"/>
      <c r="BK95" s="1920"/>
      <c r="BL95" s="2516"/>
      <c r="BM95" s="2612"/>
      <c r="BN95" s="239"/>
      <c r="BO95" s="1961"/>
    </row>
    <row r="96" spans="1:68" s="1331" customFormat="1" ht="12" customHeight="1">
      <c r="B96" s="2544"/>
      <c r="C96" s="2545"/>
      <c r="D96" s="853"/>
      <c r="E96" s="1213"/>
      <c r="F96" s="1213"/>
      <c r="G96" s="1213"/>
      <c r="H96" s="1272" t="s">
        <v>1379</v>
      </c>
      <c r="I96" s="1507"/>
      <c r="J96" s="1507"/>
      <c r="K96" s="1507"/>
      <c r="L96" s="1507"/>
      <c r="M96" s="1507"/>
      <c r="N96" s="1507"/>
      <c r="O96" s="1507"/>
      <c r="P96" s="1276">
        <v>2</v>
      </c>
      <c r="Q96" s="1213"/>
      <c r="R96" s="1272" t="s">
        <v>1380</v>
      </c>
      <c r="S96" s="1507"/>
      <c r="T96" s="1507"/>
      <c r="U96" s="1507"/>
      <c r="V96" s="1507"/>
      <c r="W96" s="1507"/>
      <c r="X96" s="1507"/>
      <c r="Y96" s="1507"/>
      <c r="Z96" s="1276">
        <v>4</v>
      </c>
      <c r="AA96" s="2552"/>
      <c r="AB96" s="2552"/>
      <c r="AC96" s="2552"/>
      <c r="AD96" s="2554"/>
      <c r="AE96" s="854"/>
      <c r="AF96" s="2521"/>
      <c r="AG96" s="2523"/>
      <c r="AH96" s="1213"/>
      <c r="AI96" s="2520"/>
      <c r="AJ96" s="1213"/>
      <c r="AK96" s="1213"/>
      <c r="AL96" s="1213"/>
      <c r="AM96" s="1213"/>
      <c r="AN96" s="1213"/>
      <c r="AO96" s="1213"/>
      <c r="AP96" s="1213"/>
      <c r="AQ96" s="1213"/>
      <c r="AR96" s="1213"/>
      <c r="AS96" s="1213"/>
      <c r="AT96" s="1213"/>
      <c r="AU96" s="1213"/>
      <c r="AV96" s="1213"/>
      <c r="AW96" s="1213"/>
      <c r="AX96" s="1213"/>
      <c r="AY96" s="1213"/>
      <c r="AZ96" s="1213"/>
      <c r="BA96" s="1213"/>
      <c r="BB96" s="1213"/>
      <c r="BC96" s="1213"/>
      <c r="BD96" s="1213"/>
      <c r="BE96" s="2552"/>
      <c r="BF96" s="1213"/>
      <c r="BG96" s="1213"/>
      <c r="BH96" s="1213"/>
      <c r="BI96" s="1213"/>
      <c r="BJ96" s="1213"/>
      <c r="BK96" s="2554"/>
      <c r="BL96" s="1213"/>
      <c r="BM96" s="1213"/>
      <c r="BN96" s="1213"/>
      <c r="BO96" s="2528"/>
    </row>
    <row r="97" spans="2:68" ht="12" customHeight="1">
      <c r="B97" s="2544"/>
      <c r="C97" s="2545"/>
      <c r="D97" s="853"/>
      <c r="E97" s="1213"/>
      <c r="F97" s="1213"/>
      <c r="G97" s="1213"/>
      <c r="H97" s="1213"/>
      <c r="I97" s="1213"/>
      <c r="J97" s="1213"/>
      <c r="K97" s="1213"/>
      <c r="L97" s="1213"/>
      <c r="M97" s="1213"/>
      <c r="N97" s="1213"/>
      <c r="O97" s="1213"/>
      <c r="P97" s="1213"/>
      <c r="Q97" s="1213"/>
      <c r="R97" s="1272" t="s">
        <v>1382</v>
      </c>
      <c r="S97" s="1507"/>
      <c r="T97" s="1507"/>
      <c r="U97" s="1507"/>
      <c r="V97" s="1507"/>
      <c r="W97" s="1507"/>
      <c r="X97" s="1507"/>
      <c r="Y97" s="4850">
        <v>98</v>
      </c>
      <c r="Z97" s="4851"/>
      <c r="AA97" s="2552"/>
      <c r="AB97" s="2552"/>
      <c r="AC97" s="2552"/>
      <c r="AD97" s="2554"/>
      <c r="AE97" s="1213"/>
      <c r="AF97" s="1213"/>
      <c r="AG97" s="1213"/>
      <c r="AH97" s="1213"/>
      <c r="AI97" s="2520"/>
      <c r="AJ97" s="3285">
        <f>AJ94+1</f>
        <v>550</v>
      </c>
      <c r="AK97" s="3285"/>
      <c r="AL97" s="3219" t="s">
        <v>1456</v>
      </c>
      <c r="AM97" s="3219"/>
      <c r="AN97" s="3219"/>
      <c r="AO97" s="3219"/>
      <c r="AP97" s="3219"/>
      <c r="AQ97" s="3219"/>
      <c r="AR97" s="3219"/>
      <c r="AS97" s="3219"/>
      <c r="AT97" s="3219"/>
      <c r="AU97" s="3219"/>
      <c r="AV97" s="3219"/>
      <c r="AW97" s="3219"/>
      <c r="AX97" s="3219"/>
      <c r="AY97" s="3219"/>
      <c r="AZ97" s="3219"/>
      <c r="BA97" s="3219"/>
      <c r="BB97" s="3219"/>
      <c r="BC97" s="3219"/>
      <c r="BD97" s="3219"/>
      <c r="BE97" s="3219"/>
      <c r="BF97" s="3219"/>
      <c r="BG97" s="3219"/>
      <c r="BH97" s="3219"/>
      <c r="BI97" s="3219"/>
      <c r="BJ97" s="3219"/>
      <c r="BK97" s="3219"/>
      <c r="BL97" s="3219"/>
      <c r="BM97" s="2542"/>
      <c r="BN97" s="2543"/>
      <c r="BO97" s="2518"/>
    </row>
    <row r="98" spans="2:68" ht="12" customHeight="1">
      <c r="B98" s="4861">
        <f>B94+1</f>
        <v>543</v>
      </c>
      <c r="C98" s="3285"/>
      <c r="D98" s="1339" t="s">
        <v>1457</v>
      </c>
      <c r="E98" s="1920"/>
      <c r="F98" s="1920"/>
      <c r="G98" s="1920"/>
      <c r="H98" s="1920"/>
      <c r="I98" s="1920"/>
      <c r="J98" s="1920"/>
      <c r="K98" s="1920"/>
      <c r="L98" s="1920"/>
      <c r="M98" s="1920"/>
      <c r="N98" s="1920"/>
      <c r="O98" s="1920"/>
      <c r="P98" s="1920"/>
      <c r="Q98" s="1920"/>
      <c r="R98" s="1920"/>
      <c r="S98" s="1920"/>
      <c r="T98" s="1920"/>
      <c r="U98" s="1920"/>
      <c r="V98" s="1920"/>
      <c r="W98" s="1920"/>
      <c r="X98" s="1920"/>
      <c r="Y98" s="1920"/>
      <c r="Z98" s="1920"/>
      <c r="AA98" s="1920"/>
      <c r="AB98" s="1920"/>
      <c r="AC98" s="1920"/>
      <c r="AD98" s="1920"/>
      <c r="AE98" s="1923"/>
      <c r="AF98" s="1213"/>
      <c r="AG98" s="1213"/>
      <c r="AH98" s="1213"/>
      <c r="AI98" s="2520"/>
      <c r="AJ98" s="1213"/>
      <c r="AK98" s="1213"/>
      <c r="AL98" s="3219"/>
      <c r="AM98" s="3219"/>
      <c r="AN98" s="3219"/>
      <c r="AO98" s="3219"/>
      <c r="AP98" s="3219"/>
      <c r="AQ98" s="3219"/>
      <c r="AR98" s="3219"/>
      <c r="AS98" s="3219"/>
      <c r="AT98" s="3219"/>
      <c r="AU98" s="3219"/>
      <c r="AV98" s="3219"/>
      <c r="AW98" s="3219"/>
      <c r="AX98" s="3219"/>
      <c r="AY98" s="3219"/>
      <c r="AZ98" s="3219"/>
      <c r="BA98" s="3219"/>
      <c r="BB98" s="3219"/>
      <c r="BC98" s="3219"/>
      <c r="BD98" s="3219"/>
      <c r="BE98" s="3219"/>
      <c r="BF98" s="3219"/>
      <c r="BG98" s="3219"/>
      <c r="BH98" s="3219"/>
      <c r="BI98" s="3219"/>
      <c r="BJ98" s="3219"/>
      <c r="BK98" s="3219"/>
      <c r="BL98" s="3219"/>
      <c r="BM98" s="2521"/>
      <c r="BN98" s="2523"/>
      <c r="BO98" s="2518"/>
      <c r="BP98" s="1213"/>
    </row>
    <row r="99" spans="2:68" ht="12" customHeight="1">
      <c r="B99" s="2544"/>
      <c r="C99" s="2545"/>
      <c r="D99" s="2551"/>
      <c r="E99" s="2551"/>
      <c r="F99" s="2551"/>
      <c r="G99" s="2551"/>
      <c r="H99" s="1272" t="s">
        <v>1447</v>
      </c>
      <c r="I99" s="1507"/>
      <c r="J99" s="1507"/>
      <c r="K99" s="1507"/>
      <c r="L99" s="1507"/>
      <c r="M99" s="1507"/>
      <c r="N99" s="1507"/>
      <c r="O99" s="1507"/>
      <c r="P99" s="1275">
        <v>1</v>
      </c>
      <c r="Q99" s="2552"/>
      <c r="R99" s="1272" t="s">
        <v>1403</v>
      </c>
      <c r="S99" s="1507"/>
      <c r="T99" s="1507"/>
      <c r="U99" s="1507"/>
      <c r="V99" s="1507"/>
      <c r="W99" s="1507"/>
      <c r="X99" s="1507"/>
      <c r="Y99" s="1507"/>
      <c r="Z99" s="1276">
        <v>4</v>
      </c>
      <c r="AA99" s="2552"/>
      <c r="AB99" s="2552"/>
      <c r="AC99" s="2552"/>
      <c r="AD99" s="2553"/>
      <c r="AE99" s="2551"/>
      <c r="AF99" s="2542"/>
      <c r="AG99" s="2543"/>
      <c r="AH99" s="1213"/>
      <c r="AI99" s="2520"/>
      <c r="AJ99" s="3285">
        <f>AJ97+1</f>
        <v>551</v>
      </c>
      <c r="AK99" s="3285"/>
      <c r="AL99" s="1339" t="s">
        <v>1444</v>
      </c>
      <c r="AM99" s="1339"/>
      <c r="AN99" s="1339"/>
      <c r="AO99" s="1339"/>
      <c r="AP99" s="1339"/>
      <c r="AQ99" s="1339"/>
      <c r="AR99" s="1339"/>
      <c r="AS99" s="1339"/>
      <c r="AT99" s="1339"/>
      <c r="AU99" s="1339"/>
      <c r="AV99" s="1339"/>
      <c r="AW99" s="1339"/>
      <c r="AX99" s="1339"/>
      <c r="AY99" s="1339"/>
      <c r="AZ99" s="1339"/>
      <c r="BA99" s="1339"/>
      <c r="BB99" s="1339"/>
      <c r="BC99" s="1339"/>
      <c r="BD99" s="2552"/>
      <c r="BE99" s="2552"/>
      <c r="BF99" s="2552"/>
      <c r="BG99" s="2552"/>
      <c r="BH99" s="2552"/>
      <c r="BI99" s="2552"/>
      <c r="BJ99" s="2552"/>
      <c r="BK99" s="2552"/>
      <c r="BL99" s="2553"/>
      <c r="BM99" s="1922"/>
      <c r="BN99" s="1922"/>
      <c r="BO99" s="2518"/>
      <c r="BP99" s="1213"/>
    </row>
    <row r="100" spans="2:68" ht="12" customHeight="1">
      <c r="B100" s="2544"/>
      <c r="C100" s="2545"/>
      <c r="D100" s="854"/>
      <c r="E100" s="1213"/>
      <c r="F100" s="1213"/>
      <c r="G100" s="1213"/>
      <c r="H100" s="1272" t="s">
        <v>1387</v>
      </c>
      <c r="I100" s="1507"/>
      <c r="J100" s="1507"/>
      <c r="K100" s="1507"/>
      <c r="L100" s="1507"/>
      <c r="M100" s="1507"/>
      <c r="N100" s="1507"/>
      <c r="O100" s="1507"/>
      <c r="P100" s="1276">
        <v>2</v>
      </c>
      <c r="Q100" s="2552"/>
      <c r="R100" s="1272" t="s">
        <v>1406</v>
      </c>
      <c r="S100" s="1507"/>
      <c r="T100" s="1507"/>
      <c r="U100" s="1507"/>
      <c r="V100" s="1507"/>
      <c r="W100" s="1507"/>
      <c r="X100" s="1507"/>
      <c r="Y100" s="4850">
        <v>98</v>
      </c>
      <c r="Z100" s="4851"/>
      <c r="AA100" s="2552"/>
      <c r="AB100" s="2552"/>
      <c r="AC100" s="2552"/>
      <c r="AD100" s="2554"/>
      <c r="AE100" s="1213"/>
      <c r="AF100" s="2521"/>
      <c r="AG100" s="2523"/>
      <c r="AH100" s="1213"/>
      <c r="AI100" s="2520"/>
      <c r="AJ100" s="1213"/>
      <c r="AK100" s="1213"/>
      <c r="AL100" s="1339"/>
      <c r="AM100" s="1339"/>
      <c r="AN100" s="1339"/>
      <c r="AO100" s="1339"/>
      <c r="AP100" s="1272" t="s">
        <v>1376</v>
      </c>
      <c r="AQ100" s="1507"/>
      <c r="AR100" s="1507"/>
      <c r="AS100" s="1507"/>
      <c r="AT100" s="1507"/>
      <c r="AU100" s="1507"/>
      <c r="AV100" s="1507"/>
      <c r="AW100" s="1507"/>
      <c r="AX100" s="1275">
        <v>1</v>
      </c>
      <c r="AY100" s="1339"/>
      <c r="AZ100" s="1272" t="s">
        <v>1377</v>
      </c>
      <c r="BA100" s="1507"/>
      <c r="BB100" s="1507"/>
      <c r="BC100" s="1507"/>
      <c r="BD100" s="1507"/>
      <c r="BE100" s="1507"/>
      <c r="BF100" s="1507"/>
      <c r="BG100" s="1507"/>
      <c r="BH100" s="1276">
        <v>3</v>
      </c>
      <c r="BI100" s="2552"/>
      <c r="BJ100" s="2552"/>
      <c r="BK100" s="2552"/>
      <c r="BL100" s="2554"/>
      <c r="BM100" s="2542"/>
      <c r="BN100" s="2543"/>
      <c r="BO100" s="2518"/>
      <c r="BP100" s="1213"/>
    </row>
    <row r="101" spans="2:68" ht="12" customHeight="1">
      <c r="B101" s="2544"/>
      <c r="C101" s="2545"/>
      <c r="D101" s="853"/>
      <c r="E101" s="1213"/>
      <c r="F101" s="1213"/>
      <c r="G101" s="1213"/>
      <c r="H101" s="1272" t="s">
        <v>1449</v>
      </c>
      <c r="I101" s="1507"/>
      <c r="J101" s="1507"/>
      <c r="K101" s="1507"/>
      <c r="L101" s="1507"/>
      <c r="M101" s="1507"/>
      <c r="N101" s="1507"/>
      <c r="O101" s="1507"/>
      <c r="P101" s="1276">
        <v>3</v>
      </c>
      <c r="Q101" s="2552"/>
      <c r="R101" s="1213"/>
      <c r="S101" s="1213"/>
      <c r="T101" s="1213"/>
      <c r="U101" s="1213"/>
      <c r="V101" s="2552"/>
      <c r="W101" s="2552"/>
      <c r="X101" s="2552"/>
      <c r="Y101" s="2552"/>
      <c r="Z101" s="2552"/>
      <c r="AA101" s="2552"/>
      <c r="AB101" s="2552"/>
      <c r="AC101" s="2552"/>
      <c r="AD101" s="2554"/>
      <c r="AE101" s="1213"/>
      <c r="AF101" s="1213"/>
      <c r="AG101" s="1213"/>
      <c r="AH101" s="1213"/>
      <c r="AI101" s="2520"/>
      <c r="AJ101" s="4846"/>
      <c r="AK101" s="4846"/>
      <c r="AL101" s="853"/>
      <c r="AM101" s="1213"/>
      <c r="AN101" s="1213"/>
      <c r="AO101" s="1213"/>
      <c r="AP101" s="1272" t="s">
        <v>1379</v>
      </c>
      <c r="AQ101" s="1507"/>
      <c r="AR101" s="1507"/>
      <c r="AS101" s="1507"/>
      <c r="AT101" s="1507"/>
      <c r="AU101" s="1507"/>
      <c r="AV101" s="1507"/>
      <c r="AW101" s="1507"/>
      <c r="AX101" s="1276">
        <v>2</v>
      </c>
      <c r="AY101" s="1213"/>
      <c r="AZ101" s="1272" t="s">
        <v>1380</v>
      </c>
      <c r="BA101" s="1507"/>
      <c r="BB101" s="1507"/>
      <c r="BC101" s="1507"/>
      <c r="BD101" s="1507"/>
      <c r="BE101" s="1507"/>
      <c r="BF101" s="1507"/>
      <c r="BG101" s="1507"/>
      <c r="BH101" s="1276">
        <v>4</v>
      </c>
      <c r="BI101" s="2552"/>
      <c r="BJ101" s="2552"/>
      <c r="BK101" s="2552"/>
      <c r="BL101" s="2554"/>
      <c r="BM101" s="2521"/>
      <c r="BN101" s="2523"/>
      <c r="BO101" s="2518"/>
      <c r="BP101" s="1213"/>
    </row>
    <row r="102" spans="2:68" ht="12" customHeight="1">
      <c r="B102" s="2544"/>
      <c r="C102" s="2545"/>
      <c r="D102" s="853"/>
      <c r="E102" s="1213"/>
      <c r="F102" s="1213"/>
      <c r="G102" s="1213"/>
      <c r="H102" s="1213"/>
      <c r="I102" s="1213"/>
      <c r="J102" s="1213"/>
      <c r="K102" s="1213"/>
      <c r="L102" s="1213"/>
      <c r="M102" s="1213"/>
      <c r="N102" s="1213"/>
      <c r="O102" s="1213"/>
      <c r="P102" s="1213"/>
      <c r="Q102" s="1213"/>
      <c r="R102" s="1213"/>
      <c r="S102" s="1213"/>
      <c r="T102" s="1213"/>
      <c r="U102" s="853"/>
      <c r="V102" s="853"/>
      <c r="W102" s="853"/>
      <c r="X102" s="853"/>
      <c r="Y102" s="853"/>
      <c r="Z102" s="853"/>
      <c r="AA102" s="853"/>
      <c r="AB102" s="854"/>
      <c r="AC102" s="2593"/>
      <c r="AD102" s="1213"/>
      <c r="AE102" s="1213"/>
      <c r="AF102" s="1213"/>
      <c r="AG102" s="1213"/>
      <c r="AH102" s="1213"/>
      <c r="AI102" s="2520"/>
      <c r="AJ102" s="1213"/>
      <c r="AK102" s="1213"/>
      <c r="AL102" s="853"/>
      <c r="AM102" s="1213"/>
      <c r="AN102" s="1213"/>
      <c r="AO102" s="1213"/>
      <c r="AP102" s="1213"/>
      <c r="AQ102" s="1213"/>
      <c r="AR102" s="1213"/>
      <c r="AS102" s="1213"/>
      <c r="AT102" s="1213"/>
      <c r="AU102" s="1213"/>
      <c r="AV102" s="1213"/>
      <c r="AW102" s="1213"/>
      <c r="AX102" s="1213"/>
      <c r="AY102" s="1213"/>
      <c r="AZ102" s="1272" t="s">
        <v>1382</v>
      </c>
      <c r="BA102" s="1507"/>
      <c r="BB102" s="1507"/>
      <c r="BC102" s="1507"/>
      <c r="BD102" s="1507"/>
      <c r="BE102" s="1507"/>
      <c r="BF102" s="1507"/>
      <c r="BG102" s="4850">
        <v>98</v>
      </c>
      <c r="BH102" s="4851"/>
      <c r="BI102" s="2552"/>
      <c r="BJ102" s="2552"/>
      <c r="BK102" s="2552"/>
      <c r="BL102" s="2554"/>
      <c r="BM102" s="1213"/>
      <c r="BN102" s="1213"/>
      <c r="BO102" s="2518"/>
    </row>
    <row r="103" spans="2:68" ht="12" customHeight="1">
      <c r="B103" s="4861">
        <f>B98+1</f>
        <v>544</v>
      </c>
      <c r="C103" s="3285"/>
      <c r="D103" s="1339" t="s">
        <v>1450</v>
      </c>
      <c r="E103" s="1339"/>
      <c r="F103" s="1339"/>
      <c r="G103" s="1339"/>
      <c r="H103" s="1339"/>
      <c r="I103" s="1339"/>
      <c r="J103" s="1339"/>
      <c r="K103" s="1339"/>
      <c r="L103" s="1339"/>
      <c r="M103" s="1339"/>
      <c r="N103" s="1339"/>
      <c r="O103" s="1339"/>
      <c r="P103" s="1339"/>
      <c r="Q103" s="1339"/>
      <c r="R103" s="1339"/>
      <c r="S103" s="1339"/>
      <c r="T103" s="1339"/>
      <c r="U103" s="1339"/>
      <c r="V103" s="1339"/>
      <c r="W103" s="1339"/>
      <c r="X103" s="1339"/>
      <c r="Y103" s="1339"/>
      <c r="Z103" s="1339"/>
      <c r="AA103" s="1339"/>
      <c r="AB103" s="1339"/>
      <c r="AC103" s="1339"/>
      <c r="AD103" s="1339"/>
      <c r="AE103" s="2593"/>
      <c r="AF103" s="1213"/>
      <c r="AG103" s="1213"/>
      <c r="AH103" s="1213"/>
      <c r="AI103" s="2520"/>
      <c r="AJ103" s="3285">
        <f>AJ99+1</f>
        <v>552</v>
      </c>
      <c r="AK103" s="3285"/>
      <c r="AL103" s="1339" t="s">
        <v>1457</v>
      </c>
      <c r="AM103" s="1920"/>
      <c r="AN103" s="1920"/>
      <c r="AO103" s="1920"/>
      <c r="AP103" s="1920"/>
      <c r="AQ103" s="1920"/>
      <c r="AR103" s="1920"/>
      <c r="AS103" s="1920"/>
      <c r="AT103" s="1920"/>
      <c r="AU103" s="1920"/>
      <c r="AV103" s="1920"/>
      <c r="AW103" s="1920"/>
      <c r="AX103" s="1920"/>
      <c r="AY103" s="1920"/>
      <c r="AZ103" s="1920"/>
      <c r="BA103" s="1920"/>
      <c r="BB103" s="1920"/>
      <c r="BC103" s="1920"/>
      <c r="BD103" s="1920"/>
      <c r="BE103" s="1920"/>
      <c r="BF103" s="1920"/>
      <c r="BG103" s="1920"/>
      <c r="BH103" s="1920"/>
      <c r="BI103" s="1920"/>
      <c r="BJ103" s="1920"/>
      <c r="BK103" s="1920"/>
      <c r="BL103" s="1920"/>
      <c r="BM103" s="1213"/>
      <c r="BN103" s="1213"/>
      <c r="BO103" s="2518"/>
    </row>
    <row r="104" spans="2:68" ht="12" customHeight="1">
      <c r="B104" s="2544"/>
      <c r="C104" s="2545"/>
      <c r="D104" s="1339"/>
      <c r="E104" s="1339"/>
      <c r="F104" s="1339"/>
      <c r="G104" s="1339"/>
      <c r="H104" s="1339"/>
      <c r="I104" s="1339"/>
      <c r="J104" s="1339"/>
      <c r="K104" s="1339"/>
      <c r="L104" s="1339"/>
      <c r="M104" s="1339"/>
      <c r="N104" s="1339"/>
      <c r="O104" s="1339"/>
      <c r="P104" s="1339"/>
      <c r="Q104" s="1339"/>
      <c r="R104" s="1339"/>
      <c r="S104" s="1339"/>
      <c r="T104" s="1272" t="s">
        <v>548</v>
      </c>
      <c r="U104" s="1273"/>
      <c r="V104" s="2609"/>
      <c r="W104" s="1275">
        <v>1</v>
      </c>
      <c r="X104" s="1339"/>
      <c r="Y104" s="1339"/>
      <c r="Z104" s="1339"/>
      <c r="AA104" s="1213"/>
      <c r="AB104" s="1213"/>
      <c r="AC104" s="1213"/>
      <c r="AD104" s="1213"/>
      <c r="AE104" s="2551"/>
      <c r="AF104" s="2542"/>
      <c r="AG104" s="2543"/>
      <c r="AH104" s="1213"/>
      <c r="AI104" s="2520"/>
      <c r="AJ104" s="1213"/>
      <c r="AK104" s="1213"/>
      <c r="AL104" s="2551"/>
      <c r="AM104" s="2551"/>
      <c r="AN104" s="2551"/>
      <c r="AO104" s="2551"/>
      <c r="AP104" s="1272" t="s">
        <v>1447</v>
      </c>
      <c r="AQ104" s="1507"/>
      <c r="AR104" s="1507"/>
      <c r="AS104" s="1507"/>
      <c r="AT104" s="1507"/>
      <c r="AU104" s="1507"/>
      <c r="AV104" s="1507"/>
      <c r="AW104" s="1507"/>
      <c r="AX104" s="1275">
        <v>1</v>
      </c>
      <c r="AY104" s="2552"/>
      <c r="AZ104" s="1272" t="s">
        <v>1403</v>
      </c>
      <c r="BA104" s="1507"/>
      <c r="BB104" s="1507"/>
      <c r="BC104" s="1507"/>
      <c r="BD104" s="1507"/>
      <c r="BE104" s="1507"/>
      <c r="BF104" s="1507"/>
      <c r="BG104" s="1507"/>
      <c r="BH104" s="1276">
        <v>4</v>
      </c>
      <c r="BI104" s="2552"/>
      <c r="BJ104" s="2552"/>
      <c r="BK104" s="2552"/>
      <c r="BL104" s="2553"/>
      <c r="BM104" s="2542"/>
      <c r="BN104" s="2543"/>
      <c r="BO104" s="2518"/>
    </row>
    <row r="105" spans="2:68" ht="12" customHeight="1">
      <c r="B105" s="2544"/>
      <c r="C105" s="2611"/>
      <c r="D105" s="853"/>
      <c r="E105" s="1213"/>
      <c r="F105" s="1213"/>
      <c r="G105" s="1213"/>
      <c r="H105" s="1213"/>
      <c r="I105" s="1213"/>
      <c r="J105" s="1213"/>
      <c r="K105" s="1213"/>
      <c r="L105" s="1213"/>
      <c r="M105" s="1213"/>
      <c r="N105" s="1213"/>
      <c r="O105" s="1213"/>
      <c r="P105" s="1213"/>
      <c r="Q105" s="1213"/>
      <c r="R105" s="1213"/>
      <c r="S105" s="1213"/>
      <c r="T105" s="1272" t="s">
        <v>549</v>
      </c>
      <c r="U105" s="1273"/>
      <c r="V105" s="2609"/>
      <c r="W105" s="1276">
        <v>2</v>
      </c>
      <c r="X105" s="853"/>
      <c r="Y105" s="853"/>
      <c r="Z105" s="853"/>
      <c r="AA105" s="1213"/>
      <c r="AB105" s="1213"/>
      <c r="AC105" s="1213"/>
      <c r="AD105" s="1213"/>
      <c r="AE105" s="1213"/>
      <c r="AF105" s="2521"/>
      <c r="AG105" s="2523"/>
      <c r="AH105" s="1213"/>
      <c r="AI105" s="2520"/>
      <c r="AJ105" s="1213"/>
      <c r="AK105" s="1213"/>
      <c r="AL105" s="854"/>
      <c r="AM105" s="1213"/>
      <c r="AN105" s="1213"/>
      <c r="AO105" s="1213"/>
      <c r="AP105" s="1272" t="s">
        <v>1387</v>
      </c>
      <c r="AQ105" s="1507"/>
      <c r="AR105" s="1507"/>
      <c r="AS105" s="1507"/>
      <c r="AT105" s="1507"/>
      <c r="AU105" s="1507"/>
      <c r="AV105" s="1507"/>
      <c r="AW105" s="1507"/>
      <c r="AX105" s="1276">
        <v>2</v>
      </c>
      <c r="AY105" s="2552"/>
      <c r="AZ105" s="1272" t="s">
        <v>1406</v>
      </c>
      <c r="BA105" s="1507"/>
      <c r="BB105" s="1507"/>
      <c r="BC105" s="1507"/>
      <c r="BD105" s="1507"/>
      <c r="BE105" s="1507"/>
      <c r="BF105" s="1507"/>
      <c r="BG105" s="4857">
        <v>98</v>
      </c>
      <c r="BH105" s="4858"/>
      <c r="BI105" s="2552"/>
      <c r="BJ105" s="2552"/>
      <c r="BK105" s="2552"/>
      <c r="BL105" s="2554"/>
      <c r="BM105" s="2521"/>
      <c r="BN105" s="2523"/>
      <c r="BO105" s="2518"/>
    </row>
    <row r="106" spans="2:68" ht="12" customHeight="1">
      <c r="B106" s="2544"/>
      <c r="C106" s="2545"/>
      <c r="D106" s="853"/>
      <c r="E106" s="1213"/>
      <c r="F106" s="1213"/>
      <c r="G106" s="1213"/>
      <c r="H106" s="1213"/>
      <c r="I106" s="1213"/>
      <c r="J106" s="1213"/>
      <c r="K106" s="1213"/>
      <c r="L106" s="1213"/>
      <c r="M106" s="1213"/>
      <c r="N106" s="1213"/>
      <c r="O106" s="1213"/>
      <c r="P106" s="1213"/>
      <c r="Q106" s="1213"/>
      <c r="R106" s="1213"/>
      <c r="S106" s="1213"/>
      <c r="T106" s="1213"/>
      <c r="U106" s="1213"/>
      <c r="V106" s="1213"/>
      <c r="W106" s="853"/>
      <c r="X106" s="853"/>
      <c r="Y106" s="853"/>
      <c r="Z106" s="853"/>
      <c r="AA106" s="853"/>
      <c r="AB106" s="854"/>
      <c r="AC106" s="2593"/>
      <c r="AD106" s="1213"/>
      <c r="AE106" s="1213"/>
      <c r="AF106" s="1213"/>
      <c r="AG106" s="1213"/>
      <c r="AH106" s="1213"/>
      <c r="AI106" s="2520"/>
      <c r="AJ106" s="1213"/>
      <c r="AK106" s="1213"/>
      <c r="AL106" s="853"/>
      <c r="AM106" s="1213"/>
      <c r="AN106" s="1213"/>
      <c r="AO106" s="1213"/>
      <c r="AP106" s="1272" t="s">
        <v>1449</v>
      </c>
      <c r="AQ106" s="1507"/>
      <c r="AR106" s="1507"/>
      <c r="AS106" s="1507"/>
      <c r="AT106" s="1507"/>
      <c r="AU106" s="1507"/>
      <c r="AV106" s="1507"/>
      <c r="AW106" s="1507"/>
      <c r="AX106" s="1276">
        <v>3</v>
      </c>
      <c r="AY106" s="2552"/>
      <c r="AZ106" s="1213"/>
      <c r="BA106" s="1213"/>
      <c r="BB106" s="1213"/>
      <c r="BC106" s="1213"/>
      <c r="BD106" s="2552"/>
      <c r="BE106" s="2552"/>
      <c r="BF106" s="2552"/>
      <c r="BG106" s="2552"/>
      <c r="BH106" s="2552"/>
      <c r="BI106" s="2552"/>
      <c r="BJ106" s="2552"/>
      <c r="BK106" s="2552"/>
      <c r="BL106" s="2554"/>
      <c r="BM106" s="1213"/>
      <c r="BN106" s="1213"/>
      <c r="BO106" s="2518"/>
    </row>
    <row r="107" spans="2:68" ht="12" customHeight="1">
      <c r="B107" s="4861">
        <f>B103+1</f>
        <v>545</v>
      </c>
      <c r="C107" s="3285"/>
      <c r="D107" s="3219" t="s">
        <v>1451</v>
      </c>
      <c r="E107" s="3219"/>
      <c r="F107" s="3219"/>
      <c r="G107" s="3219"/>
      <c r="H107" s="3219"/>
      <c r="I107" s="3219"/>
      <c r="J107" s="3219"/>
      <c r="K107" s="3219"/>
      <c r="L107" s="3219"/>
      <c r="M107" s="3219"/>
      <c r="N107" s="3219"/>
      <c r="O107" s="3219"/>
      <c r="P107" s="3219"/>
      <c r="Q107" s="3219"/>
      <c r="R107" s="3219"/>
      <c r="S107" s="3219"/>
      <c r="T107" s="3219"/>
      <c r="U107" s="3219"/>
      <c r="V107" s="3219"/>
      <c r="W107" s="3219"/>
      <c r="X107" s="3219"/>
      <c r="Y107" s="3219"/>
      <c r="Z107" s="3219"/>
      <c r="AA107" s="3219"/>
      <c r="AB107" s="3219"/>
      <c r="AC107" s="2593"/>
      <c r="AD107" s="1213"/>
      <c r="AE107" s="1213"/>
      <c r="AF107" s="1213"/>
      <c r="AG107" s="1213"/>
      <c r="AH107" s="1213"/>
      <c r="AI107" s="2520"/>
      <c r="AJ107" s="1213"/>
      <c r="AK107" s="1213"/>
      <c r="AL107" s="853"/>
      <c r="AM107" s="1213"/>
      <c r="AN107" s="1213"/>
      <c r="AO107" s="1213"/>
      <c r="AP107" s="1213"/>
      <c r="AQ107" s="1213"/>
      <c r="AR107" s="1213"/>
      <c r="AS107" s="1213"/>
      <c r="AT107" s="1213"/>
      <c r="AU107" s="1213"/>
      <c r="AV107" s="1213"/>
      <c r="AW107" s="1213"/>
      <c r="AX107" s="1213"/>
      <c r="AY107" s="1213"/>
      <c r="AZ107" s="1213"/>
      <c r="BA107" s="1213"/>
      <c r="BB107" s="1213"/>
      <c r="BC107" s="853"/>
      <c r="BD107" s="853"/>
      <c r="BE107" s="853"/>
      <c r="BF107" s="853"/>
      <c r="BG107" s="853"/>
      <c r="BH107" s="853"/>
      <c r="BI107" s="853"/>
      <c r="BJ107" s="854"/>
      <c r="BK107" s="2593"/>
      <c r="BL107" s="1213"/>
      <c r="BM107" s="1213"/>
      <c r="BN107" s="1213"/>
      <c r="BO107" s="2518"/>
    </row>
    <row r="108" spans="2:68" ht="12" customHeight="1">
      <c r="B108" s="2544"/>
      <c r="C108" s="2545"/>
      <c r="D108" s="3219"/>
      <c r="E108" s="3219"/>
      <c r="F108" s="3219"/>
      <c r="G108" s="3219"/>
      <c r="H108" s="3219"/>
      <c r="I108" s="3219"/>
      <c r="J108" s="3219"/>
      <c r="K108" s="3219"/>
      <c r="L108" s="3219"/>
      <c r="M108" s="3219"/>
      <c r="N108" s="3219"/>
      <c r="O108" s="3219"/>
      <c r="P108" s="3219"/>
      <c r="Q108" s="3219"/>
      <c r="R108" s="3219"/>
      <c r="S108" s="3219"/>
      <c r="T108" s="3219"/>
      <c r="U108" s="3219"/>
      <c r="V108" s="3219"/>
      <c r="W108" s="3219"/>
      <c r="X108" s="3219"/>
      <c r="Y108" s="3219"/>
      <c r="Z108" s="3219"/>
      <c r="AA108" s="3219"/>
      <c r="AB108" s="3219"/>
      <c r="AC108" s="2593"/>
      <c r="AD108" s="1213"/>
      <c r="AE108" s="1213"/>
      <c r="AF108" s="2542"/>
      <c r="AG108" s="2543"/>
      <c r="AH108" s="1213"/>
      <c r="AI108" s="2520"/>
      <c r="AJ108" s="3285">
        <f>AJ103+1</f>
        <v>553</v>
      </c>
      <c r="AK108" s="3285"/>
      <c r="AL108" s="1339" t="s">
        <v>1450</v>
      </c>
      <c r="AM108" s="1339"/>
      <c r="AN108" s="1339"/>
      <c r="AO108" s="1339"/>
      <c r="AP108" s="1339"/>
      <c r="AQ108" s="1339"/>
      <c r="AR108" s="1339"/>
      <c r="AS108" s="1339"/>
      <c r="AT108" s="1339"/>
      <c r="AU108" s="1339"/>
      <c r="AV108" s="1339"/>
      <c r="AW108" s="1339"/>
      <c r="AX108" s="1339"/>
      <c r="AY108" s="1339"/>
      <c r="AZ108" s="1339"/>
      <c r="BA108" s="1339"/>
      <c r="BB108" s="1339"/>
      <c r="BC108" s="1339"/>
      <c r="BD108" s="1339"/>
      <c r="BE108" s="1339"/>
      <c r="BF108" s="1339"/>
      <c r="BG108" s="1339"/>
      <c r="BH108" s="1339"/>
      <c r="BI108" s="1339"/>
      <c r="BJ108" s="1339"/>
      <c r="BK108" s="1339"/>
      <c r="BL108" s="1339"/>
      <c r="BM108" s="1213"/>
      <c r="BN108" s="1213"/>
      <c r="BO108" s="2518"/>
    </row>
    <row r="109" spans="2:68" ht="12" customHeight="1">
      <c r="B109" s="2544"/>
      <c r="C109" s="2545"/>
      <c r="D109" s="1213"/>
      <c r="E109" s="1213"/>
      <c r="F109" s="1213"/>
      <c r="G109" s="1213"/>
      <c r="H109" s="1213"/>
      <c r="I109" s="1213"/>
      <c r="J109" s="1213"/>
      <c r="K109" s="1272" t="s">
        <v>1415</v>
      </c>
      <c r="L109" s="540"/>
      <c r="M109" s="540"/>
      <c r="N109" s="540"/>
      <c r="O109" s="540"/>
      <c r="P109" s="540"/>
      <c r="Q109" s="1275">
        <v>1</v>
      </c>
      <c r="R109" s="1213"/>
      <c r="S109" s="1272" t="s">
        <v>1416</v>
      </c>
      <c r="T109" s="540"/>
      <c r="U109" s="540"/>
      <c r="V109" s="540"/>
      <c r="W109" s="540"/>
      <c r="X109" s="540"/>
      <c r="Y109" s="1276">
        <v>4</v>
      </c>
      <c r="Z109" s="1213"/>
      <c r="AA109" s="1213"/>
      <c r="AB109" s="2553"/>
      <c r="AC109" s="2593"/>
      <c r="AD109" s="1213"/>
      <c r="AE109" s="1213"/>
      <c r="AF109" s="2521"/>
      <c r="AG109" s="2523"/>
      <c r="AH109" s="1213"/>
      <c r="AI109" s="2520"/>
      <c r="AJ109" s="1213"/>
      <c r="AK109" s="1213"/>
      <c r="AL109" s="1339"/>
      <c r="AM109" s="1339"/>
      <c r="AN109" s="1339"/>
      <c r="AO109" s="1339"/>
      <c r="AP109" s="1339"/>
      <c r="AQ109" s="1339"/>
      <c r="AR109" s="1339"/>
      <c r="AS109" s="1339"/>
      <c r="AT109" s="1339"/>
      <c r="AU109" s="1339"/>
      <c r="AV109" s="1339"/>
      <c r="AW109" s="1339"/>
      <c r="AX109" s="1339"/>
      <c r="AY109" s="1339"/>
      <c r="AZ109" s="1339"/>
      <c r="BA109" s="1339"/>
      <c r="BB109" s="1272" t="s">
        <v>548</v>
      </c>
      <c r="BC109" s="1273"/>
      <c r="BD109" s="2609"/>
      <c r="BE109" s="1275">
        <v>1</v>
      </c>
      <c r="BF109" s="1339"/>
      <c r="BG109" s="1339"/>
      <c r="BH109" s="1339"/>
      <c r="BI109" s="1213"/>
      <c r="BJ109" s="1213"/>
      <c r="BK109" s="1213"/>
      <c r="BL109" s="1213"/>
      <c r="BM109" s="2542"/>
      <c r="BN109" s="2543"/>
      <c r="BO109" s="2518"/>
    </row>
    <row r="110" spans="2:68" ht="12" customHeight="1">
      <c r="B110" s="2544"/>
      <c r="C110" s="2545"/>
      <c r="D110" s="1213"/>
      <c r="E110" s="1213"/>
      <c r="F110" s="1213"/>
      <c r="G110" s="1213"/>
      <c r="H110" s="1213"/>
      <c r="I110" s="1213"/>
      <c r="J110" s="1213"/>
      <c r="K110" s="1272" t="s">
        <v>1417</v>
      </c>
      <c r="L110" s="540"/>
      <c r="M110" s="540"/>
      <c r="N110" s="540"/>
      <c r="O110" s="540"/>
      <c r="P110" s="540"/>
      <c r="Q110" s="1276">
        <v>2</v>
      </c>
      <c r="R110" s="1213"/>
      <c r="S110" s="1272" t="s">
        <v>369</v>
      </c>
      <c r="T110" s="540"/>
      <c r="U110" s="540"/>
      <c r="V110" s="540"/>
      <c r="W110" s="540"/>
      <c r="X110" s="540"/>
      <c r="Y110" s="1276">
        <v>9</v>
      </c>
      <c r="Z110" s="1213"/>
      <c r="AA110" s="1213"/>
      <c r="AB110" s="2554"/>
      <c r="AC110" s="2593"/>
      <c r="AD110" s="1213"/>
      <c r="AE110" s="1213"/>
      <c r="AF110" s="1213"/>
      <c r="AG110" s="1213"/>
      <c r="AH110" s="1213"/>
      <c r="AI110" s="2520"/>
      <c r="AJ110" s="1213"/>
      <c r="AK110" s="1213"/>
      <c r="AL110" s="853"/>
      <c r="AM110" s="1213"/>
      <c r="AN110" s="1213"/>
      <c r="AO110" s="1213"/>
      <c r="AP110" s="1213"/>
      <c r="AQ110" s="1213"/>
      <c r="AR110" s="1213"/>
      <c r="AS110" s="1213"/>
      <c r="AT110" s="1213"/>
      <c r="AU110" s="1213"/>
      <c r="AV110" s="1213"/>
      <c r="AW110" s="1213"/>
      <c r="AX110" s="1213"/>
      <c r="AY110" s="1213"/>
      <c r="AZ110" s="1213"/>
      <c r="BA110" s="1213"/>
      <c r="BB110" s="1272" t="s">
        <v>549</v>
      </c>
      <c r="BC110" s="1273"/>
      <c r="BD110" s="2609"/>
      <c r="BE110" s="1276">
        <v>2</v>
      </c>
      <c r="BF110" s="853"/>
      <c r="BG110" s="853"/>
      <c r="BH110" s="853"/>
      <c r="BI110" s="1213"/>
      <c r="BJ110" s="1213"/>
      <c r="BK110" s="1213"/>
      <c r="BL110" s="1213"/>
      <c r="BM110" s="2521"/>
      <c r="BN110" s="2523"/>
      <c r="BO110" s="2518"/>
    </row>
    <row r="111" spans="2:68" ht="12" customHeight="1">
      <c r="B111" s="2008"/>
      <c r="C111" s="1975"/>
      <c r="D111" s="1975"/>
      <c r="E111" s="2574"/>
      <c r="F111" s="1213"/>
      <c r="G111" s="1213"/>
      <c r="H111" s="1213"/>
      <c r="I111" s="1213"/>
      <c r="J111" s="1213"/>
      <c r="K111" s="1272" t="s">
        <v>1419</v>
      </c>
      <c r="L111" s="540"/>
      <c r="M111" s="540"/>
      <c r="N111" s="540"/>
      <c r="O111" s="540"/>
      <c r="P111" s="540"/>
      <c r="Q111" s="1276">
        <v>3</v>
      </c>
      <c r="R111" s="1213"/>
      <c r="S111" s="1213"/>
      <c r="T111" s="1213"/>
      <c r="U111" s="1213"/>
      <c r="V111" s="2552"/>
      <c r="W111" s="1213"/>
      <c r="X111" s="1213"/>
      <c r="Y111" s="1213"/>
      <c r="Z111" s="1213"/>
      <c r="AA111" s="1213"/>
      <c r="AB111" s="2554"/>
      <c r="AC111" s="2593"/>
      <c r="AD111" s="1213"/>
      <c r="AE111" s="1213"/>
      <c r="AF111" s="1213"/>
      <c r="AG111" s="1213"/>
      <c r="AH111" s="1960"/>
      <c r="AI111" s="2520"/>
      <c r="AJ111" s="1213"/>
      <c r="AK111" s="1213"/>
      <c r="AL111" s="853"/>
      <c r="AM111" s="1213"/>
      <c r="AN111" s="1213"/>
      <c r="AO111" s="1213"/>
      <c r="AP111" s="1213"/>
      <c r="AQ111" s="1213"/>
      <c r="AR111" s="1213"/>
      <c r="AS111" s="1213"/>
      <c r="AT111" s="1213"/>
      <c r="AU111" s="1213"/>
      <c r="AV111" s="1213"/>
      <c r="AW111" s="1213"/>
      <c r="AX111" s="1213"/>
      <c r="AY111" s="1213"/>
      <c r="AZ111" s="1213"/>
      <c r="BA111" s="1213"/>
      <c r="BB111" s="1213"/>
      <c r="BC111" s="1213"/>
      <c r="BD111" s="1213"/>
      <c r="BE111" s="853"/>
      <c r="BF111" s="853"/>
      <c r="BG111" s="853"/>
      <c r="BH111" s="853"/>
      <c r="BI111" s="853"/>
      <c r="BJ111" s="854"/>
      <c r="BK111" s="2593"/>
      <c r="BL111" s="1213"/>
      <c r="BM111" s="1213"/>
      <c r="BN111" s="1213"/>
      <c r="BO111" s="2518"/>
    </row>
    <row r="112" spans="2:68" ht="12" customHeight="1">
      <c r="B112" s="2617"/>
      <c r="C112" s="1975"/>
      <c r="D112" s="2574"/>
      <c r="E112" s="1213"/>
      <c r="F112" s="1213"/>
      <c r="G112" s="1213"/>
      <c r="H112" s="1213"/>
      <c r="I112" s="1213"/>
      <c r="J112" s="1213"/>
      <c r="K112" s="2552"/>
      <c r="L112" s="1213"/>
      <c r="M112" s="1213"/>
      <c r="N112" s="1213"/>
      <c r="O112" s="1213"/>
      <c r="P112" s="1213"/>
      <c r="Q112" s="2554"/>
      <c r="R112" s="1213"/>
      <c r="S112" s="1213"/>
      <c r="T112" s="1213"/>
      <c r="U112" s="1213"/>
      <c r="V112" s="2552"/>
      <c r="W112" s="1213"/>
      <c r="X112" s="1213"/>
      <c r="Y112" s="1213"/>
      <c r="Z112" s="1213"/>
      <c r="AA112" s="1213"/>
      <c r="AB112" s="2554"/>
      <c r="AC112" s="2593"/>
      <c r="AD112" s="1213"/>
      <c r="AE112" s="1213"/>
      <c r="AF112" s="2594" t="s">
        <v>383</v>
      </c>
      <c r="AG112" s="2594"/>
      <c r="AH112" s="1960"/>
      <c r="AI112" s="2520"/>
      <c r="AJ112" s="3285">
        <f>AJ108+1</f>
        <v>554</v>
      </c>
      <c r="AK112" s="3285"/>
      <c r="AL112" s="3234" t="s">
        <v>1451</v>
      </c>
      <c r="AM112" s="3234"/>
      <c r="AN112" s="3234"/>
      <c r="AO112" s="3234"/>
      <c r="AP112" s="3234"/>
      <c r="AQ112" s="3234"/>
      <c r="AR112" s="3234"/>
      <c r="AS112" s="3234"/>
      <c r="AT112" s="3234"/>
      <c r="AU112" s="3234"/>
      <c r="AV112" s="3234"/>
      <c r="AW112" s="3234"/>
      <c r="AX112" s="3234"/>
      <c r="AY112" s="3234"/>
      <c r="AZ112" s="3234"/>
      <c r="BA112" s="3234"/>
      <c r="BB112" s="3234"/>
      <c r="BC112" s="3234"/>
      <c r="BD112" s="3234"/>
      <c r="BE112" s="3234"/>
      <c r="BF112" s="3234"/>
      <c r="BG112" s="3234"/>
      <c r="BH112" s="3234"/>
      <c r="BI112" s="3234"/>
      <c r="BJ112" s="3234"/>
      <c r="BK112" s="3234"/>
      <c r="BL112" s="1213"/>
      <c r="BM112" s="1213"/>
      <c r="BN112" s="1213"/>
      <c r="BO112" s="2518"/>
    </row>
    <row r="113" spans="2:70" ht="12" customHeight="1">
      <c r="B113" s="4861">
        <f>B107+1</f>
        <v>546</v>
      </c>
      <c r="C113" s="3285"/>
      <c r="D113" s="3234" t="s">
        <v>1423</v>
      </c>
      <c r="E113" s="3234"/>
      <c r="F113" s="3234"/>
      <c r="G113" s="3234"/>
      <c r="H113" s="3234"/>
      <c r="I113" s="3234"/>
      <c r="J113" s="3234"/>
      <c r="K113" s="3234"/>
      <c r="L113" s="3234"/>
      <c r="M113" s="3234"/>
      <c r="N113" s="3234"/>
      <c r="O113" s="3234"/>
      <c r="P113" s="3234"/>
      <c r="Q113" s="3234"/>
      <c r="R113" s="3234"/>
      <c r="S113" s="3234"/>
      <c r="T113" s="3234"/>
      <c r="U113" s="3234"/>
      <c r="V113" s="3234"/>
      <c r="W113" s="3234"/>
      <c r="X113" s="3234"/>
      <c r="Y113" s="3234"/>
      <c r="Z113" s="3234"/>
      <c r="AA113" s="3234"/>
      <c r="AB113" s="3234"/>
      <c r="AC113" s="3234"/>
      <c r="AD113" s="2593"/>
      <c r="AE113" s="1213"/>
      <c r="AF113" s="2542"/>
      <c r="AG113" s="2543"/>
      <c r="AH113" s="1961"/>
      <c r="AI113" s="926"/>
      <c r="AJ113" s="1213"/>
      <c r="AK113" s="1213"/>
      <c r="AL113" s="1920"/>
      <c r="AM113" s="1920"/>
      <c r="AN113" s="1920"/>
      <c r="AO113" s="1920"/>
      <c r="AP113" s="1920"/>
      <c r="AQ113" s="1920"/>
      <c r="AR113" s="1920"/>
      <c r="AS113" s="2559" t="s">
        <v>1415</v>
      </c>
      <c r="AT113" s="143"/>
      <c r="AU113" s="143"/>
      <c r="AV113" s="143"/>
      <c r="AW113" s="143"/>
      <c r="AX113" s="143"/>
      <c r="AY113" s="2618">
        <v>1</v>
      </c>
      <c r="AZ113" s="200"/>
      <c r="BA113" s="2559" t="s">
        <v>1416</v>
      </c>
      <c r="BB113" s="143"/>
      <c r="BC113" s="143"/>
      <c r="BD113" s="143"/>
      <c r="BE113" s="143"/>
      <c r="BF113" s="143"/>
      <c r="BG113" s="2561">
        <v>4</v>
      </c>
      <c r="BH113" s="1920"/>
      <c r="BI113" s="1920"/>
      <c r="BJ113" s="1920"/>
      <c r="BK113" s="2593"/>
      <c r="BL113" s="1213"/>
      <c r="BM113" s="2542"/>
      <c r="BN113" s="2543"/>
      <c r="BO113" s="2518"/>
    </row>
    <row r="114" spans="2:70" ht="12" customHeight="1">
      <c r="B114" s="2520"/>
      <c r="C114" s="1213"/>
      <c r="D114" s="3234"/>
      <c r="E114" s="3234"/>
      <c r="F114" s="3234"/>
      <c r="G114" s="3234"/>
      <c r="H114" s="3234"/>
      <c r="I114" s="3234"/>
      <c r="J114" s="3234"/>
      <c r="K114" s="3234"/>
      <c r="L114" s="3234"/>
      <c r="M114" s="3234"/>
      <c r="N114" s="3234"/>
      <c r="O114" s="3234"/>
      <c r="P114" s="3234"/>
      <c r="Q114" s="3234"/>
      <c r="R114" s="3234"/>
      <c r="S114" s="3234"/>
      <c r="T114" s="3234"/>
      <c r="U114" s="3234"/>
      <c r="V114" s="3234"/>
      <c r="W114" s="3234"/>
      <c r="X114" s="3234"/>
      <c r="Y114" s="3234"/>
      <c r="Z114" s="3234"/>
      <c r="AA114" s="3234"/>
      <c r="AB114" s="3234"/>
      <c r="AC114" s="3234"/>
      <c r="AD114" s="2593"/>
      <c r="AE114" s="1213"/>
      <c r="AF114" s="2521"/>
      <c r="AG114" s="2523"/>
      <c r="AH114" s="1961"/>
      <c r="AI114" s="926"/>
      <c r="AJ114" s="1213"/>
      <c r="AK114" s="1213"/>
      <c r="AL114" s="1213"/>
      <c r="AM114" s="1213"/>
      <c r="AN114" s="1213"/>
      <c r="AO114" s="1213"/>
      <c r="AP114" s="1213"/>
      <c r="AQ114" s="1213"/>
      <c r="AR114" s="1213"/>
      <c r="AS114" s="2559" t="s">
        <v>1417</v>
      </c>
      <c r="AT114" s="143"/>
      <c r="AU114" s="143"/>
      <c r="AV114" s="143"/>
      <c r="AW114" s="143"/>
      <c r="AX114" s="143"/>
      <c r="AY114" s="2561">
        <v>2</v>
      </c>
      <c r="AZ114" s="200"/>
      <c r="BA114" s="2559" t="s">
        <v>369</v>
      </c>
      <c r="BB114" s="143"/>
      <c r="BC114" s="143"/>
      <c r="BD114" s="143"/>
      <c r="BE114" s="143"/>
      <c r="BF114" s="143"/>
      <c r="BG114" s="2561">
        <v>9</v>
      </c>
      <c r="BH114" s="1213"/>
      <c r="BI114" s="1213"/>
      <c r="BJ114" s="2553"/>
      <c r="BK114" s="2593"/>
      <c r="BL114" s="1213"/>
      <c r="BM114" s="2521"/>
      <c r="BN114" s="2523"/>
      <c r="BO114" s="2518"/>
    </row>
    <row r="115" spans="2:70" ht="12" customHeight="1">
      <c r="B115" s="2520"/>
      <c r="C115" s="1213"/>
      <c r="D115" s="852"/>
      <c r="E115" s="2619" t="s">
        <v>1458</v>
      </c>
      <c r="F115" s="2620"/>
      <c r="G115" s="2620"/>
      <c r="H115" s="2620"/>
      <c r="I115" s="2620"/>
      <c r="J115" s="2620"/>
      <c r="K115" s="2620"/>
      <c r="L115" s="2620"/>
      <c r="M115" s="2620"/>
      <c r="N115" s="2620"/>
      <c r="O115" s="2620"/>
      <c r="P115" s="2620"/>
      <c r="Q115" s="2620"/>
      <c r="R115" s="1920"/>
      <c r="S115" s="1920"/>
      <c r="T115" s="1920"/>
      <c r="U115" s="1920"/>
      <c r="V115" s="1920"/>
      <c r="W115" s="1920"/>
      <c r="X115" s="1920"/>
      <c r="Y115" s="1920"/>
      <c r="Z115" s="1920"/>
      <c r="AA115" s="1920"/>
      <c r="AB115" s="1920"/>
      <c r="AC115" s="1920"/>
      <c r="AD115" s="1920"/>
      <c r="AE115" s="1213"/>
      <c r="AF115" s="2594" t="s">
        <v>384</v>
      </c>
      <c r="AG115" s="2594"/>
      <c r="AH115" s="1961"/>
      <c r="AI115" s="926"/>
      <c r="AJ115" s="1213"/>
      <c r="AK115" s="1213"/>
      <c r="AL115" s="1213"/>
      <c r="AM115" s="1213"/>
      <c r="AN115" s="1213"/>
      <c r="AO115" s="1213"/>
      <c r="AP115" s="1213"/>
      <c r="AQ115" s="1213"/>
      <c r="AR115" s="1213"/>
      <c r="AS115" s="2559" t="s">
        <v>1419</v>
      </c>
      <c r="AT115" s="143"/>
      <c r="AU115" s="143"/>
      <c r="AV115" s="143"/>
      <c r="AW115" s="143"/>
      <c r="AX115" s="143"/>
      <c r="AY115" s="2561">
        <v>3</v>
      </c>
      <c r="AZ115" s="200"/>
      <c r="BA115" s="200"/>
      <c r="BB115" s="200"/>
      <c r="BC115" s="200"/>
      <c r="BD115" s="2621"/>
      <c r="BE115" s="200"/>
      <c r="BF115" s="200"/>
      <c r="BG115" s="200"/>
      <c r="BH115" s="1213"/>
      <c r="BI115" s="1213"/>
      <c r="BJ115" s="2554"/>
      <c r="BK115" s="2593"/>
      <c r="BL115" s="1213"/>
      <c r="BM115" s="1213"/>
      <c r="BN115" s="1213"/>
      <c r="BO115" s="2518"/>
    </row>
    <row r="116" spans="2:70" ht="12" customHeight="1">
      <c r="B116" s="2520"/>
      <c r="C116" s="1213"/>
      <c r="D116" s="852"/>
      <c r="E116" s="1339" t="s">
        <v>1425</v>
      </c>
      <c r="F116" s="1920"/>
      <c r="G116" s="1920"/>
      <c r="H116" s="1920"/>
      <c r="I116" s="1920"/>
      <c r="J116" s="1920"/>
      <c r="K116" s="1920"/>
      <c r="L116" s="1920"/>
      <c r="M116" s="1920"/>
      <c r="N116" s="1920"/>
      <c r="O116" s="1920"/>
      <c r="P116" s="1920"/>
      <c r="Q116" s="1920"/>
      <c r="R116" s="1920"/>
      <c r="S116" s="1920"/>
      <c r="T116" s="1920"/>
      <c r="U116" s="1920"/>
      <c r="V116" s="1920"/>
      <c r="W116" s="1920"/>
      <c r="X116" s="1920"/>
      <c r="Y116" s="1920"/>
      <c r="Z116" s="1920"/>
      <c r="AA116" s="1920"/>
      <c r="AB116" s="1920"/>
      <c r="AC116" s="1920"/>
      <c r="AD116" s="1920"/>
      <c r="AE116" s="1213"/>
      <c r="AF116" s="2542"/>
      <c r="AG116" s="2543"/>
      <c r="AH116" s="1961"/>
      <c r="AI116" s="926"/>
      <c r="AJ116" s="4846"/>
      <c r="AK116" s="4846"/>
      <c r="AL116" s="1975"/>
      <c r="AM116" s="2574"/>
      <c r="AN116" s="1213"/>
      <c r="AO116" s="1213"/>
      <c r="AP116" s="1213"/>
      <c r="AQ116" s="1213"/>
      <c r="AR116" s="1213"/>
      <c r="AS116" s="1213"/>
      <c r="AT116" s="1213"/>
      <c r="AU116" s="1213"/>
      <c r="AV116" s="1213"/>
      <c r="AW116" s="1213"/>
      <c r="AX116" s="1213"/>
      <c r="AY116" s="1213"/>
      <c r="AZ116" s="1213"/>
      <c r="BA116" s="1213"/>
      <c r="BB116" s="1213"/>
      <c r="BC116" s="1213"/>
      <c r="BD116" s="1213"/>
      <c r="BE116" s="1213"/>
      <c r="BF116" s="1213"/>
      <c r="BG116" s="1213"/>
      <c r="BH116" s="1213"/>
      <c r="BI116" s="1213"/>
      <c r="BJ116" s="2554"/>
      <c r="BK116" s="2593"/>
      <c r="BL116" s="1213"/>
      <c r="BM116" s="1213"/>
      <c r="BN116" s="1213"/>
      <c r="BO116" s="2518"/>
    </row>
    <row r="117" spans="2:70" ht="12" customHeight="1">
      <c r="B117" s="2520"/>
      <c r="C117" s="1213"/>
      <c r="D117" s="852"/>
      <c r="E117" s="853"/>
      <c r="F117" s="1213"/>
      <c r="G117" s="1213"/>
      <c r="H117" s="1213"/>
      <c r="I117" s="908" t="s">
        <v>1497</v>
      </c>
      <c r="J117" s="1213"/>
      <c r="K117" s="853"/>
      <c r="L117" s="1213"/>
      <c r="M117" s="1213"/>
      <c r="N117" s="2552"/>
      <c r="O117" s="1213"/>
      <c r="P117" s="1213"/>
      <c r="Q117" s="1213"/>
      <c r="R117" s="1213"/>
      <c r="S117" s="1213"/>
      <c r="T117" s="1213"/>
      <c r="U117" s="1213"/>
      <c r="V117" s="1213"/>
      <c r="W117" s="853"/>
      <c r="X117" s="853"/>
      <c r="Y117" s="853"/>
      <c r="Z117" s="853"/>
      <c r="AA117" s="854"/>
      <c r="AB117" s="4869"/>
      <c r="AC117" s="4869"/>
      <c r="AD117" s="1213"/>
      <c r="AE117" s="1213"/>
      <c r="AF117" s="2521"/>
      <c r="AG117" s="2523"/>
      <c r="AH117" s="1961"/>
      <c r="AI117" s="926"/>
      <c r="AJ117" s="3285">
        <f>AJ112+1</f>
        <v>555</v>
      </c>
      <c r="AK117" s="3285"/>
      <c r="AL117" s="3234" t="s">
        <v>1459</v>
      </c>
      <c r="AM117" s="3234"/>
      <c r="AN117" s="3234"/>
      <c r="AO117" s="3234"/>
      <c r="AP117" s="3234"/>
      <c r="AQ117" s="3234"/>
      <c r="AR117" s="3234"/>
      <c r="AS117" s="3234"/>
      <c r="AT117" s="3234"/>
      <c r="AU117" s="3234"/>
      <c r="AV117" s="3234"/>
      <c r="AW117" s="3234"/>
      <c r="AX117" s="3234"/>
      <c r="AY117" s="3234"/>
      <c r="AZ117" s="3234"/>
      <c r="BA117" s="3234"/>
      <c r="BB117" s="3234"/>
      <c r="BC117" s="3234"/>
      <c r="BD117" s="3234"/>
      <c r="BE117" s="3234"/>
      <c r="BF117" s="3234"/>
      <c r="BG117" s="3234"/>
      <c r="BH117" s="3234"/>
      <c r="BI117" s="3234"/>
      <c r="BJ117" s="3234"/>
      <c r="BK117" s="3234"/>
      <c r="BL117" s="2593"/>
      <c r="BM117" s="2594" t="s">
        <v>383</v>
      </c>
      <c r="BN117" s="2594"/>
      <c r="BO117" s="2518"/>
    </row>
    <row r="118" spans="2:70" ht="11.25" customHeight="1">
      <c r="B118" s="2520"/>
      <c r="C118" s="1213"/>
      <c r="D118" s="852"/>
      <c r="E118" s="853"/>
      <c r="F118" s="1213"/>
      <c r="G118" s="1213"/>
      <c r="H118" s="1213"/>
      <c r="I118" s="1213"/>
      <c r="J118" s="1213"/>
      <c r="K118" s="853"/>
      <c r="L118" s="1213"/>
      <c r="M118" s="1213"/>
      <c r="N118" s="2552"/>
      <c r="O118" s="1213"/>
      <c r="P118" s="1213"/>
      <c r="Q118" s="1213"/>
      <c r="R118" s="1213"/>
      <c r="S118" s="1213"/>
      <c r="T118" s="1213"/>
      <c r="U118" s="1213"/>
      <c r="V118" s="1213"/>
      <c r="W118" s="853"/>
      <c r="X118" s="853"/>
      <c r="Y118" s="853"/>
      <c r="Z118" s="853"/>
      <c r="AA118" s="854"/>
      <c r="AB118" s="4869"/>
      <c r="AC118" s="4869"/>
      <c r="AD118" s="1213"/>
      <c r="AE118" s="1213"/>
      <c r="AF118" s="2594" t="s">
        <v>385</v>
      </c>
      <c r="AG118" s="2594"/>
      <c r="AH118" s="1961"/>
      <c r="AI118" s="926"/>
      <c r="AJ118" s="1213"/>
      <c r="AK118" s="1213"/>
      <c r="AL118" s="3234"/>
      <c r="AM118" s="3234"/>
      <c r="AN118" s="3234"/>
      <c r="AO118" s="3234"/>
      <c r="AP118" s="3234"/>
      <c r="AQ118" s="3234"/>
      <c r="AR118" s="3234"/>
      <c r="AS118" s="3234"/>
      <c r="AT118" s="3234"/>
      <c r="AU118" s="3234"/>
      <c r="AV118" s="3234"/>
      <c r="AW118" s="3234"/>
      <c r="AX118" s="3234"/>
      <c r="AY118" s="3234"/>
      <c r="AZ118" s="3234"/>
      <c r="BA118" s="3234"/>
      <c r="BB118" s="3234"/>
      <c r="BC118" s="3234"/>
      <c r="BD118" s="3234"/>
      <c r="BE118" s="3234"/>
      <c r="BF118" s="3234"/>
      <c r="BG118" s="3234"/>
      <c r="BH118" s="3234"/>
      <c r="BI118" s="3234"/>
      <c r="BJ118" s="3234"/>
      <c r="BK118" s="3234"/>
      <c r="BL118" s="2593"/>
      <c r="BM118" s="2542"/>
      <c r="BN118" s="2543"/>
      <c r="BO118" s="2518"/>
    </row>
    <row r="119" spans="2:70" ht="12" customHeight="1">
      <c r="B119" s="2520"/>
      <c r="C119" s="1213"/>
      <c r="D119" s="852"/>
      <c r="E119" s="853"/>
      <c r="F119" s="1213"/>
      <c r="G119" s="1213"/>
      <c r="H119" s="1213"/>
      <c r="I119" s="1213"/>
      <c r="J119" s="1213"/>
      <c r="K119" s="853"/>
      <c r="L119" s="1213"/>
      <c r="M119" s="1213"/>
      <c r="N119" s="2552"/>
      <c r="O119" s="1213"/>
      <c r="P119" s="1213"/>
      <c r="Q119" s="1213"/>
      <c r="R119" s="1213"/>
      <c r="S119" s="1213"/>
      <c r="T119" s="1213"/>
      <c r="U119" s="1213"/>
      <c r="V119" s="1213"/>
      <c r="W119" s="853"/>
      <c r="X119" s="853"/>
      <c r="Y119" s="853"/>
      <c r="Z119" s="853"/>
      <c r="AA119" s="854"/>
      <c r="AB119" s="2593"/>
      <c r="AC119" s="2593"/>
      <c r="AD119" s="1213"/>
      <c r="AE119" s="1213"/>
      <c r="AF119" s="2542"/>
      <c r="AG119" s="2543"/>
      <c r="AH119" s="1960"/>
      <c r="AI119" s="926"/>
      <c r="AJ119" s="1213"/>
      <c r="AK119" s="1213"/>
      <c r="AL119" s="852"/>
      <c r="AM119" s="1339"/>
      <c r="AN119" s="1920"/>
      <c r="AO119" s="1920"/>
      <c r="AP119" s="1920"/>
      <c r="AQ119" s="1920"/>
      <c r="AR119" s="1920"/>
      <c r="AS119" s="1272" t="s">
        <v>1427</v>
      </c>
      <c r="AT119" s="540"/>
      <c r="AU119" s="540"/>
      <c r="AV119" s="540"/>
      <c r="AW119" s="540"/>
      <c r="AX119" s="540"/>
      <c r="AY119" s="540"/>
      <c r="AZ119" s="540"/>
      <c r="BA119" s="540"/>
      <c r="BB119" s="2557"/>
      <c r="BC119" s="2557"/>
      <c r="BD119" s="2557"/>
      <c r="BE119" s="2557"/>
      <c r="BF119" s="1273"/>
      <c r="BG119" s="4848">
        <v>1</v>
      </c>
      <c r="BH119" s="4849"/>
      <c r="BI119" s="1920"/>
      <c r="BJ119" s="1920"/>
      <c r="BK119" s="1920"/>
      <c r="BL119" s="1920"/>
      <c r="BM119" s="2521"/>
      <c r="BN119" s="2523"/>
      <c r="BO119" s="2518"/>
    </row>
    <row r="120" spans="2:70" ht="12" customHeight="1">
      <c r="B120" s="2544"/>
      <c r="C120" s="2545"/>
      <c r="D120" s="1343"/>
      <c r="E120" s="1213"/>
      <c r="F120" s="1213"/>
      <c r="G120" s="1213"/>
      <c r="H120" s="1213"/>
      <c r="I120" s="1213"/>
      <c r="J120" s="1213"/>
      <c r="K120" s="1213"/>
      <c r="L120" s="1213"/>
      <c r="M120" s="1213"/>
      <c r="N120" s="1213"/>
      <c r="O120" s="1213"/>
      <c r="P120" s="1213"/>
      <c r="Q120" s="1213"/>
      <c r="R120" s="1213"/>
      <c r="S120" s="1213"/>
      <c r="T120" s="1213"/>
      <c r="U120" s="1213"/>
      <c r="V120" s="1213"/>
      <c r="W120" s="1213"/>
      <c r="X120" s="1213"/>
      <c r="Y120" s="1213"/>
      <c r="Z120" s="1213"/>
      <c r="AA120" s="1213"/>
      <c r="AB120" s="1213"/>
      <c r="AC120" s="1213"/>
      <c r="AD120" s="1213"/>
      <c r="AE120" s="1213"/>
      <c r="AF120" s="2521"/>
      <c r="AG120" s="2523"/>
      <c r="AH120" s="1213"/>
      <c r="AI120" s="926"/>
      <c r="AJ120" s="1213"/>
      <c r="AK120" s="3327" t="s">
        <v>1460</v>
      </c>
      <c r="AL120" s="3327"/>
      <c r="AM120" s="3327"/>
      <c r="AN120" s="3327"/>
      <c r="AO120" s="3327"/>
      <c r="AP120" s="1920"/>
      <c r="AQ120" s="1920"/>
      <c r="AR120" s="1920"/>
      <c r="AS120" s="1272" t="s">
        <v>1428</v>
      </c>
      <c r="AT120" s="540"/>
      <c r="AU120" s="540"/>
      <c r="AV120" s="540"/>
      <c r="AW120" s="540"/>
      <c r="AX120" s="540"/>
      <c r="AY120" s="540"/>
      <c r="AZ120" s="540"/>
      <c r="BA120" s="540"/>
      <c r="BB120" s="2557"/>
      <c r="BC120" s="2557"/>
      <c r="BD120" s="2557"/>
      <c r="BE120" s="2557"/>
      <c r="BF120" s="1273"/>
      <c r="BG120" s="4848">
        <v>2</v>
      </c>
      <c r="BH120" s="4849"/>
      <c r="BI120" s="1920"/>
      <c r="BJ120" s="1920"/>
      <c r="BK120" s="1920"/>
      <c r="BL120" s="1920"/>
      <c r="BM120" s="2594" t="s">
        <v>384</v>
      </c>
      <c r="BN120" s="2594"/>
      <c r="BO120" s="2518"/>
    </row>
    <row r="121" spans="2:70" ht="12" customHeight="1">
      <c r="B121" s="2544"/>
      <c r="C121" s="2545"/>
      <c r="D121" s="1343"/>
      <c r="E121" s="1213"/>
      <c r="F121" s="1213"/>
      <c r="G121" s="1213"/>
      <c r="H121" s="1213"/>
      <c r="I121" s="1213"/>
      <c r="J121" s="1213"/>
      <c r="K121" s="1213"/>
      <c r="L121" s="1213"/>
      <c r="M121" s="1213"/>
      <c r="N121" s="1213"/>
      <c r="O121" s="1213"/>
      <c r="P121" s="1213"/>
      <c r="Q121" s="1213"/>
      <c r="R121" s="1213"/>
      <c r="S121" s="1213"/>
      <c r="T121" s="1213"/>
      <c r="U121" s="1213"/>
      <c r="V121" s="1213"/>
      <c r="W121" s="1213"/>
      <c r="X121" s="1213"/>
      <c r="Y121" s="1213"/>
      <c r="Z121" s="1213"/>
      <c r="AA121" s="1213"/>
      <c r="AB121" s="1213"/>
      <c r="AC121" s="1213"/>
      <c r="AD121" s="1213"/>
      <c r="AE121" s="1213"/>
      <c r="AF121" s="2622"/>
      <c r="AG121" s="2622"/>
      <c r="AH121" s="1213"/>
      <c r="AI121" s="926"/>
      <c r="AJ121" s="1213"/>
      <c r="AK121" s="3327"/>
      <c r="AL121" s="3327"/>
      <c r="AM121" s="3327"/>
      <c r="AN121" s="3327"/>
      <c r="AO121" s="3327"/>
      <c r="AP121" s="1213"/>
      <c r="AQ121" s="908"/>
      <c r="AR121" s="908"/>
      <c r="AS121" s="1272" t="s">
        <v>1430</v>
      </c>
      <c r="AT121" s="540"/>
      <c r="AU121" s="540"/>
      <c r="AV121" s="540"/>
      <c r="AW121" s="540"/>
      <c r="AX121" s="540"/>
      <c r="AY121" s="540"/>
      <c r="AZ121" s="540"/>
      <c r="BA121" s="540"/>
      <c r="BB121" s="2557"/>
      <c r="BC121" s="2557"/>
      <c r="BD121" s="2557"/>
      <c r="BE121" s="2557"/>
      <c r="BF121" s="1273"/>
      <c r="BG121" s="4848">
        <v>3</v>
      </c>
      <c r="BH121" s="4849"/>
      <c r="BI121" s="854"/>
      <c r="BJ121" s="4869"/>
      <c r="BK121" s="4869"/>
      <c r="BL121" s="1213"/>
      <c r="BM121" s="2542"/>
      <c r="BN121" s="2543"/>
      <c r="BO121" s="2518"/>
      <c r="BP121" s="1213"/>
    </row>
    <row r="122" spans="2:70" ht="12" customHeight="1">
      <c r="B122" s="4861">
        <f>B113+1</f>
        <v>547</v>
      </c>
      <c r="C122" s="3285"/>
      <c r="D122" s="4870" t="s">
        <v>1440</v>
      </c>
      <c r="E122" s="4870"/>
      <c r="F122" s="4870"/>
      <c r="G122" s="4870"/>
      <c r="H122" s="4870"/>
      <c r="I122" s="4870"/>
      <c r="J122" s="4870"/>
      <c r="K122" s="4870"/>
      <c r="L122" s="4870"/>
      <c r="M122" s="4870"/>
      <c r="N122" s="4870"/>
      <c r="O122" s="4870"/>
      <c r="P122" s="4870"/>
      <c r="Q122" s="4870"/>
      <c r="R122" s="4870"/>
      <c r="S122" s="4870"/>
      <c r="T122" s="4870"/>
      <c r="U122" s="4870"/>
      <c r="V122" s="4870"/>
      <c r="W122" s="4870"/>
      <c r="X122" s="4870"/>
      <c r="Y122" s="4870"/>
      <c r="Z122" s="4870"/>
      <c r="AA122" s="4870"/>
      <c r="AB122" s="1923"/>
      <c r="AC122" s="1923"/>
      <c r="AD122" s="1213"/>
      <c r="AE122" s="1213"/>
      <c r="AF122" s="1213"/>
      <c r="AG122" s="1213"/>
      <c r="AH122" s="1961"/>
      <c r="AI122" s="926"/>
      <c r="AJ122" s="402"/>
      <c r="AK122" s="3327"/>
      <c r="AL122" s="3327"/>
      <c r="AM122" s="3327"/>
      <c r="AN122" s="3327"/>
      <c r="AO122" s="3327"/>
      <c r="AP122" s="402"/>
      <c r="AQ122" s="1213"/>
      <c r="AR122" s="1213"/>
      <c r="AS122" s="1272" t="s">
        <v>1431</v>
      </c>
      <c r="AT122" s="540"/>
      <c r="AU122" s="540"/>
      <c r="AV122" s="540"/>
      <c r="AW122" s="540"/>
      <c r="AX122" s="540"/>
      <c r="AY122" s="540"/>
      <c r="AZ122" s="540"/>
      <c r="BA122" s="540"/>
      <c r="BB122" s="2557"/>
      <c r="BC122" s="2557"/>
      <c r="BD122" s="2557"/>
      <c r="BE122" s="2557"/>
      <c r="BF122" s="1273"/>
      <c r="BG122" s="4848">
        <v>4</v>
      </c>
      <c r="BH122" s="4849"/>
      <c r="BI122" s="854"/>
      <c r="BJ122" s="4869"/>
      <c r="BK122" s="4869"/>
      <c r="BL122" s="1213"/>
      <c r="BM122" s="2521"/>
      <c r="BN122" s="2523"/>
      <c r="BO122" s="2518"/>
      <c r="BP122" s="1213"/>
    </row>
    <row r="123" spans="2:70" ht="12" customHeight="1">
      <c r="B123" s="2520"/>
      <c r="C123" s="1213"/>
      <c r="D123" s="852"/>
      <c r="E123" s="1213"/>
      <c r="F123" s="1213"/>
      <c r="G123" s="1213"/>
      <c r="H123" s="1213"/>
      <c r="I123" s="1213"/>
      <c r="J123" s="2558" t="s">
        <v>1401</v>
      </c>
      <c r="K123" s="540"/>
      <c r="L123" s="540"/>
      <c r="M123" s="540"/>
      <c r="N123" s="540"/>
      <c r="O123" s="540"/>
      <c r="P123" s="540"/>
      <c r="Q123" s="1275">
        <v>1</v>
      </c>
      <c r="R123" s="855"/>
      <c r="S123" s="2558" t="s">
        <v>1443</v>
      </c>
      <c r="T123" s="540"/>
      <c r="U123" s="540"/>
      <c r="V123" s="540"/>
      <c r="W123" s="540"/>
      <c r="X123" s="540"/>
      <c r="Y123" s="540"/>
      <c r="Z123" s="1276">
        <v>4</v>
      </c>
      <c r="AA123" s="1213"/>
      <c r="AB123" s="1213"/>
      <c r="AC123" s="2553"/>
      <c r="AD123" s="1213"/>
      <c r="AE123" s="1213"/>
      <c r="AF123" s="2542"/>
      <c r="AG123" s="2543"/>
      <c r="AH123" s="1961"/>
      <c r="AI123" s="926"/>
      <c r="AJ123" s="402"/>
      <c r="AK123" s="3327"/>
      <c r="AL123" s="3327"/>
      <c r="AM123" s="3327"/>
      <c r="AN123" s="3327"/>
      <c r="AO123" s="3327"/>
      <c r="AP123" s="402"/>
      <c r="AQ123" s="1213"/>
      <c r="AR123" s="1213"/>
      <c r="AS123" s="1272" t="s">
        <v>1432</v>
      </c>
      <c r="AT123" s="540"/>
      <c r="AU123" s="540"/>
      <c r="AV123" s="540"/>
      <c r="AW123" s="540"/>
      <c r="AX123" s="540"/>
      <c r="AY123" s="540"/>
      <c r="AZ123" s="540"/>
      <c r="BA123" s="540"/>
      <c r="BB123" s="2557"/>
      <c r="BC123" s="2557"/>
      <c r="BD123" s="2557"/>
      <c r="BE123" s="2557"/>
      <c r="BF123" s="1273"/>
      <c r="BG123" s="4848">
        <v>5</v>
      </c>
      <c r="BH123" s="4849"/>
      <c r="BI123" s="854"/>
      <c r="BJ123" s="4869"/>
      <c r="BK123" s="4869"/>
      <c r="BL123" s="1213"/>
      <c r="BM123" s="2594" t="s">
        <v>385</v>
      </c>
      <c r="BN123" s="2594"/>
      <c r="BO123" s="2518"/>
      <c r="BP123" s="1213"/>
    </row>
    <row r="124" spans="2:70" ht="12" customHeight="1">
      <c r="B124" s="2520"/>
      <c r="C124" s="1213"/>
      <c r="D124" s="852"/>
      <c r="E124" s="1213"/>
      <c r="F124" s="1213"/>
      <c r="G124" s="1213"/>
      <c r="H124" s="1213"/>
      <c r="I124" s="1213"/>
      <c r="J124" s="2558" t="s">
        <v>1404</v>
      </c>
      <c r="K124" s="540"/>
      <c r="L124" s="540"/>
      <c r="M124" s="540"/>
      <c r="N124" s="540"/>
      <c r="O124" s="540"/>
      <c r="P124" s="540"/>
      <c r="Q124" s="1276">
        <v>2</v>
      </c>
      <c r="R124" s="855"/>
      <c r="S124" s="2558" t="s">
        <v>369</v>
      </c>
      <c r="T124" s="540"/>
      <c r="U124" s="540"/>
      <c r="V124" s="540"/>
      <c r="W124" s="540"/>
      <c r="X124" s="540"/>
      <c r="Y124" s="540"/>
      <c r="Z124" s="1276">
        <v>9</v>
      </c>
      <c r="AA124" s="1213"/>
      <c r="AB124" s="1213"/>
      <c r="AC124" s="2554"/>
      <c r="AD124" s="1213"/>
      <c r="AE124" s="1213"/>
      <c r="AF124" s="2521"/>
      <c r="AG124" s="2523"/>
      <c r="AH124" s="1961"/>
      <c r="AI124" s="926"/>
      <c r="AJ124" s="1213"/>
      <c r="AK124" s="3327"/>
      <c r="AL124" s="3327"/>
      <c r="AM124" s="3327"/>
      <c r="AN124" s="3327"/>
      <c r="AO124" s="3327"/>
      <c r="AP124" s="1213"/>
      <c r="AQ124" s="1213"/>
      <c r="AR124" s="1213"/>
      <c r="AS124" s="1272" t="s">
        <v>1433</v>
      </c>
      <c r="AT124" s="540"/>
      <c r="AU124" s="540"/>
      <c r="AV124" s="540"/>
      <c r="AW124" s="540"/>
      <c r="AX124" s="540"/>
      <c r="AY124" s="540"/>
      <c r="AZ124" s="540"/>
      <c r="BA124" s="540"/>
      <c r="BB124" s="2557"/>
      <c r="BC124" s="2557"/>
      <c r="BD124" s="2557"/>
      <c r="BE124" s="2557"/>
      <c r="BF124" s="1273"/>
      <c r="BG124" s="4848">
        <v>6</v>
      </c>
      <c r="BH124" s="4849"/>
      <c r="BI124" s="1213"/>
      <c r="BJ124" s="1213"/>
      <c r="BK124" s="1213"/>
      <c r="BL124" s="1213"/>
      <c r="BM124" s="2542"/>
      <c r="BN124" s="2543"/>
      <c r="BO124" s="2518"/>
      <c r="BP124" s="1213"/>
    </row>
    <row r="125" spans="2:70" ht="12" customHeight="1">
      <c r="B125" s="2520"/>
      <c r="C125" s="1213"/>
      <c r="D125" s="852"/>
      <c r="E125" s="1213"/>
      <c r="F125" s="1213"/>
      <c r="G125" s="1213"/>
      <c r="H125" s="1213"/>
      <c r="I125" s="1213"/>
      <c r="J125" s="2558" t="s">
        <v>1056</v>
      </c>
      <c r="K125" s="540"/>
      <c r="L125" s="540"/>
      <c r="M125" s="540"/>
      <c r="N125" s="540"/>
      <c r="O125" s="540"/>
      <c r="P125" s="540"/>
      <c r="Q125" s="1276">
        <v>3</v>
      </c>
      <c r="R125" s="855"/>
      <c r="S125" s="1213"/>
      <c r="T125" s="1213"/>
      <c r="U125" s="1213"/>
      <c r="V125" s="2599"/>
      <c r="W125" s="1213"/>
      <c r="X125" s="1213"/>
      <c r="Y125" s="1213"/>
      <c r="Z125" s="1213"/>
      <c r="AA125" s="1213"/>
      <c r="AB125" s="1213"/>
      <c r="AC125" s="2554"/>
      <c r="AD125" s="1213"/>
      <c r="AE125" s="1213"/>
      <c r="AF125" s="1213"/>
      <c r="AG125" s="1213"/>
      <c r="AH125" s="1961"/>
      <c r="AI125" s="926"/>
      <c r="AJ125" s="1213"/>
      <c r="AK125" s="1213"/>
      <c r="AL125" s="1213"/>
      <c r="AM125" s="1213"/>
      <c r="AN125" s="1213"/>
      <c r="AO125" s="1213"/>
      <c r="AP125" s="1213"/>
      <c r="AQ125" s="1213"/>
      <c r="AR125" s="1213"/>
      <c r="AS125" s="1272" t="s">
        <v>1434</v>
      </c>
      <c r="AT125" s="540"/>
      <c r="AU125" s="540"/>
      <c r="AV125" s="540"/>
      <c r="AW125" s="540"/>
      <c r="AX125" s="540"/>
      <c r="AY125" s="540"/>
      <c r="AZ125" s="540"/>
      <c r="BA125" s="540"/>
      <c r="BB125" s="2557"/>
      <c r="BC125" s="2557"/>
      <c r="BD125" s="2557"/>
      <c r="BE125" s="2557"/>
      <c r="BF125" s="1273"/>
      <c r="BG125" s="4848">
        <v>7</v>
      </c>
      <c r="BH125" s="4849"/>
      <c r="BI125" s="1213"/>
      <c r="BJ125" s="1213"/>
      <c r="BK125" s="1213"/>
      <c r="BL125" s="1213"/>
      <c r="BM125" s="2521"/>
      <c r="BN125" s="2523"/>
      <c r="BO125" s="2518"/>
      <c r="BP125" s="1213"/>
    </row>
    <row r="126" spans="2:70" ht="12" customHeight="1">
      <c r="B126" s="2606"/>
      <c r="C126" s="2623"/>
      <c r="D126" s="2624"/>
      <c r="E126" s="2625"/>
      <c r="F126" s="2623"/>
      <c r="G126" s="2623"/>
      <c r="H126" s="2623"/>
      <c r="I126" s="2623"/>
      <c r="J126" s="2623"/>
      <c r="K126" s="2625"/>
      <c r="L126" s="2623"/>
      <c r="M126" s="2623"/>
      <c r="N126" s="2626"/>
      <c r="O126" s="2623"/>
      <c r="P126" s="2623"/>
      <c r="Q126" s="2623"/>
      <c r="R126" s="2623"/>
      <c r="S126" s="2623"/>
      <c r="T126" s="2623"/>
      <c r="U126" s="2623"/>
      <c r="V126" s="2623"/>
      <c r="W126" s="2625"/>
      <c r="X126" s="2625"/>
      <c r="Y126" s="2625"/>
      <c r="Z126" s="2625"/>
      <c r="AA126" s="2627"/>
      <c r="AB126" s="2628"/>
      <c r="AC126" s="2628"/>
      <c r="AD126" s="2623"/>
      <c r="AE126" s="2623"/>
      <c r="AF126" s="2623"/>
      <c r="AG126" s="2623"/>
      <c r="AH126" s="2629"/>
      <c r="AI126" s="926"/>
      <c r="AJ126" s="1213"/>
      <c r="AK126" s="1213"/>
      <c r="AL126" s="1213"/>
      <c r="AM126" s="1213"/>
      <c r="AN126" s="1213"/>
      <c r="AO126" s="1213"/>
      <c r="AP126" s="1213"/>
      <c r="AQ126" s="1213"/>
      <c r="AR126" s="1213"/>
      <c r="AS126" s="1272" t="s">
        <v>1435</v>
      </c>
      <c r="AT126" s="540"/>
      <c r="AU126" s="540"/>
      <c r="AV126" s="540"/>
      <c r="AW126" s="540"/>
      <c r="AX126" s="540"/>
      <c r="AY126" s="540"/>
      <c r="AZ126" s="540"/>
      <c r="BA126" s="540"/>
      <c r="BB126" s="2557"/>
      <c r="BC126" s="2557"/>
      <c r="BD126" s="2557"/>
      <c r="BE126" s="2557"/>
      <c r="BF126" s="1273"/>
      <c r="BG126" s="4848">
        <v>8</v>
      </c>
      <c r="BH126" s="4849"/>
      <c r="BI126" s="1213"/>
      <c r="BJ126" s="1213"/>
      <c r="BK126" s="1213"/>
      <c r="BL126" s="1213"/>
      <c r="BM126" s="1213"/>
      <c r="BN126" s="1213"/>
      <c r="BO126" s="2518"/>
      <c r="BP126" s="1213"/>
    </row>
    <row r="127" spans="2:70" ht="12" customHeight="1">
      <c r="B127" s="568"/>
      <c r="C127" s="2545"/>
      <c r="D127" s="1343"/>
      <c r="E127" s="1213"/>
      <c r="F127" s="1213"/>
      <c r="G127" s="1213"/>
      <c r="H127" s="1213"/>
      <c r="I127" s="1213"/>
      <c r="J127" s="1213"/>
      <c r="K127" s="1213"/>
      <c r="L127" s="1213"/>
      <c r="M127" s="1213"/>
      <c r="N127" s="1213"/>
      <c r="O127" s="1213"/>
      <c r="P127" s="901"/>
      <c r="Q127" s="901"/>
      <c r="R127" s="901"/>
      <c r="S127" s="862"/>
      <c r="T127" s="402"/>
      <c r="U127" s="402"/>
      <c r="V127" s="402"/>
      <c r="W127" s="868"/>
      <c r="X127" s="402"/>
      <c r="Y127" s="402"/>
      <c r="Z127" s="402"/>
      <c r="AA127" s="402"/>
      <c r="AB127" s="402"/>
      <c r="AC127" s="402"/>
      <c r="AD127" s="2607"/>
      <c r="AE127" s="402"/>
      <c r="AF127" s="402"/>
      <c r="AG127" s="402"/>
      <c r="AH127" s="402"/>
      <c r="AI127" s="926"/>
      <c r="AJ127" s="1213"/>
      <c r="AK127" s="1213"/>
      <c r="AL127" s="1213"/>
      <c r="AM127" s="1213"/>
      <c r="AN127" s="1213"/>
      <c r="AO127" s="1213"/>
      <c r="AP127" s="1213"/>
      <c r="AQ127" s="1213"/>
      <c r="AR127" s="1213"/>
      <c r="AS127" s="1272" t="s">
        <v>1437</v>
      </c>
      <c r="AT127" s="540"/>
      <c r="AU127" s="540"/>
      <c r="AV127" s="540"/>
      <c r="AW127" s="540"/>
      <c r="AX127" s="540"/>
      <c r="AY127" s="540"/>
      <c r="AZ127" s="540"/>
      <c r="BA127" s="540"/>
      <c r="BB127" s="2557"/>
      <c r="BC127" s="2557"/>
      <c r="BD127" s="2557"/>
      <c r="BE127" s="2557"/>
      <c r="BF127" s="1273"/>
      <c r="BG127" s="4848">
        <v>9</v>
      </c>
      <c r="BH127" s="4849"/>
      <c r="BI127" s="1213"/>
      <c r="BJ127" s="1213"/>
      <c r="BK127" s="1213"/>
      <c r="BL127" s="1213"/>
      <c r="BM127" s="1213"/>
      <c r="BN127" s="1213"/>
      <c r="BO127" s="2518"/>
      <c r="BP127" s="1213"/>
      <c r="BQ127" s="1213"/>
      <c r="BR127" s="1213"/>
    </row>
    <row r="128" spans="2:70" ht="12" customHeight="1">
      <c r="B128" s="568"/>
      <c r="C128" s="4873" t="s">
        <v>1461</v>
      </c>
      <c r="D128" s="4873"/>
      <c r="E128" s="4873"/>
      <c r="F128" s="4873"/>
      <c r="G128" s="4873"/>
      <c r="H128" s="4873"/>
      <c r="I128" s="4873"/>
      <c r="J128" s="4873"/>
      <c r="K128" s="4873"/>
      <c r="L128" s="4873"/>
      <c r="M128" s="4873"/>
      <c r="N128" s="4873"/>
      <c r="O128" s="4873"/>
      <c r="P128" s="402"/>
      <c r="Q128" s="402"/>
      <c r="R128" s="402"/>
      <c r="S128" s="862"/>
      <c r="T128" s="402"/>
      <c r="U128" s="402"/>
      <c r="V128" s="402"/>
      <c r="W128" s="868"/>
      <c r="X128" s="402"/>
      <c r="Y128" s="402"/>
      <c r="Z128" s="402"/>
      <c r="AA128" s="402"/>
      <c r="AB128" s="402"/>
      <c r="AC128" s="402"/>
      <c r="AD128" s="2607"/>
      <c r="AE128" s="402"/>
      <c r="AF128" s="402"/>
      <c r="AG128" s="402"/>
      <c r="AH128" s="402"/>
      <c r="AI128" s="926"/>
      <c r="AJ128" s="1213"/>
      <c r="AK128" s="1213"/>
      <c r="AL128" s="1213"/>
      <c r="AM128" s="1213"/>
      <c r="AN128" s="1213"/>
      <c r="AO128" s="1213"/>
      <c r="AP128" s="1213"/>
      <c r="AQ128" s="1213"/>
      <c r="AR128" s="1213"/>
      <c r="AS128" s="1272" t="s">
        <v>1438</v>
      </c>
      <c r="AT128" s="540"/>
      <c r="AU128" s="540"/>
      <c r="AV128" s="540"/>
      <c r="AW128" s="540"/>
      <c r="AX128" s="540"/>
      <c r="AY128" s="540"/>
      <c r="AZ128" s="540"/>
      <c r="BA128" s="540"/>
      <c r="BB128" s="2557"/>
      <c r="BC128" s="2557"/>
      <c r="BD128" s="2557"/>
      <c r="BE128" s="2557"/>
      <c r="BF128" s="1273"/>
      <c r="BG128" s="4848">
        <v>98</v>
      </c>
      <c r="BH128" s="4849"/>
      <c r="BI128" s="1213"/>
      <c r="BJ128" s="1213"/>
      <c r="BK128" s="1213"/>
      <c r="BL128" s="1213"/>
      <c r="BM128" s="1213"/>
      <c r="BN128" s="1213"/>
      <c r="BO128" s="2518"/>
      <c r="BP128" s="1213"/>
      <c r="BQ128" s="1213"/>
      <c r="BR128" s="1213"/>
    </row>
    <row r="129" spans="2:70" ht="12" customHeight="1">
      <c r="B129" s="568"/>
      <c r="C129" s="402"/>
      <c r="D129" s="860"/>
      <c r="E129" s="856"/>
      <c r="F129" s="402"/>
      <c r="G129" s="402"/>
      <c r="H129" s="402"/>
      <c r="I129" s="402"/>
      <c r="J129" s="402"/>
      <c r="K129" s="856"/>
      <c r="L129" s="402"/>
      <c r="M129" s="402"/>
      <c r="N129" s="907"/>
      <c r="O129" s="402"/>
      <c r="P129" s="402"/>
      <c r="Q129" s="402"/>
      <c r="R129" s="402"/>
      <c r="S129" s="402"/>
      <c r="T129" s="402"/>
      <c r="U129" s="402"/>
      <c r="V129" s="402"/>
      <c r="W129" s="856"/>
      <c r="X129" s="856"/>
      <c r="Y129" s="856"/>
      <c r="Z129" s="856"/>
      <c r="AA129" s="896"/>
      <c r="AB129" s="1993"/>
      <c r="AC129" s="1993"/>
      <c r="AD129" s="402"/>
      <c r="AE129" s="402"/>
      <c r="AF129" s="402"/>
      <c r="AG129" s="402"/>
      <c r="AH129" s="1938"/>
      <c r="AI129" s="926"/>
      <c r="AJ129" s="1213"/>
      <c r="AK129" s="1213"/>
      <c r="AL129" s="1213"/>
      <c r="AM129" s="1213"/>
      <c r="AN129" s="1213"/>
      <c r="AO129" s="1213"/>
      <c r="AP129" s="1213"/>
      <c r="AQ129" s="1213"/>
      <c r="AR129" s="1213"/>
      <c r="AS129" s="2552"/>
      <c r="AT129" s="1213"/>
      <c r="AU129" s="1213"/>
      <c r="AV129" s="1213"/>
      <c r="AW129" s="1213"/>
      <c r="AX129" s="1213"/>
      <c r="AY129" s="1213"/>
      <c r="AZ129" s="1213"/>
      <c r="BA129" s="1213"/>
      <c r="BB129" s="853"/>
      <c r="BC129" s="853"/>
      <c r="BD129" s="853"/>
      <c r="BE129" s="853"/>
      <c r="BF129" s="854"/>
      <c r="BG129" s="2593"/>
      <c r="BH129" s="2593"/>
      <c r="BI129" s="1213"/>
      <c r="BJ129" s="1213"/>
      <c r="BK129" s="1213"/>
      <c r="BL129" s="1213"/>
      <c r="BM129" s="1213"/>
      <c r="BN129" s="1213"/>
      <c r="BO129" s="2518"/>
      <c r="BP129" s="1213"/>
      <c r="BQ129" s="1213"/>
      <c r="BR129" s="1213"/>
    </row>
    <row r="130" spans="2:70" ht="12" customHeight="1">
      <c r="B130" s="4871">
        <f>B122+1</f>
        <v>548</v>
      </c>
      <c r="C130" s="3772"/>
      <c r="D130" s="4862" t="s">
        <v>1462</v>
      </c>
      <c r="E130" s="4862"/>
      <c r="F130" s="4862"/>
      <c r="G130" s="4862"/>
      <c r="H130" s="4862"/>
      <c r="I130" s="4862"/>
      <c r="J130" s="4862"/>
      <c r="K130" s="4862"/>
      <c r="L130" s="4862"/>
      <c r="M130" s="4862"/>
      <c r="N130" s="4862"/>
      <c r="O130" s="4862"/>
      <c r="P130" s="4862"/>
      <c r="Q130" s="4862"/>
      <c r="R130" s="4862"/>
      <c r="S130" s="4862"/>
      <c r="T130" s="4862"/>
      <c r="U130" s="4862"/>
      <c r="V130" s="4862"/>
      <c r="W130" s="4862"/>
      <c r="X130" s="4862"/>
      <c r="Y130" s="4862"/>
      <c r="Z130" s="4862"/>
      <c r="AA130" s="4862"/>
      <c r="AB130" s="4862"/>
      <c r="AC130" s="4862"/>
      <c r="AD130" s="4862"/>
      <c r="AE130" s="4862"/>
      <c r="AF130" s="4862"/>
      <c r="AG130" s="1213"/>
      <c r="AH130" s="1213"/>
      <c r="AI130" s="926"/>
      <c r="AJ130" s="3772">
        <f>AJ117+1</f>
        <v>556</v>
      </c>
      <c r="AK130" s="3772"/>
      <c r="AL130" s="72" t="s">
        <v>1440</v>
      </c>
      <c r="AM130" s="72"/>
      <c r="AN130" s="72"/>
      <c r="AO130" s="72"/>
      <c r="AP130" s="72"/>
      <c r="AQ130" s="1339"/>
      <c r="AR130" s="1339"/>
      <c r="AS130" s="1339"/>
      <c r="AT130" s="1339"/>
      <c r="AU130" s="1339"/>
      <c r="AV130" s="1339"/>
      <c r="AW130" s="1339"/>
      <c r="AX130" s="1339"/>
      <c r="AY130" s="1339"/>
      <c r="AZ130" s="1339"/>
      <c r="BA130" s="1339"/>
      <c r="BB130" s="1339"/>
      <c r="BC130" s="1339"/>
      <c r="BD130" s="1339"/>
      <c r="BE130" s="1339"/>
      <c r="BF130" s="1339"/>
      <c r="BG130" s="1339"/>
      <c r="BH130" s="1339"/>
      <c r="BI130" s="1339"/>
      <c r="BJ130" s="1339"/>
      <c r="BK130" s="1923"/>
      <c r="BL130" s="1213"/>
      <c r="BM130" s="1213"/>
      <c r="BN130" s="1213"/>
      <c r="BO130" s="2518"/>
      <c r="BP130" s="1213"/>
      <c r="BQ130" s="1213"/>
      <c r="BR130" s="1213"/>
    </row>
    <row r="131" spans="2:70" ht="12" customHeight="1">
      <c r="B131" s="568"/>
      <c r="C131" s="402"/>
      <c r="D131" s="4862"/>
      <c r="E131" s="4862"/>
      <c r="F131" s="4862"/>
      <c r="G131" s="4862"/>
      <c r="H131" s="4862"/>
      <c r="I131" s="4862"/>
      <c r="J131" s="4862"/>
      <c r="K131" s="4862"/>
      <c r="L131" s="4862"/>
      <c r="M131" s="4862"/>
      <c r="N131" s="4862"/>
      <c r="O131" s="4862"/>
      <c r="P131" s="4862"/>
      <c r="Q131" s="4862"/>
      <c r="R131" s="4862"/>
      <c r="S131" s="4862"/>
      <c r="T131" s="4862"/>
      <c r="U131" s="4862"/>
      <c r="V131" s="4862"/>
      <c r="W131" s="4862"/>
      <c r="X131" s="4862"/>
      <c r="Y131" s="4862"/>
      <c r="Z131" s="4862"/>
      <c r="AA131" s="4862"/>
      <c r="AB131" s="4862"/>
      <c r="AC131" s="4862"/>
      <c r="AD131" s="4862"/>
      <c r="AE131" s="4862"/>
      <c r="AF131" s="4862"/>
      <c r="AG131" s="1213"/>
      <c r="AH131" s="1213"/>
      <c r="AI131" s="926"/>
      <c r="AJ131" s="1960"/>
      <c r="AK131" s="1960"/>
      <c r="AL131" s="860"/>
      <c r="AM131" s="402"/>
      <c r="AN131" s="402"/>
      <c r="AO131" s="402"/>
      <c r="AP131" s="402"/>
      <c r="AQ131" s="1213"/>
      <c r="AR131" s="2558" t="s">
        <v>1401</v>
      </c>
      <c r="AS131" s="540"/>
      <c r="AT131" s="540"/>
      <c r="AU131" s="540"/>
      <c r="AV131" s="540"/>
      <c r="AW131" s="540"/>
      <c r="AX131" s="540"/>
      <c r="AY131" s="1275">
        <v>1</v>
      </c>
      <c r="AZ131" s="855"/>
      <c r="BA131" s="2558" t="s">
        <v>1443</v>
      </c>
      <c r="BB131" s="540"/>
      <c r="BC131" s="540"/>
      <c r="BD131" s="540"/>
      <c r="BE131" s="540"/>
      <c r="BF131" s="540"/>
      <c r="BG131" s="540"/>
      <c r="BH131" s="1276">
        <v>4</v>
      </c>
      <c r="BI131" s="1213"/>
      <c r="BJ131" s="1213"/>
      <c r="BK131" s="2553"/>
      <c r="BL131" s="1213"/>
      <c r="BM131" s="2542"/>
      <c r="BN131" s="2543"/>
      <c r="BO131" s="2518"/>
      <c r="BP131" s="1213"/>
      <c r="BQ131" s="1213"/>
      <c r="BR131" s="1213"/>
    </row>
    <row r="132" spans="2:70" ht="12" customHeight="1">
      <c r="B132" s="568"/>
      <c r="C132" s="402"/>
      <c r="D132" s="867"/>
      <c r="E132" s="860"/>
      <c r="F132" s="1917"/>
      <c r="G132" s="1917"/>
      <c r="H132" s="1917"/>
      <c r="I132" s="1917"/>
      <c r="J132" s="1917"/>
      <c r="K132" s="1917"/>
      <c r="L132" s="1917"/>
      <c r="M132" s="1917"/>
      <c r="N132" s="1917"/>
      <c r="O132" s="899" t="s">
        <v>548</v>
      </c>
      <c r="P132" s="1958"/>
      <c r="Q132" s="2595"/>
      <c r="R132" s="2630">
        <v>1</v>
      </c>
      <c r="S132" s="1290"/>
      <c r="T132" s="2631"/>
      <c r="U132" s="402"/>
      <c r="V132" s="1917"/>
      <c r="W132" s="402"/>
      <c r="X132" s="402"/>
      <c r="Y132" s="402"/>
      <c r="Z132" s="402"/>
      <c r="AA132" s="402"/>
      <c r="AB132" s="402"/>
      <c r="AC132" s="402"/>
      <c r="AD132" s="402"/>
      <c r="AE132" s="858"/>
      <c r="AF132" s="859"/>
      <c r="AG132" s="1213"/>
      <c r="AH132" s="1213"/>
      <c r="AI132" s="1995"/>
      <c r="AJ132" s="1938"/>
      <c r="AK132" s="1938"/>
      <c r="AL132" s="860"/>
      <c r="AM132" s="402"/>
      <c r="AN132" s="402"/>
      <c r="AO132" s="402"/>
      <c r="AP132" s="402"/>
      <c r="AQ132" s="1213"/>
      <c r="AR132" s="2558" t="s">
        <v>1404</v>
      </c>
      <c r="AS132" s="540"/>
      <c r="AT132" s="540"/>
      <c r="AU132" s="540"/>
      <c r="AV132" s="540"/>
      <c r="AW132" s="540"/>
      <c r="AX132" s="540"/>
      <c r="AY132" s="1276">
        <v>2</v>
      </c>
      <c r="AZ132" s="855"/>
      <c r="BA132" s="2558" t="s">
        <v>369</v>
      </c>
      <c r="BB132" s="540"/>
      <c r="BC132" s="540"/>
      <c r="BD132" s="540"/>
      <c r="BE132" s="540"/>
      <c r="BF132" s="540"/>
      <c r="BG132" s="540"/>
      <c r="BH132" s="1276">
        <v>9</v>
      </c>
      <c r="BI132" s="1213"/>
      <c r="BJ132" s="1213"/>
      <c r="BK132" s="2554"/>
      <c r="BL132" s="1213"/>
      <c r="BM132" s="2521"/>
      <c r="BN132" s="2523"/>
      <c r="BO132" s="2518"/>
      <c r="BP132" s="1213"/>
      <c r="BQ132" s="1213"/>
      <c r="BR132" s="1213"/>
    </row>
    <row r="133" spans="2:70" ht="12" customHeight="1">
      <c r="B133" s="568"/>
      <c r="C133" s="402"/>
      <c r="D133" s="867"/>
      <c r="E133" s="860"/>
      <c r="F133" s="866"/>
      <c r="G133" s="402"/>
      <c r="H133" s="402"/>
      <c r="I133" s="402"/>
      <c r="J133" s="402"/>
      <c r="K133" s="402"/>
      <c r="L133" s="402"/>
      <c r="M133" s="402"/>
      <c r="N133" s="402"/>
      <c r="O133" s="899" t="s">
        <v>549</v>
      </c>
      <c r="P133" s="2597"/>
      <c r="Q133" s="1290"/>
      <c r="R133" s="2632">
        <v>2</v>
      </c>
      <c r="S133" s="604"/>
      <c r="T133" s="4872"/>
      <c r="U133" s="3389"/>
      <c r="V133" s="3389"/>
      <c r="W133" s="3389"/>
      <c r="X133" s="3389"/>
      <c r="Y133" s="3389"/>
      <c r="Z133" s="3389"/>
      <c r="AA133" s="3389"/>
      <c r="AB133" s="365"/>
      <c r="AC133" s="365"/>
      <c r="AD133" s="402"/>
      <c r="AE133" s="864"/>
      <c r="AF133" s="865"/>
      <c r="AG133" s="1213"/>
      <c r="AH133" s="1213"/>
      <c r="AI133" s="1938"/>
      <c r="AJ133" s="1938"/>
      <c r="AK133" s="1938"/>
      <c r="AL133" s="860"/>
      <c r="AM133" s="402"/>
      <c r="AN133" s="402"/>
      <c r="AO133" s="402"/>
      <c r="AP133" s="402"/>
      <c r="AQ133" s="1213"/>
      <c r="AR133" s="2558" t="s">
        <v>1056</v>
      </c>
      <c r="AS133" s="540"/>
      <c r="AT133" s="540"/>
      <c r="AU133" s="540"/>
      <c r="AV133" s="540"/>
      <c r="AW133" s="540"/>
      <c r="AX133" s="540"/>
      <c r="AY133" s="1276">
        <v>3</v>
      </c>
      <c r="AZ133" s="855"/>
      <c r="BA133" s="1213"/>
      <c r="BB133" s="1213"/>
      <c r="BC133" s="1213"/>
      <c r="BD133" s="2599"/>
      <c r="BE133" s="1213"/>
      <c r="BF133" s="1213"/>
      <c r="BG133" s="1213"/>
      <c r="BH133" s="1213"/>
      <c r="BI133" s="1213"/>
      <c r="BJ133" s="1213"/>
      <c r="BK133" s="2554"/>
      <c r="BL133" s="1213"/>
      <c r="BM133" s="1213"/>
      <c r="BN133" s="1213"/>
      <c r="BO133" s="2518"/>
      <c r="BP133" s="1213"/>
      <c r="BQ133" s="1213"/>
      <c r="BR133" s="1213"/>
    </row>
    <row r="134" spans="2:70" ht="12" customHeight="1">
      <c r="B134" s="2587"/>
      <c r="C134" s="2229"/>
      <c r="D134" s="2530"/>
      <c r="E134" s="2522"/>
      <c r="F134" s="2522"/>
      <c r="G134" s="2522"/>
      <c r="H134" s="2522"/>
      <c r="I134" s="2522"/>
      <c r="J134" s="2522"/>
      <c r="K134" s="2522"/>
      <c r="L134" s="2522"/>
      <c r="M134" s="2522"/>
      <c r="N134" s="2522"/>
      <c r="O134" s="2522"/>
      <c r="P134" s="2522"/>
      <c r="Q134" s="2522"/>
      <c r="R134" s="2522"/>
      <c r="S134" s="2522"/>
      <c r="T134" s="2522"/>
      <c r="U134" s="2522"/>
      <c r="V134" s="2522"/>
      <c r="W134" s="2522"/>
      <c r="X134" s="2522"/>
      <c r="Y134" s="2522"/>
      <c r="Z134" s="2522"/>
      <c r="AA134" s="2522"/>
      <c r="AB134" s="2522"/>
      <c r="AC134" s="2522"/>
      <c r="AD134" s="2522"/>
      <c r="AE134" s="2522"/>
      <c r="AF134" s="2522"/>
      <c r="AG134" s="2522"/>
      <c r="AH134" s="2522"/>
      <c r="AI134" s="1982"/>
      <c r="AJ134" s="884"/>
      <c r="AK134" s="2522"/>
      <c r="AL134" s="2522"/>
      <c r="AM134" s="2522"/>
      <c r="AN134" s="2522"/>
      <c r="AO134" s="2522"/>
      <c r="AP134" s="2522"/>
      <c r="AQ134" s="2522"/>
      <c r="AR134" s="2522"/>
      <c r="AS134" s="2522"/>
      <c r="AT134" s="2522"/>
      <c r="AU134" s="2522"/>
      <c r="AV134" s="2522"/>
      <c r="AW134" s="2522"/>
      <c r="AX134" s="2522"/>
      <c r="AY134" s="2522"/>
      <c r="AZ134" s="2522"/>
      <c r="BA134" s="2522"/>
      <c r="BB134" s="2522"/>
      <c r="BC134" s="2522"/>
      <c r="BD134" s="2522"/>
      <c r="BE134" s="2522"/>
      <c r="BF134" s="2522"/>
      <c r="BG134" s="2522"/>
      <c r="BH134" s="2522"/>
      <c r="BI134" s="2522"/>
      <c r="BJ134" s="2522"/>
      <c r="BK134" s="2522"/>
      <c r="BL134" s="2522"/>
      <c r="BM134" s="2522"/>
      <c r="BN134" s="2522"/>
      <c r="BO134" s="2523"/>
      <c r="BP134" s="1213"/>
      <c r="BQ134" s="1213"/>
      <c r="BR134" s="1213"/>
    </row>
  </sheetData>
  <mergeCells count="137">
    <mergeCell ref="B130:C130"/>
    <mergeCell ref="D130:AF131"/>
    <mergeCell ref="AJ130:AK130"/>
    <mergeCell ref="T133:AA133"/>
    <mergeCell ref="BJ123:BK123"/>
    <mergeCell ref="BG124:BH124"/>
    <mergeCell ref="BG125:BH125"/>
    <mergeCell ref="BG126:BH126"/>
    <mergeCell ref="BG127:BH127"/>
    <mergeCell ref="C128:O128"/>
    <mergeCell ref="BG128:BH128"/>
    <mergeCell ref="BG119:BH119"/>
    <mergeCell ref="AK120:AO124"/>
    <mergeCell ref="BG120:BH120"/>
    <mergeCell ref="BG121:BH121"/>
    <mergeCell ref="BJ121:BK121"/>
    <mergeCell ref="B122:C122"/>
    <mergeCell ref="D122:AA122"/>
    <mergeCell ref="BG122:BH122"/>
    <mergeCell ref="BJ122:BK122"/>
    <mergeCell ref="BG123:BH123"/>
    <mergeCell ref="B113:C113"/>
    <mergeCell ref="D113:AC114"/>
    <mergeCell ref="AJ116:AK116"/>
    <mergeCell ref="AB117:AC117"/>
    <mergeCell ref="AJ117:AK117"/>
    <mergeCell ref="AL117:BK118"/>
    <mergeCell ref="AB118:AC118"/>
    <mergeCell ref="BG105:BH105"/>
    <mergeCell ref="B107:C107"/>
    <mergeCell ref="D107:AB108"/>
    <mergeCell ref="AJ108:AK108"/>
    <mergeCell ref="AJ112:AK112"/>
    <mergeCell ref="AL112:BK112"/>
    <mergeCell ref="B98:C98"/>
    <mergeCell ref="AJ99:AK99"/>
    <mergeCell ref="Y100:Z100"/>
    <mergeCell ref="AJ101:AK101"/>
    <mergeCell ref="BG102:BH102"/>
    <mergeCell ref="B103:C103"/>
    <mergeCell ref="AJ103:AK103"/>
    <mergeCell ref="D91:BL92"/>
    <mergeCell ref="AJ94:AK94"/>
    <mergeCell ref="AL94:BI95"/>
    <mergeCell ref="Y97:Z97"/>
    <mergeCell ref="AJ97:AK97"/>
    <mergeCell ref="AL97:BL98"/>
    <mergeCell ref="B85:C85"/>
    <mergeCell ref="D85:AB86"/>
    <mergeCell ref="AL85:BI86"/>
    <mergeCell ref="BJ85:BK85"/>
    <mergeCell ref="AJ88:AK88"/>
    <mergeCell ref="AL88:BH89"/>
    <mergeCell ref="BJ88:BK88"/>
    <mergeCell ref="AJ89:AK89"/>
    <mergeCell ref="Y74:Z74"/>
    <mergeCell ref="B76:C76"/>
    <mergeCell ref="Y78:Z78"/>
    <mergeCell ref="AL79:BM80"/>
    <mergeCell ref="B81:C81"/>
    <mergeCell ref="BH83:BI83"/>
    <mergeCell ref="D66:Q66"/>
    <mergeCell ref="AI67:AJ67"/>
    <mergeCell ref="B68:C68"/>
    <mergeCell ref="D68:AC69"/>
    <mergeCell ref="AD68:AE68"/>
    <mergeCell ref="B71:C71"/>
    <mergeCell ref="BI60:BJ60"/>
    <mergeCell ref="BI61:BJ61"/>
    <mergeCell ref="AC62:AD62"/>
    <mergeCell ref="BI62:BJ62"/>
    <mergeCell ref="BI63:BJ63"/>
    <mergeCell ref="B64:C64"/>
    <mergeCell ref="D64:AC65"/>
    <mergeCell ref="AD64:AE64"/>
    <mergeCell ref="BI64:BJ64"/>
    <mergeCell ref="BI65:BJ65"/>
    <mergeCell ref="BI56:BJ56"/>
    <mergeCell ref="BI57:BJ57"/>
    <mergeCell ref="B58:C58"/>
    <mergeCell ref="D58:AG59"/>
    <mergeCell ref="BI58:BJ58"/>
    <mergeCell ref="BI59:BJ59"/>
    <mergeCell ref="BM39:BN39"/>
    <mergeCell ref="BH45:BI45"/>
    <mergeCell ref="D47:BM48"/>
    <mergeCell ref="E49:BE49"/>
    <mergeCell ref="D51:AG54"/>
    <mergeCell ref="AI52:AJ52"/>
    <mergeCell ref="AL52:BJ53"/>
    <mergeCell ref="AD31:AE31"/>
    <mergeCell ref="AD32:AE32"/>
    <mergeCell ref="AD33:AE33"/>
    <mergeCell ref="BM33:BN33"/>
    <mergeCell ref="B35:C35"/>
    <mergeCell ref="BM36:BN36"/>
    <mergeCell ref="X27:Y27"/>
    <mergeCell ref="AZ28:BA28"/>
    <mergeCell ref="B29:C29"/>
    <mergeCell ref="E29:AB30"/>
    <mergeCell ref="AJ30:AL30"/>
    <mergeCell ref="AM30:BM30"/>
    <mergeCell ref="BI19:BJ19"/>
    <mergeCell ref="BI20:BJ20"/>
    <mergeCell ref="X21:Y21"/>
    <mergeCell ref="BI21:BJ21"/>
    <mergeCell ref="BI22:BJ22"/>
    <mergeCell ref="B24:C24"/>
    <mergeCell ref="AJ24:AL24"/>
    <mergeCell ref="BI15:BJ15"/>
    <mergeCell ref="BI16:BJ16"/>
    <mergeCell ref="X17:Y17"/>
    <mergeCell ref="BI17:BJ17"/>
    <mergeCell ref="AM10:BK10"/>
    <mergeCell ref="B11:C11"/>
    <mergeCell ref="E11:AC12"/>
    <mergeCell ref="AD11:AF11"/>
    <mergeCell ref="AM11:BK11"/>
    <mergeCell ref="BL17:BM17"/>
    <mergeCell ref="B18:C18"/>
    <mergeCell ref="BI18:BJ18"/>
    <mergeCell ref="BL11:BM11"/>
    <mergeCell ref="BI12:BJ12"/>
    <mergeCell ref="BI13:BJ13"/>
    <mergeCell ref="B14:C14"/>
    <mergeCell ref="BI14:BJ14"/>
    <mergeCell ref="BL14:BM14"/>
    <mergeCell ref="B1:BO1"/>
    <mergeCell ref="D2:BM3"/>
    <mergeCell ref="E4:BL4"/>
    <mergeCell ref="S5:T6"/>
    <mergeCell ref="U5:BG6"/>
    <mergeCell ref="E7:AI7"/>
    <mergeCell ref="B8:C8"/>
    <mergeCell ref="E8:AC9"/>
    <mergeCell ref="AJ8:AK8"/>
    <mergeCell ref="AM8:BJ9"/>
  </mergeCells>
  <pageMargins left="0.5" right="0.2" top="0.5" bottom="0.5" header="0.2" footer="0"/>
  <pageSetup paperSize="9" scale="96" firstPageNumber="42" orientation="landscape" r:id="rId1"/>
  <headerFooter scaleWithDoc="0">
    <oddFooter>&amp;L&amp;"Arial Narrow,Bold Italic"&amp;9&amp;F&amp;C&amp;"Arial Narrow,Regular"&amp;9&amp;P&amp;R&amp;"Arial Narrow,Bold Italic"&amp;9&amp;D  &amp;T</oddFooter>
  </headerFooter>
  <rowBreaks count="2" manualBreakCount="2">
    <brk id="46" min="3" max="67" man="1"/>
    <brk id="90" min="3" max="67" man="1"/>
  </rowBreaks>
  <legacyDrawing r:id="rId2"/>
</worksheet>
</file>

<file path=xl/worksheets/sheet12.xml><?xml version="1.0" encoding="utf-8"?>
<worksheet xmlns="http://schemas.openxmlformats.org/spreadsheetml/2006/main" xmlns:r="http://schemas.openxmlformats.org/officeDocument/2006/relationships">
  <dimension ref="A1:AX57"/>
  <sheetViews>
    <sheetView showGridLines="0" view="pageBreakPreview" topLeftCell="A36" zoomScale="130" zoomScaleNormal="120" zoomScaleSheetLayoutView="130" zoomScalePageLayoutView="120" workbookViewId="0">
      <selection activeCell="D24" sqref="D24:AG33"/>
    </sheetView>
  </sheetViews>
  <sheetFormatPr defaultColWidth="2" defaultRowHeight="12.75"/>
  <cols>
    <col min="1" max="1" width="2" style="1733" customWidth="1"/>
    <col min="2" max="2" width="2.140625" style="1734" customWidth="1"/>
    <col min="3" max="3" width="1" style="1734" customWidth="1"/>
    <col min="4" max="16" width="2" style="1734"/>
    <col min="17" max="17" width="2" style="1734" customWidth="1"/>
    <col min="18" max="20" width="2" style="1734"/>
    <col min="21" max="21" width="2" style="1734" customWidth="1"/>
    <col min="22" max="27" width="2" style="1734"/>
    <col min="28" max="28" width="2.7109375" style="1734" bestFit="1" customWidth="1"/>
    <col min="29" max="30" width="2.5703125" style="1734" customWidth="1"/>
    <col min="31" max="33" width="2" style="1734"/>
    <col min="34" max="34" width="1.28515625" style="1734" customWidth="1"/>
    <col min="35" max="35" width="1" style="1734" customWidth="1"/>
    <col min="36" max="36" width="3.5703125" style="1734" bestFit="1" customWidth="1"/>
    <col min="37" max="37" width="0.7109375" style="1734" customWidth="1"/>
    <col min="38" max="38" width="2" style="1734"/>
    <col min="39" max="39" width="17" style="1735" customWidth="1"/>
    <col min="40" max="41" width="17" style="1734" customWidth="1"/>
    <col min="42" max="42" width="2" style="1734"/>
    <col min="43" max="43" width="2" style="1734" customWidth="1"/>
    <col min="44" max="44" width="2" style="1734"/>
    <col min="45" max="45" width="1.42578125" style="1734" customWidth="1"/>
    <col min="46" max="46" width="1.140625" style="1734" customWidth="1"/>
    <col min="47" max="48" width="2" style="1734"/>
    <col min="49" max="49" width="0.85546875" style="1734" customWidth="1"/>
    <col min="50" max="50" width="2" style="1734"/>
    <col min="51" max="51" width="0.140625" style="1734" customWidth="1"/>
    <col min="52" max="52" width="0.7109375" style="1734" customWidth="1"/>
    <col min="53" max="16384" width="2" style="1734"/>
  </cols>
  <sheetData>
    <row r="1" spans="1:49" ht="12.95" customHeight="1"/>
    <row r="2" spans="1:49" s="1740" customFormat="1" ht="12.95" customHeight="1">
      <c r="A2" s="1736">
        <v>7</v>
      </c>
      <c r="B2" s="1737"/>
      <c r="C2" s="4884" t="s">
        <v>1033</v>
      </c>
      <c r="D2" s="4118"/>
      <c r="E2" s="4118"/>
      <c r="F2" s="4118"/>
      <c r="G2" s="4118"/>
      <c r="H2" s="4118"/>
      <c r="I2" s="4118"/>
      <c r="J2" s="4118"/>
      <c r="K2" s="4118"/>
      <c r="L2" s="4118"/>
      <c r="M2" s="4118"/>
      <c r="N2" s="4118"/>
      <c r="O2" s="4118"/>
      <c r="P2" s="4118"/>
      <c r="Q2" s="4118"/>
      <c r="R2" s="4118"/>
      <c r="S2" s="4118"/>
      <c r="T2" s="4118"/>
      <c r="U2" s="4118"/>
      <c r="V2" s="4118"/>
      <c r="W2" s="4118"/>
      <c r="X2" s="4118"/>
      <c r="Y2" s="4118"/>
      <c r="Z2" s="4118"/>
      <c r="AA2" s="4118"/>
      <c r="AB2" s="4118"/>
      <c r="AC2" s="4118"/>
      <c r="AD2" s="4118"/>
      <c r="AE2" s="4118"/>
      <c r="AF2" s="4118"/>
      <c r="AG2" s="4118"/>
      <c r="AH2" s="4118"/>
      <c r="AI2" s="4118"/>
      <c r="AJ2" s="4118"/>
      <c r="AK2" s="4118"/>
      <c r="AL2" s="4118"/>
      <c r="AM2" s="4118"/>
      <c r="AN2" s="4118"/>
      <c r="AO2" s="4118"/>
      <c r="AP2" s="4118"/>
      <c r="AQ2" s="4118"/>
      <c r="AR2" s="4118"/>
      <c r="AS2" s="4118"/>
      <c r="AT2" s="4118"/>
      <c r="AU2" s="4885"/>
      <c r="AV2" s="1738"/>
      <c r="AW2" s="1739"/>
    </row>
    <row r="3" spans="1:49" s="1740" customFormat="1" ht="12.95" customHeight="1">
      <c r="A3" s="1741"/>
      <c r="B3" s="1742"/>
      <c r="C3" s="4886"/>
      <c r="D3" s="4119"/>
      <c r="E3" s="4119"/>
      <c r="F3" s="4119"/>
      <c r="G3" s="4119"/>
      <c r="H3" s="4119"/>
      <c r="I3" s="4119"/>
      <c r="J3" s="4119"/>
      <c r="K3" s="4119"/>
      <c r="L3" s="4119"/>
      <c r="M3" s="4119"/>
      <c r="N3" s="4119"/>
      <c r="O3" s="4119"/>
      <c r="P3" s="4119"/>
      <c r="Q3" s="4119"/>
      <c r="R3" s="4119"/>
      <c r="S3" s="4119"/>
      <c r="T3" s="4119"/>
      <c r="U3" s="4119"/>
      <c r="V3" s="4119"/>
      <c r="W3" s="4119"/>
      <c r="X3" s="4119"/>
      <c r="Y3" s="4119"/>
      <c r="Z3" s="4119"/>
      <c r="AA3" s="4119"/>
      <c r="AB3" s="4119"/>
      <c r="AC3" s="4119"/>
      <c r="AD3" s="4119"/>
      <c r="AE3" s="4119"/>
      <c r="AF3" s="4119"/>
      <c r="AG3" s="4119"/>
      <c r="AH3" s="4119"/>
      <c r="AI3" s="4119"/>
      <c r="AJ3" s="4119"/>
      <c r="AK3" s="4119"/>
      <c r="AL3" s="4119"/>
      <c r="AM3" s="4119"/>
      <c r="AN3" s="4119"/>
      <c r="AO3" s="4119"/>
      <c r="AP3" s="4119"/>
      <c r="AQ3" s="4119"/>
      <c r="AR3" s="4119"/>
      <c r="AS3" s="4119"/>
      <c r="AT3" s="4119"/>
      <c r="AU3" s="4887"/>
      <c r="AV3" s="1743"/>
      <c r="AW3" s="1744"/>
    </row>
    <row r="4" spans="1:49">
      <c r="A4" s="1745"/>
      <c r="B4" s="1746"/>
      <c r="C4" s="1746"/>
      <c r="D4" s="4888" t="s">
        <v>1034</v>
      </c>
      <c r="E4" s="4888"/>
      <c r="F4" s="4888"/>
      <c r="G4" s="4888"/>
      <c r="H4" s="4888"/>
      <c r="I4" s="4888"/>
      <c r="J4" s="4888"/>
      <c r="K4" s="4888"/>
      <c r="L4" s="4888"/>
      <c r="M4" s="4888"/>
      <c r="N4" s="4888"/>
      <c r="O4" s="4888"/>
      <c r="P4" s="4888"/>
      <c r="Q4" s="4888"/>
      <c r="R4" s="4888"/>
      <c r="S4" s="4888"/>
      <c r="T4" s="4888"/>
      <c r="U4" s="4888"/>
      <c r="V4" s="4888"/>
      <c r="W4" s="4888"/>
      <c r="X4" s="4888"/>
      <c r="Y4" s="4888"/>
      <c r="Z4" s="4888"/>
      <c r="AA4" s="4888"/>
      <c r="AB4" s="4888"/>
      <c r="AC4" s="4888"/>
      <c r="AD4" s="4888"/>
      <c r="AE4" s="4888"/>
      <c r="AF4" s="4888"/>
      <c r="AG4" s="4888"/>
      <c r="AH4" s="4888"/>
      <c r="AI4" s="4888"/>
      <c r="AJ4" s="4888"/>
      <c r="AK4" s="4888"/>
      <c r="AL4" s="4888"/>
      <c r="AM4" s="4888"/>
      <c r="AN4" s="4888"/>
      <c r="AO4" s="4888"/>
      <c r="AP4" s="4888"/>
      <c r="AQ4" s="4888"/>
      <c r="AR4" s="4888"/>
      <c r="AS4" s="4888"/>
      <c r="AT4" s="4888"/>
      <c r="AU4" s="1747"/>
      <c r="AV4" s="1747"/>
      <c r="AW4" s="1748"/>
    </row>
    <row r="5" spans="1:49" ht="12.95" customHeight="1">
      <c r="A5" s="1745"/>
      <c r="B5" s="1746"/>
      <c r="C5" s="1746"/>
      <c r="D5" s="4889" t="s">
        <v>1035</v>
      </c>
      <c r="E5" s="4889"/>
      <c r="F5" s="4889"/>
      <c r="G5" s="4889"/>
      <c r="H5" s="4889"/>
      <c r="I5" s="4889"/>
      <c r="J5" s="4889"/>
      <c r="K5" s="4889"/>
      <c r="L5" s="4889"/>
      <c r="M5" s="4889"/>
      <c r="N5" s="4889"/>
      <c r="O5" s="4889"/>
      <c r="P5" s="4889"/>
      <c r="Q5" s="4889"/>
      <c r="R5" s="4889"/>
      <c r="S5" s="4889"/>
      <c r="T5" s="4889"/>
      <c r="U5" s="4889"/>
      <c r="V5" s="4889"/>
      <c r="W5" s="4889"/>
      <c r="X5" s="4889"/>
      <c r="Y5" s="4889"/>
      <c r="Z5" s="4889"/>
      <c r="AA5" s="4889"/>
      <c r="AB5" s="4889"/>
      <c r="AC5" s="4889"/>
      <c r="AD5" s="1749"/>
      <c r="AE5" s="1749"/>
      <c r="AF5" s="1749"/>
      <c r="AG5" s="1749"/>
      <c r="AH5" s="1749"/>
      <c r="AI5" s="4890">
        <v>600</v>
      </c>
      <c r="AJ5" s="4891"/>
      <c r="AK5" s="1750"/>
      <c r="AL5" s="4905" t="s">
        <v>523</v>
      </c>
      <c r="AM5" s="4905"/>
      <c r="AN5" s="4905"/>
      <c r="AO5" s="4905"/>
      <c r="AP5" s="2035"/>
      <c r="AQ5" s="1751"/>
      <c r="AR5" s="1752"/>
      <c r="AS5" s="1746"/>
      <c r="AT5" s="1746"/>
      <c r="AU5" s="1746"/>
      <c r="AV5" s="1746"/>
      <c r="AW5" s="1753"/>
    </row>
    <row r="6" spans="1:49" ht="13.5">
      <c r="A6" s="1745"/>
      <c r="B6" s="1746"/>
      <c r="C6" s="1746"/>
      <c r="D6" s="1754"/>
      <c r="E6" s="1754"/>
      <c r="F6" s="1754"/>
      <c r="G6" s="1754"/>
      <c r="H6" s="1754"/>
      <c r="I6" s="1754"/>
      <c r="J6" s="1754"/>
      <c r="K6" s="1754"/>
      <c r="L6" s="1754"/>
      <c r="M6" s="1754"/>
      <c r="N6" s="1754"/>
      <c r="O6" s="1754"/>
      <c r="P6" s="1754"/>
      <c r="Q6" s="1754"/>
      <c r="R6" s="1754"/>
      <c r="S6" s="1754"/>
      <c r="T6" s="1754"/>
      <c r="U6" s="1754"/>
      <c r="V6" s="1754"/>
      <c r="W6" s="1754"/>
      <c r="X6" s="1754"/>
      <c r="Y6" s="1754"/>
      <c r="Z6" s="1754"/>
      <c r="AA6" s="1754"/>
      <c r="AB6" s="1754"/>
      <c r="AC6" s="1754"/>
      <c r="AD6" s="1754"/>
      <c r="AE6" s="1754"/>
      <c r="AF6" s="1754"/>
      <c r="AG6" s="1754"/>
      <c r="AH6" s="1754"/>
      <c r="AI6" s="1750"/>
      <c r="AJ6" s="1750"/>
      <c r="AK6" s="1750"/>
      <c r="AL6" s="4905"/>
      <c r="AM6" s="4905"/>
      <c r="AN6" s="4905"/>
      <c r="AO6" s="4905"/>
      <c r="AP6" s="2035"/>
      <c r="AQ6" s="1755"/>
      <c r="AR6" s="1756"/>
      <c r="AS6" s="1754"/>
      <c r="AT6" s="1754"/>
      <c r="AU6" s="1754"/>
      <c r="AV6" s="1754"/>
      <c r="AW6" s="1757"/>
    </row>
    <row r="7" spans="1:49" ht="4.5" customHeight="1">
      <c r="A7" s="1758"/>
      <c r="B7" s="1759"/>
      <c r="C7" s="1759"/>
      <c r="D7" s="1760"/>
      <c r="E7" s="1760"/>
      <c r="F7" s="1760"/>
      <c r="G7" s="1760"/>
      <c r="H7" s="1760"/>
      <c r="I7" s="1760"/>
      <c r="J7" s="1760"/>
      <c r="K7" s="1760"/>
      <c r="L7" s="1760"/>
      <c r="M7" s="1760"/>
      <c r="N7" s="1760"/>
      <c r="O7" s="1760"/>
      <c r="P7" s="1760"/>
      <c r="Q7" s="1760"/>
      <c r="R7" s="1760"/>
      <c r="S7" s="1760"/>
      <c r="T7" s="1760"/>
      <c r="U7" s="1760"/>
      <c r="V7" s="1760"/>
      <c r="W7" s="1760"/>
      <c r="X7" s="1760"/>
      <c r="Y7" s="1760"/>
      <c r="Z7" s="1760"/>
      <c r="AA7" s="1760"/>
      <c r="AB7" s="1760"/>
      <c r="AC7" s="1760"/>
      <c r="AD7" s="1760"/>
      <c r="AE7" s="1760"/>
      <c r="AF7" s="1760"/>
      <c r="AG7" s="1760"/>
      <c r="AH7" s="1760"/>
      <c r="AI7" s="1760"/>
      <c r="AJ7" s="1760"/>
      <c r="AK7" s="1760"/>
      <c r="AL7" s="1760"/>
      <c r="AM7" s="1760"/>
      <c r="AN7" s="1760"/>
      <c r="AO7" s="1760"/>
      <c r="AP7" s="1760"/>
      <c r="AQ7" s="1760"/>
      <c r="AR7" s="1760"/>
      <c r="AS7" s="1760"/>
      <c r="AT7" s="1760"/>
      <c r="AU7" s="1760"/>
      <c r="AV7" s="1760"/>
      <c r="AW7" s="1761"/>
    </row>
    <row r="8" spans="1:49" ht="12.95" customHeight="1">
      <c r="A8" s="4906">
        <f>600+1</f>
        <v>601</v>
      </c>
      <c r="B8" s="4907"/>
      <c r="C8" s="1746"/>
      <c r="D8" s="4892" t="s">
        <v>1036</v>
      </c>
      <c r="E8" s="4892"/>
      <c r="F8" s="4892"/>
      <c r="G8" s="4892"/>
      <c r="H8" s="4892"/>
      <c r="I8" s="4892"/>
      <c r="J8" s="4892"/>
      <c r="K8" s="4892"/>
      <c r="L8" s="4892"/>
      <c r="M8" s="4892"/>
      <c r="N8" s="4892"/>
      <c r="O8" s="4892"/>
      <c r="P8" s="4892"/>
      <c r="Q8" s="4892"/>
      <c r="R8" s="4892"/>
      <c r="S8" s="4892"/>
      <c r="T8" s="4892"/>
      <c r="U8" s="4892"/>
      <c r="V8" s="4892"/>
      <c r="W8" s="4892"/>
      <c r="X8" s="4892"/>
      <c r="Y8" s="4892"/>
      <c r="Z8" s="4892"/>
      <c r="AA8" s="4892"/>
      <c r="AB8" s="4892"/>
      <c r="AC8" s="1754"/>
      <c r="AD8" s="1754"/>
      <c r="AE8" s="1754"/>
      <c r="AF8" s="1754"/>
      <c r="AG8" s="1754"/>
      <c r="AH8" s="1754"/>
      <c r="AI8" s="4881">
        <v>607</v>
      </c>
      <c r="AJ8" s="4882"/>
      <c r="AK8" s="1754"/>
      <c r="AL8" s="4893" t="s">
        <v>1657</v>
      </c>
      <c r="AM8" s="4893"/>
      <c r="AN8" s="4893"/>
      <c r="AO8" s="4893"/>
      <c r="AP8" s="4893"/>
      <c r="AQ8" s="4893"/>
      <c r="AR8" s="4893"/>
      <c r="AS8" s="1762"/>
      <c r="AT8" s="1762"/>
      <c r="AU8" s="1762"/>
      <c r="AV8" s="1762"/>
      <c r="AW8" s="1763"/>
    </row>
    <row r="9" spans="1:49" ht="3.75" customHeight="1">
      <c r="A9" s="1764"/>
      <c r="B9" s="1765"/>
      <c r="C9" s="1746"/>
      <c r="D9" s="1766"/>
      <c r="E9" s="1766"/>
      <c r="F9" s="2879"/>
      <c r="G9" s="2879"/>
      <c r="H9" s="2879"/>
      <c r="I9" s="2879"/>
      <c r="J9" s="2879"/>
      <c r="K9" s="2879"/>
      <c r="L9" s="2879"/>
      <c r="M9" s="2879"/>
      <c r="N9" s="2879"/>
      <c r="O9" s="2879"/>
      <c r="P9" s="2879"/>
      <c r="Q9" s="2879"/>
      <c r="R9" s="2879"/>
      <c r="S9" s="2879"/>
      <c r="T9" s="2879"/>
      <c r="U9" s="2879"/>
      <c r="V9" s="2879"/>
      <c r="W9" s="2879"/>
      <c r="X9" s="2879"/>
      <c r="Y9" s="2879"/>
      <c r="Z9" s="2879"/>
      <c r="AA9" s="2879"/>
      <c r="AB9" s="2879"/>
      <c r="AC9" s="2018"/>
      <c r="AD9" s="2018"/>
      <c r="AE9" s="2018"/>
      <c r="AF9" s="1754"/>
      <c r="AG9" s="1754"/>
      <c r="AH9" s="1754"/>
      <c r="AI9" s="1745"/>
      <c r="AJ9" s="1765"/>
      <c r="AK9" s="1754"/>
      <c r="AL9" s="4894"/>
      <c r="AM9" s="4894"/>
      <c r="AN9" s="4894"/>
      <c r="AO9" s="4894"/>
      <c r="AP9" s="4894"/>
      <c r="AQ9" s="4894"/>
      <c r="AR9" s="4894"/>
      <c r="AS9" s="1762"/>
      <c r="AT9" s="1762"/>
      <c r="AU9" s="1762"/>
      <c r="AV9" s="1762"/>
      <c r="AW9" s="1763"/>
    </row>
    <row r="10" spans="1:49" ht="12.75" customHeight="1">
      <c r="A10" s="1764"/>
      <c r="B10" s="1765"/>
      <c r="C10" s="1746"/>
      <c r="D10" s="1766"/>
      <c r="E10" s="1766"/>
      <c r="F10" s="2880"/>
      <c r="G10" s="2881"/>
      <c r="H10" s="2881"/>
      <c r="I10" s="2881"/>
      <c r="J10" s="4874" t="s">
        <v>1647</v>
      </c>
      <c r="K10" s="4874"/>
      <c r="L10" s="4874"/>
      <c r="M10" s="4874"/>
      <c r="N10" s="4874"/>
      <c r="O10" s="4874"/>
      <c r="P10" s="4874"/>
      <c r="Q10" s="4874"/>
      <c r="R10" s="4874"/>
      <c r="S10" s="4874"/>
      <c r="T10" s="4874"/>
      <c r="U10" s="4874"/>
      <c r="V10" s="4874"/>
      <c r="W10" s="4874"/>
      <c r="X10" s="4874"/>
      <c r="Y10" s="4874"/>
      <c r="Z10" s="4874"/>
      <c r="AA10" s="4874"/>
      <c r="AB10" s="2882"/>
      <c r="AC10" s="2883">
        <v>1</v>
      </c>
      <c r="AD10" s="2884"/>
      <c r="AE10" s="2018"/>
      <c r="AF10" s="1754"/>
      <c r="AG10" s="1754"/>
      <c r="AH10" s="1754"/>
      <c r="AI10" s="1745"/>
      <c r="AJ10" s="1765"/>
      <c r="AK10" s="1754"/>
      <c r="AL10" s="1782"/>
      <c r="AM10" s="2714"/>
      <c r="AN10" s="2715"/>
      <c r="AO10" s="2715"/>
      <c r="AP10" s="1782"/>
      <c r="AQ10" s="1782"/>
      <c r="AR10" s="1782"/>
      <c r="AS10" s="1782"/>
      <c r="AT10" s="1782"/>
      <c r="AU10" s="1762"/>
      <c r="AV10" s="1762"/>
      <c r="AW10" s="1763"/>
    </row>
    <row r="11" spans="1:49" ht="12.75" customHeight="1">
      <c r="A11" s="1745"/>
      <c r="B11" s="1746"/>
      <c r="C11" s="1746"/>
      <c r="D11" s="1754"/>
      <c r="E11" s="1754"/>
      <c r="F11" s="2880"/>
      <c r="G11" s="2881"/>
      <c r="H11" s="2881"/>
      <c r="I11" s="2881"/>
      <c r="J11" s="4874" t="s">
        <v>1648</v>
      </c>
      <c r="K11" s="4874"/>
      <c r="L11" s="4874"/>
      <c r="M11" s="4874"/>
      <c r="N11" s="4874"/>
      <c r="O11" s="4874"/>
      <c r="P11" s="4874"/>
      <c r="Q11" s="4874"/>
      <c r="R11" s="4874"/>
      <c r="S11" s="4874"/>
      <c r="T11" s="4874"/>
      <c r="U11" s="4874"/>
      <c r="V11" s="4874"/>
      <c r="W11" s="4874"/>
      <c r="X11" s="4874"/>
      <c r="Y11" s="4874"/>
      <c r="Z11" s="4874"/>
      <c r="AA11" s="4874"/>
      <c r="AB11" s="2885"/>
      <c r="AC11" s="2883">
        <v>2</v>
      </c>
      <c r="AD11" s="2884"/>
      <c r="AE11" s="2018"/>
      <c r="AF11" s="4895"/>
      <c r="AG11" s="4896"/>
      <c r="AH11" s="1754"/>
      <c r="AI11" s="1769"/>
      <c r="AJ11" s="1754"/>
      <c r="AK11" s="1754"/>
      <c r="AL11" s="1782"/>
      <c r="AM11" s="4899" t="s">
        <v>1154</v>
      </c>
      <c r="AN11" s="4900"/>
      <c r="AO11" s="4901"/>
      <c r="AP11" s="1782"/>
      <c r="AQ11" s="1782"/>
      <c r="AR11" s="1782"/>
      <c r="AS11" s="1782"/>
      <c r="AT11" s="1782"/>
      <c r="AU11" s="1762"/>
      <c r="AV11" s="1762"/>
      <c r="AW11" s="1763"/>
    </row>
    <row r="12" spans="1:49" ht="12.75" customHeight="1">
      <c r="A12" s="1745"/>
      <c r="B12" s="1746"/>
      <c r="C12" s="1746"/>
      <c r="D12" s="1754"/>
      <c r="E12" s="1754"/>
      <c r="F12" s="2880"/>
      <c r="G12" s="2881"/>
      <c r="H12" s="2881"/>
      <c r="I12" s="2881"/>
      <c r="J12" s="4874" t="s">
        <v>1649</v>
      </c>
      <c r="K12" s="4874"/>
      <c r="L12" s="4874"/>
      <c r="M12" s="4874"/>
      <c r="N12" s="4874"/>
      <c r="O12" s="4874"/>
      <c r="P12" s="4874"/>
      <c r="Q12" s="4874"/>
      <c r="R12" s="4874"/>
      <c r="S12" s="4874"/>
      <c r="T12" s="4874"/>
      <c r="U12" s="4874"/>
      <c r="V12" s="4874"/>
      <c r="W12" s="4874"/>
      <c r="X12" s="4874"/>
      <c r="Y12" s="4874"/>
      <c r="Z12" s="4874"/>
      <c r="AA12" s="4874"/>
      <c r="AB12" s="2885"/>
      <c r="AC12" s="2883">
        <v>3</v>
      </c>
      <c r="AD12" s="2884"/>
      <c r="AE12" s="2018"/>
      <c r="AF12" s="4897"/>
      <c r="AG12" s="4898"/>
      <c r="AH12" s="1754"/>
      <c r="AI12" s="1769"/>
      <c r="AJ12" s="1754"/>
      <c r="AK12" s="1754"/>
      <c r="AL12" s="1754"/>
      <c r="AM12" s="4899"/>
      <c r="AN12" s="4900"/>
      <c r="AO12" s="4901"/>
      <c r="AP12" s="1754"/>
      <c r="AQ12" s="1754"/>
      <c r="AR12" s="1754"/>
      <c r="AS12" s="1754"/>
      <c r="AT12" s="1754"/>
      <c r="AU12" s="1772"/>
      <c r="AV12" s="1773"/>
      <c r="AW12" s="1757"/>
    </row>
    <row r="13" spans="1:49" ht="12.75" customHeight="1">
      <c r="A13" s="1745"/>
      <c r="B13" s="1746"/>
      <c r="C13" s="1746"/>
      <c r="D13" s="1754"/>
      <c r="E13" s="1754"/>
      <c r="F13" s="2880"/>
      <c r="G13" s="2881"/>
      <c r="H13" s="2881"/>
      <c r="I13" s="2881"/>
      <c r="J13" s="4874" t="s">
        <v>1650</v>
      </c>
      <c r="K13" s="4874"/>
      <c r="L13" s="4874"/>
      <c r="M13" s="4874"/>
      <c r="N13" s="4874"/>
      <c r="O13" s="4874"/>
      <c r="P13" s="4874"/>
      <c r="Q13" s="4874"/>
      <c r="R13" s="4874"/>
      <c r="S13" s="4874"/>
      <c r="T13" s="4874"/>
      <c r="U13" s="4874"/>
      <c r="V13" s="4874"/>
      <c r="W13" s="4874"/>
      <c r="X13" s="4874"/>
      <c r="Y13" s="4874"/>
      <c r="Z13" s="4874"/>
      <c r="AA13" s="4874"/>
      <c r="AB13" s="2885"/>
      <c r="AC13" s="2883">
        <v>4</v>
      </c>
      <c r="AD13" s="2884"/>
      <c r="AE13" s="2018"/>
      <c r="AF13" s="1754"/>
      <c r="AG13" s="1754"/>
      <c r="AH13" s="1754"/>
      <c r="AI13" s="1769"/>
      <c r="AJ13" s="1754"/>
      <c r="AK13" s="1754"/>
      <c r="AL13" s="1754"/>
      <c r="AM13" s="4899"/>
      <c r="AN13" s="4900"/>
      <c r="AO13" s="4901"/>
      <c r="AP13" s="1754"/>
      <c r="AQ13" s="1754"/>
      <c r="AR13" s="1754"/>
      <c r="AS13" s="1754"/>
      <c r="AT13" s="1754"/>
      <c r="AU13" s="1774"/>
      <c r="AV13" s="1775"/>
      <c r="AW13" s="1757"/>
    </row>
    <row r="14" spans="1:49" ht="12.75" customHeight="1">
      <c r="A14" s="1745"/>
      <c r="B14" s="1746"/>
      <c r="C14" s="1746"/>
      <c r="D14" s="1754"/>
      <c r="E14" s="1754"/>
      <c r="F14" s="2880"/>
      <c r="G14" s="2881"/>
      <c r="H14" s="2881"/>
      <c r="I14" s="2881"/>
      <c r="J14" s="4874" t="s">
        <v>1651</v>
      </c>
      <c r="K14" s="4874"/>
      <c r="L14" s="4874"/>
      <c r="M14" s="4874"/>
      <c r="N14" s="4874"/>
      <c r="O14" s="4874"/>
      <c r="P14" s="4874"/>
      <c r="Q14" s="4874"/>
      <c r="R14" s="4874"/>
      <c r="S14" s="4874"/>
      <c r="T14" s="4874"/>
      <c r="U14" s="4874"/>
      <c r="V14" s="4874"/>
      <c r="W14" s="4874"/>
      <c r="X14" s="4874"/>
      <c r="Y14" s="4874"/>
      <c r="Z14" s="4874"/>
      <c r="AA14" s="4874"/>
      <c r="AB14" s="2885"/>
      <c r="AC14" s="2883">
        <v>5</v>
      </c>
      <c r="AD14" s="2884"/>
      <c r="AE14" s="2018"/>
      <c r="AF14" s="1754"/>
      <c r="AG14" s="1754"/>
      <c r="AH14" s="1754"/>
      <c r="AI14" s="1769"/>
      <c r="AJ14" s="1754"/>
      <c r="AK14" s="1754"/>
      <c r="AL14" s="1754"/>
      <c r="AM14" s="4902"/>
      <c r="AN14" s="4903"/>
      <c r="AO14" s="4904"/>
      <c r="AP14" s="1754"/>
      <c r="AQ14" s="1754"/>
      <c r="AR14" s="1754"/>
      <c r="AS14" s="1754"/>
      <c r="AT14" s="1754"/>
      <c r="AU14" s="1754"/>
      <c r="AV14" s="1754"/>
      <c r="AW14" s="1757"/>
    </row>
    <row r="15" spans="1:49" ht="12.75" customHeight="1">
      <c r="A15" s="1745"/>
      <c r="B15" s="1746"/>
      <c r="C15" s="1746"/>
      <c r="D15" s="1754"/>
      <c r="E15" s="1754"/>
      <c r="F15" s="2880"/>
      <c r="G15" s="2881"/>
      <c r="H15" s="2881"/>
      <c r="I15" s="2881"/>
      <c r="J15" s="4874" t="s">
        <v>1652</v>
      </c>
      <c r="K15" s="4874"/>
      <c r="L15" s="4874"/>
      <c r="M15" s="4874"/>
      <c r="N15" s="4874"/>
      <c r="O15" s="4874"/>
      <c r="P15" s="4874"/>
      <c r="Q15" s="4874"/>
      <c r="R15" s="4874"/>
      <c r="S15" s="4874"/>
      <c r="T15" s="4874"/>
      <c r="U15" s="4874"/>
      <c r="V15" s="4874"/>
      <c r="W15" s="4874"/>
      <c r="X15" s="4874"/>
      <c r="Y15" s="4874"/>
      <c r="Z15" s="4874"/>
      <c r="AA15" s="4874"/>
      <c r="AB15" s="2885"/>
      <c r="AC15" s="2883">
        <v>6</v>
      </c>
      <c r="AD15" s="2884"/>
      <c r="AE15" s="2018"/>
      <c r="AF15" s="1754"/>
      <c r="AG15" s="1754"/>
      <c r="AH15" s="1754"/>
      <c r="AI15" s="1769"/>
      <c r="AJ15" s="1754"/>
      <c r="AK15" s="1754"/>
      <c r="AL15" s="1754"/>
      <c r="AM15" s="2030" t="s">
        <v>1155</v>
      </c>
      <c r="AN15" s="4908" t="s">
        <v>1156</v>
      </c>
      <c r="AO15" s="4875" t="s">
        <v>1157</v>
      </c>
      <c r="AP15" s="1754"/>
      <c r="AQ15" s="1754"/>
      <c r="AR15" s="1754"/>
      <c r="AS15" s="1754"/>
      <c r="AT15" s="1754"/>
      <c r="AU15" s="1754"/>
      <c r="AV15" s="1754"/>
      <c r="AW15" s="1757"/>
    </row>
    <row r="16" spans="1:49" ht="12.75" customHeight="1">
      <c r="A16" s="1745"/>
      <c r="B16" s="1746"/>
      <c r="C16" s="1746"/>
      <c r="D16" s="1754"/>
      <c r="E16" s="1754"/>
      <c r="F16" s="2880"/>
      <c r="G16" s="2881"/>
      <c r="H16" s="2881"/>
      <c r="I16" s="2881"/>
      <c r="J16" s="4874" t="s">
        <v>1653</v>
      </c>
      <c r="K16" s="4874"/>
      <c r="L16" s="4874"/>
      <c r="M16" s="4874"/>
      <c r="N16" s="4874"/>
      <c r="O16" s="4874"/>
      <c r="P16" s="4874"/>
      <c r="Q16" s="4874"/>
      <c r="R16" s="4874"/>
      <c r="S16" s="4874"/>
      <c r="T16" s="4874"/>
      <c r="U16" s="4874"/>
      <c r="V16" s="4874"/>
      <c r="W16" s="4874"/>
      <c r="X16" s="4874"/>
      <c r="Y16" s="4874"/>
      <c r="Z16" s="4874"/>
      <c r="AA16" s="4874"/>
      <c r="AB16" s="2885"/>
      <c r="AC16" s="2886">
        <v>7</v>
      </c>
      <c r="AD16" s="2887"/>
      <c r="AE16" s="2018"/>
      <c r="AF16" s="1754"/>
      <c r="AG16" s="1754"/>
      <c r="AH16" s="1754"/>
      <c r="AI16" s="1769"/>
      <c r="AJ16" s="1754"/>
      <c r="AK16" s="1754"/>
      <c r="AL16" s="1754"/>
      <c r="AM16" s="2030" t="s">
        <v>1155</v>
      </c>
      <c r="AN16" s="4908"/>
      <c r="AO16" s="4875"/>
      <c r="AP16" s="1754"/>
      <c r="AQ16" s="1754"/>
      <c r="AR16" s="1754"/>
      <c r="AS16" s="1754"/>
      <c r="AT16" s="1754"/>
      <c r="AU16" s="1754"/>
      <c r="AV16" s="1754"/>
      <c r="AW16" s="1757"/>
    </row>
    <row r="17" spans="1:49" ht="12.75" customHeight="1">
      <c r="A17" s="1745"/>
      <c r="B17" s="1746"/>
      <c r="C17" s="1746"/>
      <c r="D17" s="1754"/>
      <c r="E17" s="1754"/>
      <c r="F17" s="2880"/>
      <c r="G17" s="2881"/>
      <c r="H17" s="2881"/>
      <c r="I17" s="2881"/>
      <c r="J17" s="4874" t="s">
        <v>1654</v>
      </c>
      <c r="K17" s="4874"/>
      <c r="L17" s="4874"/>
      <c r="M17" s="4874"/>
      <c r="N17" s="4874"/>
      <c r="O17" s="4874"/>
      <c r="P17" s="4874"/>
      <c r="Q17" s="4874"/>
      <c r="R17" s="4874"/>
      <c r="S17" s="4874"/>
      <c r="T17" s="4874"/>
      <c r="U17" s="4874"/>
      <c r="V17" s="4874"/>
      <c r="W17" s="4874"/>
      <c r="X17" s="4874"/>
      <c r="Y17" s="4874"/>
      <c r="Z17" s="4874"/>
      <c r="AA17" s="4874"/>
      <c r="AB17" s="2885"/>
      <c r="AC17" s="2888">
        <v>8</v>
      </c>
      <c r="AD17" s="2889"/>
      <c r="AE17" s="2018"/>
      <c r="AF17" s="1754"/>
      <c r="AG17" s="1754"/>
      <c r="AH17" s="1754"/>
      <c r="AI17" s="1769"/>
      <c r="AJ17" s="1754"/>
      <c r="AK17" s="1754"/>
      <c r="AL17" s="1754"/>
      <c r="AM17" s="4877" t="s">
        <v>1158</v>
      </c>
      <c r="AN17" s="4908"/>
      <c r="AO17" s="4875"/>
      <c r="AP17" s="1754"/>
      <c r="AQ17" s="1754"/>
      <c r="AR17" s="1754"/>
      <c r="AS17" s="1754"/>
      <c r="AT17" s="1754"/>
      <c r="AU17" s="1754"/>
      <c r="AV17" s="1754"/>
      <c r="AW17" s="1757"/>
    </row>
    <row r="18" spans="1:49" ht="12.75" customHeight="1">
      <c r="A18" s="1745"/>
      <c r="B18" s="1746"/>
      <c r="C18" s="1746"/>
      <c r="D18" s="1754"/>
      <c r="E18" s="1754"/>
      <c r="F18" s="2880"/>
      <c r="G18" s="2881"/>
      <c r="H18" s="2881"/>
      <c r="I18" s="2881"/>
      <c r="J18" s="4874" t="s">
        <v>1655</v>
      </c>
      <c r="K18" s="4874"/>
      <c r="L18" s="4874"/>
      <c r="M18" s="4874"/>
      <c r="N18" s="4874"/>
      <c r="O18" s="4874"/>
      <c r="P18" s="4874"/>
      <c r="Q18" s="4874"/>
      <c r="R18" s="4874"/>
      <c r="S18" s="4874"/>
      <c r="T18" s="4874"/>
      <c r="U18" s="4874"/>
      <c r="V18" s="4874"/>
      <c r="W18" s="4874"/>
      <c r="X18" s="4874"/>
      <c r="Y18" s="4874"/>
      <c r="Z18" s="4874"/>
      <c r="AA18" s="4874"/>
      <c r="AB18" s="2885"/>
      <c r="AC18" s="2883">
        <v>9</v>
      </c>
      <c r="AD18" s="2884"/>
      <c r="AE18" s="2018"/>
      <c r="AF18" s="1754"/>
      <c r="AG18" s="1754"/>
      <c r="AH18" s="1754"/>
      <c r="AI18" s="1769"/>
      <c r="AJ18" s="1754"/>
      <c r="AK18" s="1754"/>
      <c r="AL18" s="1754"/>
      <c r="AM18" s="4877"/>
      <c r="AN18" s="4908"/>
      <c r="AO18" s="4875"/>
      <c r="AP18" s="1754"/>
      <c r="AQ18" s="1754"/>
      <c r="AR18" s="1754"/>
      <c r="AS18" s="1754"/>
      <c r="AT18" s="1754"/>
      <c r="AU18" s="1754"/>
      <c r="AV18" s="1754"/>
      <c r="AW18" s="1757"/>
    </row>
    <row r="19" spans="1:49" ht="12.75" customHeight="1">
      <c r="A19" s="1745"/>
      <c r="B19" s="1746"/>
      <c r="C19" s="1746"/>
      <c r="D19" s="1754"/>
      <c r="E19" s="1754"/>
      <c r="F19" s="2880"/>
      <c r="G19" s="2881"/>
      <c r="H19" s="2881"/>
      <c r="I19" s="2881"/>
      <c r="J19" s="4874" t="s">
        <v>1656</v>
      </c>
      <c r="K19" s="4874"/>
      <c r="L19" s="4874"/>
      <c r="M19" s="4874"/>
      <c r="N19" s="4874"/>
      <c r="O19" s="4874"/>
      <c r="P19" s="4874"/>
      <c r="Q19" s="4874"/>
      <c r="R19" s="4874"/>
      <c r="S19" s="4874"/>
      <c r="T19" s="4874"/>
      <c r="U19" s="4874"/>
      <c r="V19" s="4874"/>
      <c r="W19" s="4874"/>
      <c r="X19" s="4874"/>
      <c r="Y19" s="4874"/>
      <c r="Z19" s="4874"/>
      <c r="AA19" s="4874"/>
      <c r="AB19" s="2885"/>
      <c r="AC19" s="2883">
        <v>98</v>
      </c>
      <c r="AD19" s="2884"/>
      <c r="AE19" s="2018"/>
      <c r="AF19" s="1754"/>
      <c r="AG19" s="1754"/>
      <c r="AH19" s="1754"/>
      <c r="AI19" s="1769"/>
      <c r="AJ19" s="1754"/>
      <c r="AK19" s="1754"/>
      <c r="AL19" s="1754"/>
      <c r="AM19" s="4877"/>
      <c r="AN19" s="4908"/>
      <c r="AO19" s="4875"/>
      <c r="AP19" s="1754"/>
      <c r="AQ19" s="1754"/>
      <c r="AR19" s="1754"/>
      <c r="AS19" s="1754"/>
      <c r="AT19" s="1754"/>
      <c r="AU19" s="1754"/>
      <c r="AV19" s="1754"/>
      <c r="AW19" s="1757"/>
    </row>
    <row r="20" spans="1:49" ht="3.75" customHeight="1">
      <c r="A20" s="1745"/>
      <c r="B20" s="1746"/>
      <c r="C20" s="1746"/>
      <c r="D20" s="1754"/>
      <c r="E20" s="1754"/>
      <c r="F20" s="4878"/>
      <c r="G20" s="4878"/>
      <c r="H20" s="4878"/>
      <c r="I20" s="4878"/>
      <c r="J20" s="4878" t="s">
        <v>1043</v>
      </c>
      <c r="K20" s="4878"/>
      <c r="L20" s="4878"/>
      <c r="M20" s="4878"/>
      <c r="N20" s="4878"/>
      <c r="O20" s="4878"/>
      <c r="P20" s="4878"/>
      <c r="Q20" s="4878"/>
      <c r="R20" s="4878"/>
      <c r="S20" s="4878"/>
      <c r="T20" s="4878"/>
      <c r="U20" s="4878"/>
      <c r="V20" s="4878"/>
      <c r="W20" s="4878"/>
      <c r="X20" s="4878"/>
      <c r="Y20" s="4878"/>
      <c r="Z20" s="4878"/>
      <c r="AA20" s="4878"/>
      <c r="AB20" s="2890"/>
      <c r="AC20" s="2891"/>
      <c r="AD20" s="2891"/>
      <c r="AE20" s="2018"/>
      <c r="AF20" s="1754"/>
      <c r="AG20" s="1754"/>
      <c r="AH20" s="1754"/>
      <c r="AI20" s="4879"/>
      <c r="AJ20" s="4880"/>
      <c r="AK20" s="2018"/>
      <c r="AL20" s="2028"/>
      <c r="AM20" s="2034"/>
      <c r="AN20" s="4909"/>
      <c r="AO20" s="4876"/>
      <c r="AP20" s="2028"/>
      <c r="AQ20" s="2018"/>
      <c r="AR20" s="2018"/>
      <c r="AS20" s="2018"/>
      <c r="AT20" s="2018"/>
      <c r="AU20" s="2026"/>
      <c r="AV20" s="2026"/>
      <c r="AW20" s="2019"/>
    </row>
    <row r="21" spans="1:49" ht="12.75" customHeight="1" thickBot="1">
      <c r="A21" s="1745"/>
      <c r="B21" s="1746"/>
      <c r="C21" s="1746"/>
      <c r="D21" s="1754"/>
      <c r="E21" s="1754"/>
      <c r="F21" s="2018"/>
      <c r="G21" s="2018"/>
      <c r="H21" s="2018"/>
      <c r="I21" s="2018"/>
      <c r="J21" s="2018"/>
      <c r="K21" s="2018"/>
      <c r="L21" s="2018"/>
      <c r="M21" s="2018"/>
      <c r="N21" s="2026"/>
      <c r="O21" s="2026"/>
      <c r="P21" s="2026"/>
      <c r="Q21" s="2026"/>
      <c r="R21" s="2026"/>
      <c r="S21" s="2026"/>
      <c r="T21" s="2026"/>
      <c r="U21" s="2026"/>
      <c r="V21" s="2026"/>
      <c r="W21" s="2026"/>
      <c r="X21" s="2026"/>
      <c r="Y21" s="2026"/>
      <c r="Z21" s="2026"/>
      <c r="AA21" s="2026"/>
      <c r="AB21" s="2018"/>
      <c r="AC21" s="2892"/>
      <c r="AD21" s="2892"/>
      <c r="AE21" s="2018"/>
      <c r="AF21" s="1754"/>
      <c r="AG21" s="1754"/>
      <c r="AH21" s="1754"/>
      <c r="AI21" s="2020"/>
      <c r="AJ21" s="2018"/>
      <c r="AK21" s="2018"/>
      <c r="AL21" s="2028"/>
      <c r="AM21" s="2031"/>
      <c r="AN21" s="2032"/>
      <c r="AO21" s="2033"/>
      <c r="AP21" s="2028"/>
      <c r="AQ21" s="2018"/>
      <c r="AR21" s="2018"/>
      <c r="AS21" s="2018"/>
      <c r="AT21" s="2018"/>
      <c r="AU21" s="2026"/>
      <c r="AV21" s="2026"/>
      <c r="AW21" s="2021"/>
    </row>
    <row r="22" spans="1:49" ht="12.75" customHeight="1">
      <c r="A22" s="4881">
        <f>A8+1</f>
        <v>602</v>
      </c>
      <c r="B22" s="4882"/>
      <c r="C22" s="1746"/>
      <c r="D22" s="4883" t="s">
        <v>1044</v>
      </c>
      <c r="E22" s="4883"/>
      <c r="F22" s="4883"/>
      <c r="G22" s="4883"/>
      <c r="H22" s="4883"/>
      <c r="I22" s="4883"/>
      <c r="J22" s="4883"/>
      <c r="K22" s="4883"/>
      <c r="L22" s="4883"/>
      <c r="M22" s="4883"/>
      <c r="N22" s="4883"/>
      <c r="O22" s="4883"/>
      <c r="P22" s="4883"/>
      <c r="Q22" s="4883"/>
      <c r="R22" s="4883"/>
      <c r="S22" s="4883"/>
      <c r="T22" s="4883"/>
      <c r="U22" s="4883"/>
      <c r="V22" s="4883"/>
      <c r="W22" s="4883"/>
      <c r="X22" s="4883"/>
      <c r="Y22" s="4883"/>
      <c r="Z22" s="4883"/>
      <c r="AA22" s="4883"/>
      <c r="AB22" s="4883"/>
      <c r="AC22" s="4883"/>
      <c r="AD22" s="4883"/>
      <c r="AE22" s="4883"/>
      <c r="AF22" s="4883"/>
      <c r="AG22" s="4883"/>
      <c r="AH22" s="1762"/>
      <c r="AI22" s="2020"/>
      <c r="AJ22" s="2018"/>
      <c r="AK22" s="2018"/>
      <c r="AL22" s="2018"/>
      <c r="AP22" s="2018"/>
      <c r="AQ22" s="1788"/>
      <c r="AR22" s="1788"/>
      <c r="AS22" s="1788"/>
      <c r="AT22" s="1788"/>
      <c r="AU22" s="1788"/>
      <c r="AV22" s="1788"/>
      <c r="AW22" s="2021"/>
    </row>
    <row r="23" spans="1:49" ht="13.5">
      <c r="A23" s="1745"/>
      <c r="B23" s="1746"/>
      <c r="C23" s="1746"/>
      <c r="D23" s="4883"/>
      <c r="E23" s="4883"/>
      <c r="F23" s="4883"/>
      <c r="G23" s="4883"/>
      <c r="H23" s="4883"/>
      <c r="I23" s="4883"/>
      <c r="J23" s="4883"/>
      <c r="K23" s="4883"/>
      <c r="L23" s="4883"/>
      <c r="M23" s="4883"/>
      <c r="N23" s="4883"/>
      <c r="O23" s="4883"/>
      <c r="P23" s="4883"/>
      <c r="Q23" s="4883"/>
      <c r="R23" s="4883"/>
      <c r="S23" s="4883"/>
      <c r="T23" s="4883"/>
      <c r="U23" s="4883"/>
      <c r="V23" s="4883"/>
      <c r="W23" s="4883"/>
      <c r="X23" s="4883"/>
      <c r="Y23" s="4883"/>
      <c r="Z23" s="4883"/>
      <c r="AA23" s="4883"/>
      <c r="AB23" s="4883"/>
      <c r="AC23" s="4883"/>
      <c r="AD23" s="4883"/>
      <c r="AE23" s="4883"/>
      <c r="AF23" s="4883"/>
      <c r="AG23" s="4883"/>
      <c r="AH23" s="1762"/>
      <c r="AI23" s="4879"/>
      <c r="AJ23" s="4880"/>
      <c r="AK23" s="2018"/>
      <c r="AL23" s="2028"/>
      <c r="AP23" s="2028"/>
      <c r="AQ23" s="2018"/>
      <c r="AR23" s="2018"/>
      <c r="AS23" s="2018"/>
      <c r="AT23" s="2018"/>
      <c r="AU23" s="2026"/>
      <c r="AV23" s="2026"/>
      <c r="AW23" s="2019"/>
    </row>
    <row r="24" spans="1:49" ht="13.5">
      <c r="A24" s="1745"/>
      <c r="B24" s="1746"/>
      <c r="C24" s="1746"/>
      <c r="D24" s="4918" t="s">
        <v>1658</v>
      </c>
      <c r="E24" s="4918"/>
      <c r="F24" s="4918"/>
      <c r="G24" s="4918"/>
      <c r="H24" s="4918"/>
      <c r="I24" s="4918"/>
      <c r="J24" s="4918"/>
      <c r="K24" s="4918"/>
      <c r="L24" s="4918"/>
      <c r="M24" s="4918"/>
      <c r="N24" s="4918"/>
      <c r="O24" s="4918"/>
      <c r="P24" s="4918"/>
      <c r="Q24" s="4918"/>
      <c r="R24" s="4918"/>
      <c r="S24" s="4918"/>
      <c r="T24" s="4918"/>
      <c r="U24" s="4918"/>
      <c r="V24" s="4918"/>
      <c r="W24" s="1754"/>
      <c r="X24" s="1777"/>
      <c r="Y24" s="1778"/>
      <c r="Z24" s="1778"/>
      <c r="AA24" s="1778"/>
      <c r="AB24" s="1778"/>
      <c r="AC24" s="1778"/>
      <c r="AD24" s="1778"/>
      <c r="AE24" s="1778"/>
      <c r="AF24" s="1778"/>
      <c r="AG24" s="1779"/>
      <c r="AH24" s="1754"/>
      <c r="AI24" s="2020"/>
      <c r="AJ24" s="2018"/>
      <c r="AK24" s="2018"/>
      <c r="AL24" s="2028"/>
      <c r="AP24" s="2028"/>
      <c r="AQ24" s="2018"/>
      <c r="AR24" s="2018"/>
      <c r="AS24" s="2018"/>
      <c r="AT24" s="2018"/>
      <c r="AU24" s="2026"/>
      <c r="AV24" s="2026"/>
      <c r="AW24" s="2021"/>
    </row>
    <row r="25" spans="1:49" ht="13.5" customHeight="1">
      <c r="A25" s="1745"/>
      <c r="B25" s="1746"/>
      <c r="C25" s="1746"/>
      <c r="D25" s="4918"/>
      <c r="E25" s="4918"/>
      <c r="F25" s="4918"/>
      <c r="G25" s="4918"/>
      <c r="H25" s="4918"/>
      <c r="I25" s="4918"/>
      <c r="J25" s="4918"/>
      <c r="K25" s="4918"/>
      <c r="L25" s="4918"/>
      <c r="M25" s="4918"/>
      <c r="N25" s="4918"/>
      <c r="O25" s="4918"/>
      <c r="P25" s="4918"/>
      <c r="Q25" s="4918"/>
      <c r="R25" s="4918"/>
      <c r="S25" s="4918"/>
      <c r="T25" s="4918"/>
      <c r="U25" s="4918"/>
      <c r="V25" s="4918"/>
      <c r="W25" s="1754"/>
      <c r="X25" s="1780"/>
      <c r="Y25" s="1760"/>
      <c r="Z25" s="1760"/>
      <c r="AA25" s="1760"/>
      <c r="AB25" s="1760"/>
      <c r="AC25" s="1760"/>
      <c r="AD25" s="1760"/>
      <c r="AE25" s="1760"/>
      <c r="AF25" s="1760"/>
      <c r="AG25" s="1761"/>
      <c r="AH25" s="1754"/>
      <c r="AI25" s="2027"/>
      <c r="AJ25" s="1788"/>
      <c r="AK25" s="1788"/>
      <c r="AL25" s="1788"/>
      <c r="AP25" s="1788"/>
      <c r="AQ25" s="1788"/>
      <c r="AR25" s="1788"/>
      <c r="AS25" s="1788"/>
      <c r="AT25" s="1788"/>
      <c r="AU25" s="1788"/>
      <c r="AV25" s="1788"/>
      <c r="AW25" s="2019"/>
    </row>
    <row r="26" spans="1:49" ht="11.25" customHeight="1">
      <c r="A26" s="1745"/>
      <c r="B26" s="1746"/>
      <c r="C26" s="1746"/>
      <c r="D26" s="4918"/>
      <c r="E26" s="4918"/>
      <c r="F26" s="4918"/>
      <c r="G26" s="4918"/>
      <c r="H26" s="4918"/>
      <c r="I26" s="4918"/>
      <c r="J26" s="4918"/>
      <c r="K26" s="4918"/>
      <c r="L26" s="4918"/>
      <c r="M26" s="4918"/>
      <c r="N26" s="4918"/>
      <c r="O26" s="4918"/>
      <c r="P26" s="4918"/>
      <c r="Q26" s="4918"/>
      <c r="R26" s="4918"/>
      <c r="S26" s="4918"/>
      <c r="T26" s="4918"/>
      <c r="U26" s="4918"/>
      <c r="V26" s="4918"/>
      <c r="W26" s="1754"/>
      <c r="X26" s="1754"/>
      <c r="Y26" s="1754"/>
      <c r="Z26" s="1754"/>
      <c r="AA26" s="1754"/>
      <c r="AB26" s="1754"/>
      <c r="AC26" s="1754"/>
      <c r="AD26" s="1754"/>
      <c r="AE26" s="1754"/>
      <c r="AF26" s="1754"/>
      <c r="AG26" s="1754"/>
      <c r="AH26" s="1754"/>
      <c r="AI26" s="2027"/>
      <c r="AJ26" s="1788"/>
      <c r="AK26" s="1788"/>
      <c r="AL26" s="1788"/>
      <c r="AP26" s="1788"/>
      <c r="AQ26" s="1788"/>
      <c r="AR26" s="1788"/>
      <c r="AS26" s="1788"/>
      <c r="AT26" s="1788"/>
      <c r="AU26" s="1788"/>
      <c r="AV26" s="1788"/>
      <c r="AW26" s="2019"/>
    </row>
    <row r="27" spans="1:49" ht="14.25" customHeight="1">
      <c r="A27" s="4881">
        <f>A22+1</f>
        <v>603</v>
      </c>
      <c r="B27" s="4882"/>
      <c r="C27" s="1746"/>
      <c r="D27" s="4921" t="s">
        <v>1047</v>
      </c>
      <c r="E27" s="4921"/>
      <c r="F27" s="4921"/>
      <c r="G27" s="4921"/>
      <c r="H27" s="4921"/>
      <c r="I27" s="4921"/>
      <c r="J27" s="4921"/>
      <c r="K27" s="4921"/>
      <c r="L27" s="4921"/>
      <c r="M27" s="4921"/>
      <c r="N27" s="4921"/>
      <c r="O27" s="4921"/>
      <c r="P27" s="4921"/>
      <c r="Q27" s="4921"/>
      <c r="R27" s="4921"/>
      <c r="S27" s="4921"/>
      <c r="T27" s="4921"/>
      <c r="U27" s="4921"/>
      <c r="V27" s="4921"/>
      <c r="W27" s="4921"/>
      <c r="X27" s="4921"/>
      <c r="Y27" s="4921"/>
      <c r="Z27" s="4921"/>
      <c r="AA27" s="4921"/>
      <c r="AB27" s="4921"/>
      <c r="AC27" s="4921"/>
      <c r="AD27" s="4921"/>
      <c r="AE27" s="4921"/>
      <c r="AF27" s="4921"/>
      <c r="AG27" s="4921"/>
      <c r="AH27" s="1754"/>
      <c r="AI27" s="2027"/>
      <c r="AJ27" s="1788"/>
      <c r="AK27" s="1788"/>
      <c r="AL27" s="1788"/>
      <c r="AP27" s="1788"/>
      <c r="AQ27" s="1788"/>
      <c r="AR27" s="1788"/>
      <c r="AS27" s="1788"/>
      <c r="AT27" s="1788"/>
      <c r="AU27" s="1788"/>
      <c r="AV27" s="1788"/>
      <c r="AW27" s="2019"/>
    </row>
    <row r="28" spans="1:49" ht="21.75" customHeight="1">
      <c r="A28" s="1745"/>
      <c r="B28" s="1746"/>
      <c r="C28" s="1746"/>
      <c r="D28" s="1762"/>
      <c r="E28" s="1762"/>
      <c r="F28" s="1762"/>
      <c r="G28" s="1762"/>
      <c r="H28" s="1762"/>
      <c r="I28" s="1762"/>
      <c r="J28" s="1762"/>
      <c r="K28" s="1762"/>
      <c r="L28" s="1762"/>
      <c r="M28" s="1762"/>
      <c r="N28" s="1762"/>
      <c r="O28" s="1762"/>
      <c r="P28" s="1762"/>
      <c r="Q28" s="1762"/>
      <c r="R28" s="1762"/>
      <c r="S28" s="1762"/>
      <c r="T28" s="1762"/>
      <c r="U28" s="4913" t="s">
        <v>1048</v>
      </c>
      <c r="V28" s="4914"/>
      <c r="W28" s="4914"/>
      <c r="X28" s="4914"/>
      <c r="Y28" s="4914"/>
      <c r="Z28" s="4914"/>
      <c r="AA28" s="4914"/>
      <c r="AB28" s="4914"/>
      <c r="AC28" s="1776"/>
      <c r="AD28" s="1781">
        <v>1</v>
      </c>
      <c r="AE28" s="1754"/>
      <c r="AF28" s="1762"/>
      <c r="AG28" s="1762"/>
      <c r="AH28" s="1754"/>
      <c r="AI28" s="2027"/>
      <c r="AJ28" s="1788"/>
      <c r="AK28" s="1788"/>
      <c r="AL28" s="1788"/>
      <c r="AP28" s="1788"/>
      <c r="AQ28" s="1788"/>
      <c r="AR28" s="1788"/>
      <c r="AS28" s="1788"/>
      <c r="AT28" s="1788"/>
      <c r="AU28" s="1788"/>
      <c r="AV28" s="1788"/>
      <c r="AW28" s="2019"/>
    </row>
    <row r="29" spans="1:49" ht="12.75" customHeight="1">
      <c r="A29" s="1745"/>
      <c r="B29" s="1746"/>
      <c r="C29" s="1746"/>
      <c r="D29" s="1754"/>
      <c r="E29" s="1754"/>
      <c r="F29" s="1754"/>
      <c r="G29" s="1754"/>
      <c r="H29" s="1754"/>
      <c r="I29" s="1754"/>
      <c r="J29" s="1754"/>
      <c r="K29" s="1754"/>
      <c r="L29" s="1754"/>
      <c r="M29" s="1754"/>
      <c r="N29" s="1754"/>
      <c r="O29" s="1754"/>
      <c r="P29" s="1754"/>
      <c r="Q29" s="1754"/>
      <c r="R29" s="1754"/>
      <c r="S29" s="1754"/>
      <c r="T29" s="1754"/>
      <c r="U29" s="4913" t="s">
        <v>1049</v>
      </c>
      <c r="V29" s="4914"/>
      <c r="W29" s="4914"/>
      <c r="X29" s="4914"/>
      <c r="Y29" s="1776"/>
      <c r="Z29" s="1776"/>
      <c r="AA29" s="1776"/>
      <c r="AB29" s="1776"/>
      <c r="AC29" s="1776"/>
      <c r="AD29" s="1781">
        <v>2</v>
      </c>
      <c r="AE29" s="1754"/>
      <c r="AF29" s="4895"/>
      <c r="AG29" s="4896"/>
      <c r="AH29" s="1754"/>
      <c r="AI29" s="2020"/>
      <c r="AJ29" s="2018"/>
      <c r="AK29" s="2018"/>
      <c r="AL29" s="1904"/>
      <c r="AM29" s="1904"/>
      <c r="AN29" s="1904"/>
      <c r="AO29" s="1904"/>
      <c r="AP29" s="1904"/>
      <c r="AQ29" s="2018"/>
      <c r="AR29" s="2018"/>
      <c r="AS29" s="2018"/>
      <c r="AT29" s="2018"/>
      <c r="AU29" s="2018"/>
      <c r="AV29" s="2018"/>
      <c r="AW29" s="2021"/>
    </row>
    <row r="30" spans="1:49" ht="13.5" customHeight="1">
      <c r="A30" s="1745"/>
      <c r="B30" s="1746"/>
      <c r="C30" s="1746"/>
      <c r="D30" s="1754"/>
      <c r="E30" s="1754"/>
      <c r="F30" s="1754"/>
      <c r="G30" s="1754"/>
      <c r="H30" s="1754"/>
      <c r="I30" s="1754"/>
      <c r="J30" s="1754"/>
      <c r="K30" s="1754"/>
      <c r="L30" s="1754"/>
      <c r="M30" s="1754"/>
      <c r="N30" s="1754"/>
      <c r="O30" s="1754"/>
      <c r="P30" s="1754"/>
      <c r="Q30" s="1754"/>
      <c r="R30" s="1754"/>
      <c r="S30" s="1754"/>
      <c r="T30" s="1754"/>
      <c r="U30" s="4913" t="s">
        <v>1050</v>
      </c>
      <c r="V30" s="4914"/>
      <c r="W30" s="4914"/>
      <c r="X30" s="4914"/>
      <c r="Y30" s="4914"/>
      <c r="Z30" s="4914"/>
      <c r="AA30" s="4914"/>
      <c r="AB30" s="4914"/>
      <c r="AC30" s="1776"/>
      <c r="AD30" s="1783">
        <v>3</v>
      </c>
      <c r="AE30" s="1754"/>
      <c r="AF30" s="4897"/>
      <c r="AG30" s="4898"/>
      <c r="AH30" s="1754"/>
      <c r="AI30" s="2022"/>
      <c r="AJ30" s="2023"/>
      <c r="AK30" s="2018"/>
      <c r="AL30" s="2018"/>
      <c r="AM30" s="2018"/>
      <c r="AN30" s="2018"/>
      <c r="AO30" s="2018"/>
      <c r="AP30" s="2018"/>
      <c r="AQ30" s="2018"/>
      <c r="AR30" s="2018"/>
      <c r="AS30" s="2018"/>
      <c r="AT30" s="2018"/>
      <c r="AU30" s="2018"/>
      <c r="AV30" s="2018"/>
      <c r="AW30" s="2021"/>
    </row>
    <row r="31" spans="1:49" ht="13.5">
      <c r="A31" s="1745"/>
      <c r="B31" s="1746"/>
      <c r="C31" s="1746"/>
      <c r="D31" s="1754"/>
      <c r="E31" s="1754"/>
      <c r="F31" s="1754"/>
      <c r="G31" s="1754"/>
      <c r="H31" s="1754"/>
      <c r="I31" s="1754"/>
      <c r="J31" s="1754"/>
      <c r="K31" s="1754"/>
      <c r="L31" s="1754"/>
      <c r="M31" s="1754"/>
      <c r="N31" s="1754"/>
      <c r="O31" s="1754"/>
      <c r="P31" s="1754"/>
      <c r="Q31" s="1754"/>
      <c r="R31" s="1754"/>
      <c r="S31" s="1754"/>
      <c r="T31" s="1754"/>
      <c r="U31" s="4913" t="s">
        <v>1051</v>
      </c>
      <c r="V31" s="4914"/>
      <c r="W31" s="4914"/>
      <c r="X31" s="4914"/>
      <c r="Y31" s="4914"/>
      <c r="Z31" s="4914"/>
      <c r="AA31" s="4914"/>
      <c r="AB31" s="4914"/>
      <c r="AC31" s="4914"/>
      <c r="AD31" s="1781">
        <v>4</v>
      </c>
      <c r="AE31" s="1754"/>
      <c r="AF31" s="1754"/>
      <c r="AG31" s="1754"/>
      <c r="AH31" s="1754"/>
      <c r="AI31" s="4919"/>
      <c r="AJ31" s="4920"/>
      <c r="AK31" s="2018"/>
      <c r="AL31" s="2028"/>
      <c r="AM31" s="2028"/>
      <c r="AN31" s="2028"/>
      <c r="AO31" s="2028"/>
      <c r="AP31" s="2028"/>
      <c r="AQ31" s="2018"/>
      <c r="AR31" s="2018"/>
      <c r="AS31" s="2018"/>
      <c r="AT31" s="2018"/>
      <c r="AU31" s="2029"/>
      <c r="AV31" s="2029"/>
      <c r="AW31" s="2021"/>
    </row>
    <row r="32" spans="1:49" ht="13.5" customHeight="1">
      <c r="A32" s="1745"/>
      <c r="B32" s="1746"/>
      <c r="C32" s="1746"/>
      <c r="D32" s="1762"/>
      <c r="E32" s="1762"/>
      <c r="F32" s="1762"/>
      <c r="G32" s="1762"/>
      <c r="H32" s="1762"/>
      <c r="I32" s="1762"/>
      <c r="J32" s="1762"/>
      <c r="K32" s="1762"/>
      <c r="L32" s="1762"/>
      <c r="M32" s="1762"/>
      <c r="N32" s="1762"/>
      <c r="O32" s="1762"/>
      <c r="P32" s="1762"/>
      <c r="Q32" s="1762"/>
      <c r="R32" s="1762"/>
      <c r="S32" s="1762"/>
      <c r="T32" s="1762"/>
      <c r="U32" s="4911" t="s">
        <v>1052</v>
      </c>
      <c r="V32" s="4912"/>
      <c r="W32" s="4912"/>
      <c r="X32" s="4912"/>
      <c r="Y32" s="4912"/>
      <c r="Z32" s="4912"/>
      <c r="AA32" s="4912"/>
      <c r="AB32" s="4912"/>
      <c r="AC32" s="1784"/>
      <c r="AD32" s="1785">
        <v>5</v>
      </c>
      <c r="AE32" s="1754"/>
      <c r="AF32" s="1754"/>
      <c r="AG32" s="1754"/>
      <c r="AH32" s="1762"/>
      <c r="AI32" s="2020"/>
      <c r="AJ32" s="2018"/>
      <c r="AK32" s="2018"/>
      <c r="AL32" s="2028"/>
      <c r="AM32" s="2028"/>
      <c r="AN32" s="2028"/>
      <c r="AO32" s="2028"/>
      <c r="AP32" s="2028"/>
      <c r="AQ32" s="2018"/>
      <c r="AR32" s="2018"/>
      <c r="AS32" s="2018"/>
      <c r="AT32" s="2018"/>
      <c r="AU32" s="2029"/>
      <c r="AV32" s="2029"/>
      <c r="AW32" s="2021"/>
    </row>
    <row r="33" spans="1:50" ht="13.5">
      <c r="A33" s="4881"/>
      <c r="B33" s="4882"/>
      <c r="C33" s="1746"/>
      <c r="D33" s="1762"/>
      <c r="E33" s="1762"/>
      <c r="F33" s="1762"/>
      <c r="G33" s="1762"/>
      <c r="H33" s="1762"/>
      <c r="I33" s="1762"/>
      <c r="J33" s="1762"/>
      <c r="K33" s="1762"/>
      <c r="L33" s="1762"/>
      <c r="M33" s="1762"/>
      <c r="N33" s="1762"/>
      <c r="O33" s="1762"/>
      <c r="P33" s="1762"/>
      <c r="Q33" s="1762"/>
      <c r="R33" s="1762"/>
      <c r="S33" s="1762"/>
      <c r="T33" s="1762"/>
      <c r="U33" s="1786"/>
      <c r="V33" s="1786"/>
      <c r="W33" s="1786"/>
      <c r="X33" s="1786"/>
      <c r="Y33" s="1786"/>
      <c r="Z33" s="1786"/>
      <c r="AA33" s="1786"/>
      <c r="AB33" s="1786"/>
      <c r="AC33" s="1787"/>
      <c r="AD33" s="1787"/>
      <c r="AE33" s="1754"/>
      <c r="AF33" s="1762"/>
      <c r="AG33" s="1762"/>
      <c r="AH33" s="1754"/>
      <c r="AI33" s="2020"/>
      <c r="AJ33" s="2018"/>
      <c r="AK33" s="1788"/>
      <c r="AL33" s="4926"/>
      <c r="AM33" s="4926"/>
      <c r="AN33" s="4926"/>
      <c r="AO33" s="4926"/>
      <c r="AP33" s="4926"/>
      <c r="AQ33" s="2018"/>
      <c r="AR33" s="2018"/>
      <c r="AS33" s="2018"/>
      <c r="AT33" s="2018"/>
      <c r="AU33" s="2018"/>
      <c r="AV33" s="2018"/>
      <c r="AW33" s="2021"/>
    </row>
    <row r="34" spans="1:50" ht="13.5">
      <c r="A34" s="4923">
        <f>A27+1</f>
        <v>604</v>
      </c>
      <c r="B34" s="4924"/>
      <c r="C34" s="4924"/>
      <c r="D34" s="4921" t="s">
        <v>1053</v>
      </c>
      <c r="E34" s="4921"/>
      <c r="F34" s="4921"/>
      <c r="G34" s="4921"/>
      <c r="H34" s="4921"/>
      <c r="I34" s="4921"/>
      <c r="J34" s="4921"/>
      <c r="K34" s="4921"/>
      <c r="L34" s="4921"/>
      <c r="M34" s="4921"/>
      <c r="N34" s="4921"/>
      <c r="O34" s="4921"/>
      <c r="P34" s="4921"/>
      <c r="Q34" s="4921"/>
      <c r="R34" s="4921"/>
      <c r="S34" s="4921"/>
      <c r="T34" s="4921"/>
      <c r="U34" s="4921"/>
      <c r="V34" s="4921"/>
      <c r="W34" s="4921"/>
      <c r="X34" s="4921"/>
      <c r="Y34" s="4921"/>
      <c r="Z34" s="4921"/>
      <c r="AA34" s="4921"/>
      <c r="AB34" s="4921"/>
      <c r="AC34" s="4921"/>
      <c r="AD34" s="4921"/>
      <c r="AE34" s="4921"/>
      <c r="AF34" s="4921"/>
      <c r="AG34" s="4921"/>
      <c r="AH34" s="1754"/>
      <c r="AI34" s="2020"/>
      <c r="AJ34" s="2018"/>
      <c r="AK34" s="2024"/>
      <c r="AL34" s="4926"/>
      <c r="AM34" s="4926"/>
      <c r="AN34" s="4926"/>
      <c r="AO34" s="4926"/>
      <c r="AP34" s="4926"/>
      <c r="AQ34" s="2018"/>
      <c r="AR34" s="2018"/>
      <c r="AS34" s="2018"/>
      <c r="AT34" s="2018"/>
      <c r="AU34" s="2018"/>
      <c r="AV34" s="2018"/>
      <c r="AW34" s="2021"/>
    </row>
    <row r="35" spans="1:50" ht="12.95" customHeight="1">
      <c r="A35" s="1745"/>
      <c r="B35" s="1746"/>
      <c r="C35" s="1746"/>
      <c r="D35" s="1754"/>
      <c r="E35" s="1754"/>
      <c r="F35" s="1754"/>
      <c r="G35" s="1754"/>
      <c r="H35" s="1754"/>
      <c r="I35" s="1754"/>
      <c r="J35" s="1754"/>
      <c r="K35" s="1754"/>
      <c r="L35" s="1754"/>
      <c r="M35" s="1754"/>
      <c r="N35" s="1754"/>
      <c r="O35" s="1754"/>
      <c r="P35" s="1754"/>
      <c r="Q35" s="1754"/>
      <c r="R35" s="1754"/>
      <c r="S35" s="1754"/>
      <c r="T35" s="1754"/>
      <c r="U35" s="1767" t="s">
        <v>1054</v>
      </c>
      <c r="V35" s="1768"/>
      <c r="W35" s="1768"/>
      <c r="X35" s="1768"/>
      <c r="Y35" s="1768"/>
      <c r="Z35" s="1768"/>
      <c r="AA35" s="1768"/>
      <c r="AB35" s="1768"/>
      <c r="AC35" s="1768"/>
      <c r="AD35" s="1771">
        <v>1</v>
      </c>
      <c r="AE35" s="1754"/>
      <c r="AF35" s="4895"/>
      <c r="AG35" s="4896"/>
      <c r="AH35" s="1754"/>
      <c r="AI35" s="2020"/>
      <c r="AJ35" s="2018"/>
      <c r="AK35" s="2024"/>
      <c r="AL35" s="4926"/>
      <c r="AM35" s="4926"/>
      <c r="AN35" s="4926"/>
      <c r="AO35" s="4926"/>
      <c r="AP35" s="4926"/>
      <c r="AQ35" s="2018"/>
      <c r="AR35" s="2018"/>
      <c r="AS35" s="2018"/>
      <c r="AT35" s="2018"/>
      <c r="AU35" s="2018"/>
      <c r="AV35" s="2018"/>
      <c r="AW35" s="2021"/>
    </row>
    <row r="36" spans="1:50" ht="13.5" customHeight="1">
      <c r="A36" s="1745"/>
      <c r="B36" s="1746"/>
      <c r="C36" s="1746"/>
      <c r="D36" s="1754"/>
      <c r="E36" s="1754"/>
      <c r="F36" s="1754"/>
      <c r="G36" s="1754"/>
      <c r="H36" s="1754"/>
      <c r="I36" s="1754"/>
      <c r="J36" s="1754"/>
      <c r="K36" s="1754"/>
      <c r="L36" s="1754"/>
      <c r="M36" s="1754"/>
      <c r="N36" s="1754"/>
      <c r="O36" s="1754"/>
      <c r="P36" s="1754"/>
      <c r="Q36" s="1754"/>
      <c r="R36" s="1754"/>
      <c r="S36" s="1754"/>
      <c r="T36" s="1754"/>
      <c r="U36" s="1767" t="s">
        <v>1055</v>
      </c>
      <c r="V36" s="1768"/>
      <c r="W36" s="1768"/>
      <c r="X36" s="1768"/>
      <c r="Y36" s="1768"/>
      <c r="Z36" s="1768"/>
      <c r="AA36" s="1768"/>
      <c r="AB36" s="1768"/>
      <c r="AC36" s="1768"/>
      <c r="AD36" s="1771">
        <v>2</v>
      </c>
      <c r="AE36" s="1754"/>
      <c r="AF36" s="4897"/>
      <c r="AG36" s="4898"/>
      <c r="AH36" s="1754"/>
      <c r="AI36" s="2020"/>
      <c r="AJ36" s="2018"/>
      <c r="AK36" s="2024"/>
      <c r="AL36" s="2024"/>
      <c r="AM36" s="2024"/>
      <c r="AN36" s="2024"/>
      <c r="AO36" s="2024"/>
      <c r="AP36" s="2024"/>
      <c r="AQ36" s="2018"/>
      <c r="AR36" s="2018"/>
      <c r="AS36" s="2018"/>
      <c r="AT36" s="2018"/>
      <c r="AU36" s="2018"/>
      <c r="AV36" s="2018"/>
      <c r="AW36" s="2021"/>
    </row>
    <row r="37" spans="1:50" ht="13.5">
      <c r="A37" s="1745"/>
      <c r="B37" s="1746"/>
      <c r="C37" s="1746"/>
      <c r="D37" s="1754"/>
      <c r="E37" s="1754"/>
      <c r="F37" s="1754"/>
      <c r="G37" s="1754"/>
      <c r="H37" s="1754"/>
      <c r="I37" s="1754"/>
      <c r="J37" s="1754"/>
      <c r="K37" s="1754"/>
      <c r="L37" s="1754"/>
      <c r="M37" s="1754"/>
      <c r="N37" s="1754"/>
      <c r="O37" s="1754"/>
      <c r="P37" s="1754"/>
      <c r="Q37" s="1754"/>
      <c r="R37" s="1754"/>
      <c r="S37" s="1754"/>
      <c r="T37" s="1754"/>
      <c r="U37" s="1767" t="s">
        <v>1056</v>
      </c>
      <c r="V37" s="1768"/>
      <c r="W37" s="1768"/>
      <c r="X37" s="1768"/>
      <c r="Y37" s="1768"/>
      <c r="Z37" s="1768"/>
      <c r="AA37" s="1768"/>
      <c r="AB37" s="1768"/>
      <c r="AC37" s="1768"/>
      <c r="AD37" s="1771">
        <v>3</v>
      </c>
      <c r="AE37" s="1754"/>
      <c r="AF37" s="1754"/>
      <c r="AG37" s="1754"/>
      <c r="AH37" s="1754"/>
      <c r="AI37" s="4879"/>
      <c r="AJ37" s="4880"/>
      <c r="AK37" s="1788"/>
      <c r="AL37" s="4922"/>
      <c r="AM37" s="4922"/>
      <c r="AN37" s="4922"/>
      <c r="AO37" s="4922"/>
      <c r="AP37" s="4922"/>
      <c r="AQ37" s="4922"/>
      <c r="AR37" s="4922"/>
      <c r="AS37" s="4922"/>
      <c r="AT37" s="2018"/>
      <c r="AU37" s="1790"/>
      <c r="AV37" s="1790"/>
      <c r="AW37" s="2021"/>
    </row>
    <row r="38" spans="1:50" ht="13.5">
      <c r="A38" s="1745"/>
      <c r="B38" s="1746"/>
      <c r="C38" s="1746"/>
      <c r="D38" s="1754"/>
      <c r="E38" s="1754"/>
      <c r="F38" s="1754"/>
      <c r="G38" s="1754"/>
      <c r="H38" s="1754"/>
      <c r="I38" s="1754"/>
      <c r="J38" s="1754"/>
      <c r="K38" s="1754"/>
      <c r="L38" s="1754"/>
      <c r="M38" s="1754"/>
      <c r="N38" s="1754"/>
      <c r="O38" s="1754"/>
      <c r="P38" s="1754"/>
      <c r="Q38" s="1754"/>
      <c r="R38" s="1754"/>
      <c r="S38" s="1754"/>
      <c r="T38" s="1754"/>
      <c r="U38" s="1767" t="s">
        <v>1057</v>
      </c>
      <c r="V38" s="1768"/>
      <c r="W38" s="1768"/>
      <c r="X38" s="1768"/>
      <c r="Y38" s="1768"/>
      <c r="Z38" s="1768"/>
      <c r="AA38" s="1768"/>
      <c r="AB38" s="1768"/>
      <c r="AC38" s="1768"/>
      <c r="AD38" s="1771">
        <v>4</v>
      </c>
      <c r="AE38" s="1754"/>
      <c r="AF38" s="1754"/>
      <c r="AG38" s="1754"/>
      <c r="AH38" s="1754"/>
      <c r="AI38" s="2025"/>
      <c r="AJ38" s="2018"/>
      <c r="AK38" s="2018"/>
      <c r="AL38" s="4922"/>
      <c r="AM38" s="4922"/>
      <c r="AN38" s="4922"/>
      <c r="AO38" s="4922"/>
      <c r="AP38" s="4922"/>
      <c r="AQ38" s="4922"/>
      <c r="AR38" s="4922"/>
      <c r="AS38" s="4922"/>
      <c r="AT38" s="2018"/>
      <c r="AU38" s="1790"/>
      <c r="AV38" s="1790"/>
      <c r="AW38" s="2021"/>
    </row>
    <row r="39" spans="1:50" ht="13.5">
      <c r="A39" s="1745"/>
      <c r="B39" s="1746"/>
      <c r="C39" s="1746"/>
      <c r="D39" s="1746"/>
      <c r="E39" s="1746"/>
      <c r="F39" s="1746"/>
      <c r="G39" s="1746"/>
      <c r="H39" s="1746"/>
      <c r="I39" s="1746"/>
      <c r="J39" s="1746"/>
      <c r="K39" s="1754"/>
      <c r="L39" s="1754"/>
      <c r="M39" s="1746"/>
      <c r="N39" s="1746"/>
      <c r="O39" s="1746"/>
      <c r="P39" s="1754"/>
      <c r="Q39" s="1746"/>
      <c r="R39" s="1746"/>
      <c r="S39" s="1746"/>
      <c r="T39" s="1746"/>
      <c r="U39" s="1767" t="s">
        <v>1058</v>
      </c>
      <c r="V39" s="1768"/>
      <c r="W39" s="1768"/>
      <c r="X39" s="1768"/>
      <c r="Y39" s="1768"/>
      <c r="Z39" s="1768"/>
      <c r="AA39" s="1768"/>
      <c r="AB39" s="1768"/>
      <c r="AC39" s="1768"/>
      <c r="AD39" s="1771">
        <v>5</v>
      </c>
      <c r="AE39" s="1746"/>
      <c r="AF39" s="1746"/>
      <c r="AG39" s="1746"/>
      <c r="AH39" s="1746"/>
      <c r="AI39" s="2025"/>
      <c r="AJ39" s="2018"/>
      <c r="AK39" s="2018"/>
      <c r="AL39" s="4925"/>
      <c r="AM39" s="4925"/>
      <c r="AN39" s="4925"/>
      <c r="AO39" s="4925"/>
      <c r="AP39" s="4925"/>
      <c r="AQ39" s="4925"/>
      <c r="AR39" s="4925"/>
      <c r="AS39" s="4925"/>
      <c r="AT39" s="4925"/>
      <c r="AU39" s="1790"/>
      <c r="AV39" s="1790"/>
      <c r="AW39" s="2021"/>
    </row>
    <row r="40" spans="1:50" ht="7.5" customHeight="1">
      <c r="A40" s="1745"/>
      <c r="B40" s="1746"/>
      <c r="C40" s="1746"/>
      <c r="D40" s="1746"/>
      <c r="E40" s="1746"/>
      <c r="F40" s="1746"/>
      <c r="G40" s="1746"/>
      <c r="H40" s="1746"/>
      <c r="I40" s="1746"/>
      <c r="J40" s="1746"/>
      <c r="K40" s="1754"/>
      <c r="L40" s="1754"/>
      <c r="M40" s="1746"/>
      <c r="N40" s="1746"/>
      <c r="O40" s="1746"/>
      <c r="P40" s="1754"/>
      <c r="Q40" s="1746"/>
      <c r="R40" s="1746"/>
      <c r="S40" s="1746"/>
      <c r="T40" s="1746"/>
      <c r="U40" s="1754"/>
      <c r="V40" s="1754"/>
      <c r="W40" s="1754"/>
      <c r="X40" s="1754"/>
      <c r="Y40" s="1754"/>
      <c r="Z40" s="1754"/>
      <c r="AA40" s="1754"/>
      <c r="AB40" s="1754"/>
      <c r="AC40" s="1754"/>
      <c r="AD40" s="1754"/>
      <c r="AE40" s="1746"/>
      <c r="AF40" s="1746"/>
      <c r="AG40" s="1746"/>
      <c r="AH40" s="1746"/>
      <c r="AI40" s="2025"/>
      <c r="AJ40" s="2018"/>
      <c r="AK40" s="2018"/>
      <c r="AL40" s="4925"/>
      <c r="AM40" s="4925"/>
      <c r="AN40" s="4925"/>
      <c r="AO40" s="4925"/>
      <c r="AP40" s="4925"/>
      <c r="AQ40" s="4925"/>
      <c r="AR40" s="4925"/>
      <c r="AS40" s="4925"/>
      <c r="AT40" s="4925"/>
      <c r="AU40" s="1790"/>
      <c r="AV40" s="1790"/>
      <c r="AW40" s="2021"/>
    </row>
    <row r="41" spans="1:50" ht="12.75" customHeight="1">
      <c r="A41" s="4881">
        <f>A34+1</f>
        <v>605</v>
      </c>
      <c r="B41" s="4882"/>
      <c r="C41" s="1754"/>
      <c r="D41" s="4915" t="s">
        <v>1037</v>
      </c>
      <c r="E41" s="4915"/>
      <c r="F41" s="4915"/>
      <c r="G41" s="4915"/>
      <c r="H41" s="4915"/>
      <c r="I41" s="4915"/>
      <c r="J41" s="4915"/>
      <c r="K41" s="4915"/>
      <c r="L41" s="4915"/>
      <c r="M41" s="4915"/>
      <c r="N41" s="4915"/>
      <c r="O41" s="4915"/>
      <c r="P41" s="4915"/>
      <c r="Q41" s="4915"/>
      <c r="R41" s="4915"/>
      <c r="S41" s="4915"/>
      <c r="T41" s="4915"/>
      <c r="U41" s="4915"/>
      <c r="V41" s="4915"/>
      <c r="W41" s="4915"/>
      <c r="X41" s="4915"/>
      <c r="Y41" s="4915"/>
      <c r="Z41" s="4915"/>
      <c r="AA41" s="4915"/>
      <c r="AB41" s="1762"/>
      <c r="AC41" s="1762"/>
      <c r="AD41" s="1762"/>
      <c r="AE41" s="1762"/>
    </row>
    <row r="42" spans="1:50" ht="12.75" customHeight="1">
      <c r="A42" s="1898"/>
      <c r="B42" s="1899"/>
      <c r="C42" s="1754"/>
      <c r="D42" s="4916"/>
      <c r="E42" s="4916"/>
      <c r="F42" s="4916"/>
      <c r="G42" s="4916"/>
      <c r="H42" s="4916"/>
      <c r="I42" s="4916"/>
      <c r="J42" s="4916"/>
      <c r="K42" s="4916"/>
      <c r="L42" s="4916"/>
      <c r="M42" s="4916"/>
      <c r="N42" s="4916"/>
      <c r="O42" s="4916"/>
      <c r="P42" s="4916"/>
      <c r="Q42" s="4916"/>
      <c r="R42" s="4916"/>
      <c r="S42" s="4916"/>
      <c r="T42" s="4916"/>
      <c r="U42" s="4916"/>
      <c r="V42" s="4916"/>
      <c r="W42" s="4916"/>
      <c r="X42" s="4916"/>
      <c r="Y42" s="4916"/>
      <c r="Z42" s="4916"/>
      <c r="AA42" s="4916"/>
      <c r="AB42" s="1762"/>
      <c r="AC42" s="1762"/>
      <c r="AD42" s="1762"/>
      <c r="AE42" s="1762"/>
      <c r="AX42" s="1746"/>
    </row>
    <row r="43" spans="1:50" ht="0.75" customHeight="1">
      <c r="A43" s="1898"/>
      <c r="B43" s="1899"/>
      <c r="C43" s="1754"/>
      <c r="D43" s="4917"/>
      <c r="E43" s="4917"/>
      <c r="F43" s="4917"/>
      <c r="G43" s="4917"/>
      <c r="H43" s="4917"/>
      <c r="I43" s="4917"/>
      <c r="J43" s="4917"/>
      <c r="K43" s="4917"/>
      <c r="L43" s="4917"/>
      <c r="M43" s="4917"/>
      <c r="N43" s="4917"/>
      <c r="O43" s="4917"/>
      <c r="P43" s="4917"/>
      <c r="Q43" s="4917"/>
      <c r="R43" s="4917"/>
      <c r="S43" s="4917"/>
      <c r="T43" s="4917"/>
      <c r="U43" s="4917"/>
      <c r="V43" s="4917"/>
      <c r="W43" s="4917"/>
      <c r="X43" s="4917"/>
      <c r="Y43" s="4917"/>
      <c r="Z43" s="4917"/>
      <c r="AA43" s="4917"/>
      <c r="AB43" s="4917"/>
      <c r="AC43" s="4917"/>
      <c r="AD43" s="1762"/>
      <c r="AE43" s="1762"/>
      <c r="AX43" s="1788"/>
    </row>
    <row r="44" spans="1:50" ht="4.5" customHeight="1">
      <c r="A44" s="1769"/>
      <c r="B44" s="1754"/>
      <c r="C44" s="1754"/>
      <c r="D44" s="4917"/>
      <c r="E44" s="4917"/>
      <c r="F44" s="4917"/>
      <c r="G44" s="4917"/>
      <c r="H44" s="4917"/>
      <c r="I44" s="4917"/>
      <c r="J44" s="4917"/>
      <c r="K44" s="4917"/>
      <c r="L44" s="4917"/>
      <c r="M44" s="4917"/>
      <c r="N44" s="4917"/>
      <c r="O44" s="4917"/>
      <c r="P44" s="4917"/>
      <c r="Q44" s="4917"/>
      <c r="R44" s="4917"/>
      <c r="S44" s="4917"/>
      <c r="T44" s="4917"/>
      <c r="U44" s="4917"/>
      <c r="V44" s="4917"/>
      <c r="W44" s="4917"/>
      <c r="X44" s="4917"/>
      <c r="Y44" s="4917"/>
      <c r="Z44" s="4917"/>
      <c r="AA44" s="4917"/>
      <c r="AB44" s="4917"/>
      <c r="AC44" s="4917"/>
      <c r="AD44" s="1762"/>
      <c r="AE44" s="1762"/>
      <c r="AX44" s="1788"/>
    </row>
    <row r="45" spans="1:50" ht="13.5">
      <c r="A45" s="1769"/>
      <c r="B45" s="1754"/>
      <c r="C45" s="1754"/>
      <c r="D45" s="1754"/>
      <c r="E45" s="1754"/>
      <c r="F45" s="1754"/>
      <c r="G45" s="1754"/>
      <c r="H45" s="1754"/>
      <c r="I45" s="1754"/>
      <c r="J45" s="1754"/>
      <c r="K45" s="1754"/>
      <c r="L45" s="1754"/>
      <c r="M45" s="1754"/>
      <c r="N45" s="1770" t="s">
        <v>1038</v>
      </c>
      <c r="O45" s="1768"/>
      <c r="P45" s="1768"/>
      <c r="Q45" s="1768"/>
      <c r="R45" s="1768"/>
      <c r="S45" s="1768"/>
      <c r="T45" s="1768"/>
      <c r="U45" s="1768"/>
      <c r="V45" s="1768"/>
      <c r="W45" s="1768"/>
      <c r="X45" s="1768"/>
      <c r="Y45" s="1768"/>
      <c r="Z45" s="1768"/>
      <c r="AA45" s="1768"/>
      <c r="AB45" s="1771">
        <v>1</v>
      </c>
      <c r="AC45" s="1754"/>
      <c r="AD45" s="1900"/>
      <c r="AE45" s="1901"/>
      <c r="AM45" s="1734"/>
    </row>
    <row r="46" spans="1:50" ht="13.5">
      <c r="A46" s="1769"/>
      <c r="B46" s="1754"/>
      <c r="C46" s="1754"/>
      <c r="D46" s="1754"/>
      <c r="E46" s="1754"/>
      <c r="F46" s="1754"/>
      <c r="G46" s="1754"/>
      <c r="H46" s="1754"/>
      <c r="I46" s="1754"/>
      <c r="J46" s="1754"/>
      <c r="K46" s="1754"/>
      <c r="L46" s="1754"/>
      <c r="M46" s="1754"/>
      <c r="N46" s="1770" t="s">
        <v>1039</v>
      </c>
      <c r="O46" s="1768"/>
      <c r="P46" s="1768"/>
      <c r="Q46" s="1768"/>
      <c r="R46" s="1768"/>
      <c r="S46" s="1768"/>
      <c r="T46" s="1768"/>
      <c r="U46" s="1768"/>
      <c r="V46" s="1768"/>
      <c r="W46" s="1768"/>
      <c r="X46" s="1768"/>
      <c r="Y46" s="1768"/>
      <c r="Z46" s="1768"/>
      <c r="AA46" s="1768"/>
      <c r="AB46" s="1771">
        <v>2</v>
      </c>
      <c r="AC46" s="1754"/>
      <c r="AD46" s="1902"/>
      <c r="AE46" s="1903"/>
      <c r="AM46" s="1734"/>
    </row>
    <row r="47" spans="1:50" ht="6.75" customHeight="1">
      <c r="A47" s="1769"/>
      <c r="B47" s="1754"/>
      <c r="C47" s="1754"/>
      <c r="D47" s="1754"/>
      <c r="E47" s="1754"/>
      <c r="F47" s="1754"/>
      <c r="G47" s="1754"/>
      <c r="H47" s="1754"/>
      <c r="I47" s="1754"/>
      <c r="J47" s="1754"/>
      <c r="K47" s="1754"/>
      <c r="L47" s="1754"/>
      <c r="M47" s="1754"/>
      <c r="N47" s="1770" t="s">
        <v>1040</v>
      </c>
      <c r="O47" s="1768"/>
      <c r="P47" s="1768"/>
      <c r="Q47" s="1768"/>
      <c r="R47" s="1768"/>
      <c r="S47" s="1768"/>
      <c r="T47" s="1768"/>
      <c r="U47" s="1768"/>
      <c r="V47" s="1768"/>
      <c r="W47" s="1768"/>
      <c r="X47" s="1768"/>
      <c r="Y47" s="1768"/>
      <c r="Z47" s="1768"/>
      <c r="AA47" s="1768"/>
      <c r="AB47" s="1771">
        <v>3</v>
      </c>
      <c r="AC47" s="1754"/>
      <c r="AD47" s="1754"/>
      <c r="AE47" s="1754"/>
    </row>
    <row r="48" spans="1:50" ht="6.75" customHeight="1">
      <c r="A48" s="1769"/>
      <c r="B48" s="1754"/>
      <c r="C48" s="1754"/>
      <c r="D48" s="1754"/>
      <c r="E48" s="1754"/>
      <c r="F48" s="1754"/>
      <c r="G48" s="1754"/>
      <c r="H48" s="1754"/>
      <c r="I48" s="1754"/>
      <c r="J48" s="1754"/>
      <c r="K48" s="1754"/>
      <c r="L48" s="1754"/>
      <c r="M48" s="1754"/>
      <c r="N48" s="1770" t="s">
        <v>1041</v>
      </c>
      <c r="O48" s="1768"/>
      <c r="P48" s="1768"/>
      <c r="Q48" s="1768"/>
      <c r="R48" s="1768"/>
      <c r="S48" s="1768"/>
      <c r="T48" s="1768"/>
      <c r="U48" s="1768"/>
      <c r="V48" s="1768"/>
      <c r="W48" s="1768"/>
      <c r="X48" s="1768"/>
      <c r="Y48" s="1768"/>
      <c r="Z48" s="1768"/>
      <c r="AA48" s="1768"/>
      <c r="AB48" s="1771">
        <v>4</v>
      </c>
      <c r="AC48" s="1754"/>
      <c r="AD48" s="1754"/>
      <c r="AE48" s="1754"/>
    </row>
    <row r="49" spans="1:32" ht="13.5">
      <c r="A49" s="2020"/>
      <c r="B49" s="2018"/>
      <c r="C49" s="1754"/>
      <c r="D49" s="1754"/>
      <c r="E49" s="1754"/>
      <c r="F49" s="1754"/>
      <c r="G49" s="1754"/>
      <c r="H49" s="1754"/>
      <c r="I49" s="1754"/>
      <c r="J49" s="1754"/>
      <c r="K49" s="1754"/>
      <c r="L49" s="1754"/>
      <c r="M49" s="1754"/>
      <c r="N49" s="1770" t="s">
        <v>1042</v>
      </c>
      <c r="O49" s="1768"/>
      <c r="P49" s="1768"/>
      <c r="Q49" s="1768"/>
      <c r="R49" s="1768"/>
      <c r="S49" s="1768"/>
      <c r="T49" s="1768"/>
      <c r="U49" s="1768"/>
      <c r="V49" s="1768"/>
      <c r="W49" s="1768"/>
      <c r="X49" s="1768"/>
      <c r="Y49" s="1768"/>
      <c r="Z49" s="1768"/>
      <c r="AA49" s="1768"/>
      <c r="AB49" s="1771">
        <v>5</v>
      </c>
      <c r="AC49" s="1754"/>
      <c r="AD49" s="1754"/>
      <c r="AE49" s="1754"/>
    </row>
    <row r="50" spans="1:32" ht="6" customHeight="1">
      <c r="A50" s="2893"/>
      <c r="B50" s="2880"/>
    </row>
    <row r="51" spans="1:32" ht="2.25" customHeight="1">
      <c r="A51" s="2893"/>
      <c r="B51" s="2880"/>
    </row>
    <row r="52" spans="1:32" ht="13.5">
      <c r="A52" s="2020"/>
      <c r="B52" s="2018"/>
      <c r="C52" s="1754"/>
      <c r="D52" s="1754"/>
      <c r="E52" s="1754"/>
      <c r="F52" s="1754"/>
      <c r="G52" s="1754"/>
      <c r="H52" s="1754"/>
      <c r="I52" s="1754"/>
      <c r="J52" s="1754"/>
      <c r="K52" s="1754"/>
      <c r="L52" s="1754"/>
      <c r="M52" s="1754"/>
      <c r="N52" s="1754"/>
      <c r="O52" s="1754"/>
      <c r="P52" s="1754"/>
      <c r="Q52" s="1754"/>
      <c r="R52" s="1754"/>
      <c r="S52" s="1754"/>
      <c r="T52" s="1754"/>
      <c r="U52" s="1754"/>
      <c r="V52" s="1754"/>
      <c r="W52" s="1754"/>
      <c r="X52" s="1754"/>
      <c r="Y52" s="1754"/>
      <c r="Z52" s="1754"/>
      <c r="AA52" s="1754"/>
      <c r="AB52" s="1754"/>
      <c r="AC52" s="1754"/>
      <c r="AD52" s="1754"/>
      <c r="AE52" s="1754"/>
      <c r="AF52" s="1757"/>
    </row>
    <row r="53" spans="1:32" ht="13.5">
      <c r="A53" s="4879">
        <f>A41+1</f>
        <v>606</v>
      </c>
      <c r="B53" s="4880"/>
      <c r="C53" s="1754"/>
      <c r="D53" s="4910" t="s">
        <v>1045</v>
      </c>
      <c r="E53" s="4910"/>
      <c r="F53" s="4910"/>
      <c r="G53" s="4910"/>
      <c r="H53" s="4910"/>
      <c r="I53" s="4910"/>
      <c r="J53" s="4910"/>
      <c r="K53" s="4910"/>
      <c r="L53" s="4910"/>
      <c r="M53" s="4910"/>
      <c r="N53" s="4910"/>
      <c r="O53" s="4910"/>
      <c r="P53" s="4910"/>
      <c r="Q53" s="4910"/>
      <c r="R53" s="4910"/>
      <c r="S53" s="4910"/>
      <c r="T53" s="1754"/>
      <c r="U53" s="1767" t="s">
        <v>548</v>
      </c>
      <c r="V53" s="1768"/>
      <c r="W53" s="1768"/>
      <c r="X53" s="1768"/>
      <c r="Y53" s="1768"/>
      <c r="Z53" s="1768"/>
      <c r="AA53" s="1768"/>
      <c r="AB53" s="1771">
        <v>1</v>
      </c>
      <c r="AC53" s="1754"/>
      <c r="AD53" s="1900"/>
      <c r="AE53" s="1901"/>
      <c r="AF53" s="1757"/>
    </row>
    <row r="54" spans="1:32" ht="13.5">
      <c r="A54" s="2020"/>
      <c r="B54" s="2018"/>
      <c r="C54" s="1754"/>
      <c r="D54" s="4910"/>
      <c r="E54" s="4910"/>
      <c r="F54" s="4910"/>
      <c r="G54" s="4910"/>
      <c r="H54" s="4910"/>
      <c r="I54" s="4910"/>
      <c r="J54" s="4910"/>
      <c r="K54" s="4910"/>
      <c r="L54" s="4910"/>
      <c r="M54" s="4910"/>
      <c r="N54" s="4910"/>
      <c r="O54" s="4910"/>
      <c r="P54" s="4910"/>
      <c r="Q54" s="4910"/>
      <c r="R54" s="4910"/>
      <c r="S54" s="4910"/>
      <c r="T54" s="1754"/>
      <c r="U54" s="1767" t="s">
        <v>549</v>
      </c>
      <c r="V54" s="1768"/>
      <c r="W54" s="1768"/>
      <c r="X54" s="1768"/>
      <c r="Y54" s="1768"/>
      <c r="Z54" s="1768"/>
      <c r="AA54" s="1768"/>
      <c r="AB54" s="1771">
        <v>2</v>
      </c>
      <c r="AC54" s="1754"/>
      <c r="AD54" s="1902"/>
      <c r="AE54" s="1903"/>
      <c r="AF54" s="1757"/>
    </row>
    <row r="55" spans="1:32" ht="2.25" customHeight="1">
      <c r="A55" s="2020"/>
      <c r="B55" s="2018"/>
      <c r="C55" s="1754"/>
      <c r="D55" s="4910"/>
      <c r="E55" s="4910"/>
      <c r="F55" s="4910"/>
      <c r="G55" s="4910"/>
      <c r="H55" s="4910"/>
      <c r="I55" s="4910"/>
      <c r="J55" s="4910"/>
      <c r="K55" s="4910"/>
      <c r="L55" s="4910"/>
      <c r="M55" s="4910"/>
      <c r="N55" s="4910"/>
      <c r="O55" s="4910"/>
      <c r="P55" s="4910"/>
      <c r="Q55" s="4910"/>
      <c r="R55" s="4910"/>
      <c r="S55" s="4910"/>
      <c r="T55" s="1754"/>
      <c r="U55" s="1767" t="s">
        <v>1046</v>
      </c>
      <c r="V55" s="1768"/>
      <c r="W55" s="1768"/>
      <c r="X55" s="1768"/>
      <c r="Y55" s="1768"/>
      <c r="Z55" s="1768"/>
      <c r="AA55" s="1768"/>
      <c r="AB55" s="1771">
        <v>3</v>
      </c>
      <c r="AC55" s="1754"/>
      <c r="AD55" s="1754"/>
      <c r="AE55" s="1754"/>
      <c r="AF55" s="1757"/>
    </row>
    <row r="56" spans="1:32" ht="5.25" customHeight="1">
      <c r="A56" s="2025"/>
      <c r="B56" s="2018"/>
      <c r="C56" s="1754"/>
      <c r="D56" s="1754"/>
      <c r="E56" s="1746"/>
      <c r="F56" s="1746"/>
      <c r="G56" s="2017"/>
      <c r="H56" s="1746"/>
      <c r="I56" s="1746"/>
      <c r="J56" s="1746"/>
      <c r="K56" s="1746"/>
      <c r="L56" s="1746"/>
      <c r="M56" s="1746"/>
      <c r="N56" s="1746"/>
      <c r="O56" s="1746"/>
      <c r="P56" s="1746"/>
      <c r="Q56" s="1746"/>
      <c r="R56" s="1746"/>
      <c r="S56" s="1746"/>
      <c r="T56" s="1746"/>
      <c r="U56" s="1746"/>
      <c r="V56" s="1746"/>
      <c r="W56" s="1746"/>
      <c r="X56" s="1746"/>
      <c r="Y56" s="1746"/>
      <c r="Z56" s="1746"/>
      <c r="AA56" s="1746"/>
      <c r="AB56" s="1746"/>
      <c r="AC56" s="1746"/>
      <c r="AD56" s="1746"/>
      <c r="AE56" s="1746"/>
      <c r="AF56" s="1757"/>
    </row>
    <row r="57" spans="1:32" ht="13.5">
      <c r="A57" s="2894"/>
      <c r="B57" s="2895"/>
      <c r="C57" s="1760"/>
      <c r="D57" s="1760"/>
      <c r="E57" s="1759"/>
      <c r="F57" s="1759"/>
      <c r="G57" s="1789"/>
      <c r="H57" s="1759"/>
      <c r="I57" s="1759"/>
      <c r="J57" s="1759"/>
      <c r="K57" s="1759"/>
      <c r="L57" s="1759"/>
      <c r="M57" s="1759"/>
      <c r="N57" s="1759"/>
      <c r="O57" s="1759"/>
      <c r="P57" s="1759"/>
      <c r="Q57" s="1759"/>
      <c r="R57" s="1759"/>
      <c r="S57" s="1759"/>
      <c r="T57" s="1759"/>
      <c r="U57" s="1759"/>
      <c r="V57" s="1759"/>
      <c r="W57" s="1759"/>
      <c r="X57" s="1759"/>
      <c r="Y57" s="1759"/>
      <c r="Z57" s="1759"/>
      <c r="AA57" s="1759"/>
      <c r="AB57" s="1759"/>
      <c r="AC57" s="1759"/>
      <c r="AD57" s="1759"/>
      <c r="AE57" s="1759"/>
      <c r="AF57" s="1761"/>
    </row>
  </sheetData>
  <mergeCells count="52">
    <mergeCell ref="AL39:AT40"/>
    <mergeCell ref="AF35:AG36"/>
    <mergeCell ref="AL33:AP35"/>
    <mergeCell ref="U29:X29"/>
    <mergeCell ref="AF29:AG30"/>
    <mergeCell ref="U30:AB30"/>
    <mergeCell ref="U31:AC31"/>
    <mergeCell ref="D24:V26"/>
    <mergeCell ref="AI31:AJ31"/>
    <mergeCell ref="A27:B27"/>
    <mergeCell ref="D27:AG27"/>
    <mergeCell ref="AL37:AS38"/>
    <mergeCell ref="A33:B33"/>
    <mergeCell ref="A34:C34"/>
    <mergeCell ref="D34:AG34"/>
    <mergeCell ref="A53:B53"/>
    <mergeCell ref="D53:S55"/>
    <mergeCell ref="U32:AB32"/>
    <mergeCell ref="AI37:AJ37"/>
    <mergeCell ref="U28:AB28"/>
    <mergeCell ref="A41:B41"/>
    <mergeCell ref="D41:AA42"/>
    <mergeCell ref="D43:AC44"/>
    <mergeCell ref="AI23:AJ23"/>
    <mergeCell ref="A22:B22"/>
    <mergeCell ref="D22:AG23"/>
    <mergeCell ref="C2:AU3"/>
    <mergeCell ref="D4:AT4"/>
    <mergeCell ref="D5:AC5"/>
    <mergeCell ref="AI5:AJ5"/>
    <mergeCell ref="D8:AB8"/>
    <mergeCell ref="AI8:AJ8"/>
    <mergeCell ref="AL8:AR9"/>
    <mergeCell ref="AF11:AG12"/>
    <mergeCell ref="AM11:AO14"/>
    <mergeCell ref="AL5:AO6"/>
    <mergeCell ref="AI20:AJ20"/>
    <mergeCell ref="A8:B8"/>
    <mergeCell ref="AN15:AN20"/>
    <mergeCell ref="AO15:AO20"/>
    <mergeCell ref="AM17:AM19"/>
    <mergeCell ref="F20:AA20"/>
    <mergeCell ref="J15:AA15"/>
    <mergeCell ref="J16:AA16"/>
    <mergeCell ref="J17:AA17"/>
    <mergeCell ref="J18:AA18"/>
    <mergeCell ref="J19:AA19"/>
    <mergeCell ref="J10:AA10"/>
    <mergeCell ref="J11:AA11"/>
    <mergeCell ref="J12:AA12"/>
    <mergeCell ref="J13:AA13"/>
    <mergeCell ref="J14:AA14"/>
  </mergeCells>
  <pageMargins left="0.5" right="0.2" top="0.5" bottom="0.5" header="0.2" footer="0"/>
  <pageSetup paperSize="9" scale="96" orientation="landscape" r:id="rId1"/>
  <headerFooter scaleWithDoc="0">
    <oddFooter>&amp;L&amp;"Arial Narrow,Bold Italic"&amp;9&amp;F&amp;C&amp;"Arial Narrow,Regular"&amp;9&amp;P&amp;R&amp;"Arial Narrow,Bold Italic"&amp;9&amp;D  &amp;T</oddFooter>
  </headerFooter>
  <drawing r:id="rId2"/>
  <legacyDrawing r:id="rId3"/>
</worksheet>
</file>

<file path=xl/worksheets/sheet13.xml><?xml version="1.0" encoding="utf-8"?>
<worksheet xmlns="http://schemas.openxmlformats.org/spreadsheetml/2006/main" xmlns:r="http://schemas.openxmlformats.org/officeDocument/2006/relationships">
  <dimension ref="A1:BQ56"/>
  <sheetViews>
    <sheetView showGridLines="0" topLeftCell="A32" zoomScaleNormal="100" zoomScaleSheetLayoutView="100" workbookViewId="0">
      <selection activeCell="BQ19" sqref="BQ19:BQ29"/>
    </sheetView>
  </sheetViews>
  <sheetFormatPr defaultColWidth="2" defaultRowHeight="12.95" customHeight="1"/>
  <cols>
    <col min="1" max="1" width="2.42578125" style="49" customWidth="1"/>
    <col min="2" max="2" width="2" style="49"/>
    <col min="3" max="3" width="2" style="835"/>
    <col min="4" max="13" width="2" style="49"/>
    <col min="14" max="14" width="2.28515625" style="49" customWidth="1"/>
    <col min="15" max="19" width="2" style="49"/>
    <col min="20" max="20" width="2.140625" style="49" customWidth="1"/>
    <col min="21" max="21" width="2" style="49"/>
    <col min="22" max="22" width="2.28515625" style="49" customWidth="1"/>
    <col min="23" max="28" width="2" style="49"/>
    <col min="29" max="29" width="2.7109375" style="49" customWidth="1"/>
    <col min="30" max="30" width="2" style="49" customWidth="1"/>
    <col min="31" max="31" width="2" style="49"/>
    <col min="32" max="32" width="2.140625" style="49" customWidth="1"/>
    <col min="33" max="36" width="2" style="49"/>
    <col min="37" max="37" width="2.140625" style="49" customWidth="1"/>
    <col min="38" max="38" width="2" style="49"/>
    <col min="39" max="39" width="1.5703125" style="49" customWidth="1"/>
    <col min="40" max="46" width="2" style="49"/>
    <col min="47" max="47" width="5.28515625" style="49" customWidth="1"/>
    <col min="48" max="48" width="2.42578125" style="49" customWidth="1"/>
    <col min="49" max="49" width="0.7109375" style="49" customWidth="1"/>
    <col min="50" max="51" width="2" style="49"/>
    <col min="52" max="52" width="4.140625" style="49" customWidth="1"/>
    <col min="53" max="53" width="1.42578125" style="49" customWidth="1"/>
    <col min="54" max="55" width="2" style="49"/>
    <col min="56" max="56" width="4.28515625" style="49" customWidth="1"/>
    <col min="57" max="57" width="1.7109375" style="49" customWidth="1"/>
    <col min="58" max="58" width="1.5703125" style="49" customWidth="1"/>
    <col min="59" max="59" width="2" style="49"/>
    <col min="60" max="60" width="4.7109375" style="49" customWidth="1"/>
    <col min="61" max="61" width="2" style="49"/>
    <col min="62" max="62" width="0.7109375" style="49" customWidth="1"/>
    <col min="63" max="68" width="2" style="49"/>
    <col min="69" max="69" width="38.5703125" style="49" customWidth="1"/>
    <col min="70" max="16384" width="2" style="49"/>
  </cols>
  <sheetData>
    <row r="1" spans="1:62" s="18" customFormat="1" ht="12.95" customHeight="1">
      <c r="A1" s="4929">
        <v>10</v>
      </c>
      <c r="B1" s="4930"/>
      <c r="C1" s="3376" t="s">
        <v>564</v>
      </c>
      <c r="D1" s="3377"/>
      <c r="E1" s="3377"/>
      <c r="F1" s="3377"/>
      <c r="G1" s="3377"/>
      <c r="H1" s="3377"/>
      <c r="I1" s="3377"/>
      <c r="J1" s="3377"/>
      <c r="K1" s="3377"/>
      <c r="L1" s="3377"/>
      <c r="M1" s="3377"/>
      <c r="N1" s="3377"/>
      <c r="O1" s="3377"/>
      <c r="P1" s="3377"/>
      <c r="Q1" s="3377"/>
      <c r="R1" s="3377"/>
      <c r="S1" s="3377"/>
      <c r="T1" s="3377"/>
      <c r="U1" s="3377"/>
      <c r="V1" s="3377"/>
      <c r="W1" s="3377"/>
      <c r="X1" s="3377"/>
      <c r="Y1" s="3377"/>
      <c r="Z1" s="3377"/>
      <c r="AA1" s="3377"/>
      <c r="AB1" s="3377"/>
      <c r="AC1" s="3377"/>
      <c r="AD1" s="3377"/>
      <c r="AE1" s="3377"/>
      <c r="AF1" s="3377"/>
      <c r="AG1" s="3377"/>
      <c r="AH1" s="3377"/>
      <c r="AI1" s="3377"/>
      <c r="AJ1" s="3377"/>
      <c r="AK1" s="3377"/>
      <c r="AL1" s="3377"/>
      <c r="AM1" s="3377"/>
      <c r="AN1" s="3377"/>
      <c r="AO1" s="3377"/>
      <c r="AP1" s="3377"/>
      <c r="AQ1" s="3377"/>
      <c r="AR1" s="3377"/>
      <c r="AS1" s="3377"/>
      <c r="AT1" s="3377"/>
      <c r="AU1" s="3377"/>
      <c r="AV1" s="3377"/>
      <c r="AW1" s="3377"/>
      <c r="AX1" s="3377"/>
      <c r="AY1" s="3377"/>
      <c r="AZ1" s="3377"/>
      <c r="BA1" s="3377"/>
      <c r="BB1" s="3377"/>
      <c r="BC1" s="3377"/>
      <c r="BD1" s="3378"/>
      <c r="BE1" s="931"/>
      <c r="BF1" s="931"/>
      <c r="BG1" s="931"/>
      <c r="BH1" s="931"/>
      <c r="BI1" s="931"/>
      <c r="BJ1" s="932"/>
    </row>
    <row r="2" spans="1:62" s="18" customFormat="1" ht="9" customHeight="1">
      <c r="A2" s="4931"/>
      <c r="B2" s="4932"/>
      <c r="C2" s="3382"/>
      <c r="D2" s="3383"/>
      <c r="E2" s="3383"/>
      <c r="F2" s="3383"/>
      <c r="G2" s="3383"/>
      <c r="H2" s="3383"/>
      <c r="I2" s="3383"/>
      <c r="J2" s="3383"/>
      <c r="K2" s="3383"/>
      <c r="L2" s="3383"/>
      <c r="M2" s="3383"/>
      <c r="N2" s="3383"/>
      <c r="O2" s="3383"/>
      <c r="P2" s="3383"/>
      <c r="Q2" s="3383"/>
      <c r="R2" s="3383"/>
      <c r="S2" s="3383"/>
      <c r="T2" s="3383"/>
      <c r="U2" s="3383"/>
      <c r="V2" s="3383"/>
      <c r="W2" s="3383"/>
      <c r="X2" s="3383"/>
      <c r="Y2" s="3383"/>
      <c r="Z2" s="3383"/>
      <c r="AA2" s="3383"/>
      <c r="AB2" s="3383"/>
      <c r="AC2" s="3383"/>
      <c r="AD2" s="3383"/>
      <c r="AE2" s="3383"/>
      <c r="AF2" s="3383"/>
      <c r="AG2" s="3383"/>
      <c r="AH2" s="3383"/>
      <c r="AI2" s="3383"/>
      <c r="AJ2" s="3383"/>
      <c r="AK2" s="3383"/>
      <c r="AL2" s="3383"/>
      <c r="AM2" s="3383"/>
      <c r="AN2" s="3383"/>
      <c r="AO2" s="3383"/>
      <c r="AP2" s="3383"/>
      <c r="AQ2" s="3383"/>
      <c r="AR2" s="3383"/>
      <c r="AS2" s="3383"/>
      <c r="AT2" s="3383"/>
      <c r="AU2" s="3383"/>
      <c r="AV2" s="3383"/>
      <c r="AW2" s="3383"/>
      <c r="AX2" s="3383"/>
      <c r="AY2" s="3383"/>
      <c r="AZ2" s="3383"/>
      <c r="BA2" s="3383"/>
      <c r="BB2" s="3383"/>
      <c r="BC2" s="3383"/>
      <c r="BD2" s="3384"/>
      <c r="BE2" s="933"/>
      <c r="BF2" s="933"/>
      <c r="BG2" s="933"/>
      <c r="BH2" s="933"/>
      <c r="BI2" s="933"/>
      <c r="BJ2" s="934"/>
    </row>
    <row r="3" spans="1:62" s="22" customFormat="1" ht="12.95" customHeight="1">
      <c r="A3" s="4933" t="s">
        <v>565</v>
      </c>
      <c r="B3" s="4934"/>
      <c r="C3" s="4934"/>
      <c r="D3" s="4934"/>
      <c r="E3" s="4934"/>
      <c r="F3" s="4934"/>
      <c r="G3" s="4934"/>
      <c r="H3" s="4934"/>
      <c r="I3" s="4934"/>
      <c r="J3" s="4934"/>
      <c r="K3" s="4934"/>
      <c r="L3" s="4934"/>
      <c r="M3" s="4934"/>
      <c r="N3" s="4934"/>
      <c r="O3" s="4934"/>
      <c r="P3" s="4934"/>
      <c r="Q3" s="4934"/>
      <c r="R3" s="4934"/>
      <c r="S3" s="4934"/>
      <c r="T3" s="4934"/>
      <c r="U3" s="4934"/>
      <c r="V3" s="4934"/>
      <c r="W3" s="4934"/>
      <c r="X3" s="4934"/>
      <c r="Y3" s="4934"/>
      <c r="Z3" s="4934"/>
      <c r="AA3" s="4934"/>
      <c r="AB3" s="4934"/>
      <c r="AC3" s="4934"/>
      <c r="AD3" s="4934"/>
      <c r="AE3" s="4934"/>
      <c r="AF3" s="4934"/>
      <c r="AG3" s="4934"/>
      <c r="AH3" s="4934"/>
      <c r="AI3" s="4934"/>
      <c r="AJ3" s="4934"/>
      <c r="AK3" s="4934"/>
      <c r="AL3" s="4934"/>
      <c r="AM3" s="4934"/>
      <c r="AN3" s="520"/>
      <c r="AO3" s="842"/>
      <c r="AP3" s="842"/>
      <c r="AQ3" s="842"/>
      <c r="AR3" s="842"/>
      <c r="AS3" s="842"/>
      <c r="AT3" s="842"/>
      <c r="AU3" s="842"/>
      <c r="AV3" s="842"/>
      <c r="AW3" s="842"/>
      <c r="AX3" s="842"/>
      <c r="AY3" s="842"/>
      <c r="AZ3" s="842"/>
      <c r="BA3" s="842"/>
      <c r="BB3" s="842"/>
      <c r="BC3" s="842"/>
      <c r="BD3" s="842"/>
      <c r="BE3" s="842"/>
      <c r="BF3" s="842"/>
      <c r="BG3" s="842"/>
      <c r="BH3" s="842"/>
      <c r="BI3" s="842"/>
      <c r="BJ3" s="935"/>
    </row>
    <row r="4" spans="1:62" s="22" customFormat="1" ht="5.25" customHeight="1">
      <c r="A4" s="696"/>
      <c r="B4" s="697"/>
      <c r="C4" s="697"/>
      <c r="D4" s="697"/>
      <c r="E4" s="697"/>
      <c r="F4" s="697"/>
      <c r="G4" s="697"/>
      <c r="H4" s="697"/>
      <c r="I4" s="697"/>
      <c r="J4" s="697"/>
      <c r="K4" s="697"/>
      <c r="L4" s="697"/>
      <c r="M4" s="697"/>
      <c r="N4" s="697"/>
      <c r="O4" s="697"/>
      <c r="P4" s="697"/>
      <c r="Q4" s="697"/>
      <c r="R4" s="697"/>
      <c r="S4" s="697"/>
      <c r="T4" s="697"/>
      <c r="U4" s="697"/>
      <c r="V4" s="697"/>
      <c r="W4" s="697"/>
      <c r="X4" s="697"/>
      <c r="Y4" s="697"/>
      <c r="Z4" s="697"/>
      <c r="AA4" s="697"/>
      <c r="AB4" s="697"/>
      <c r="AC4" s="697"/>
      <c r="AD4" s="697"/>
      <c r="AE4" s="697"/>
      <c r="AF4" s="697"/>
      <c r="AG4" s="697"/>
      <c r="AH4" s="697"/>
      <c r="AI4" s="697"/>
      <c r="AJ4" s="697"/>
      <c r="AK4" s="697"/>
      <c r="AL4" s="697"/>
      <c r="AM4" s="844"/>
      <c r="AN4" s="520"/>
      <c r="AO4" s="842"/>
      <c r="AP4" s="842"/>
      <c r="AQ4" s="842"/>
      <c r="AR4" s="842"/>
      <c r="AS4" s="842"/>
      <c r="AT4" s="842"/>
      <c r="AU4" s="842"/>
      <c r="AV4" s="842"/>
      <c r="AW4" s="842"/>
      <c r="AX4" s="842"/>
      <c r="AY4" s="842"/>
      <c r="AZ4" s="842"/>
      <c r="BA4" s="842"/>
      <c r="BB4" s="842"/>
      <c r="BC4" s="842"/>
      <c r="BD4" s="842"/>
      <c r="BE4" s="842"/>
      <c r="BF4" s="842"/>
      <c r="BG4" s="842"/>
      <c r="BH4" s="842"/>
      <c r="BI4" s="842"/>
      <c r="BJ4" s="935"/>
    </row>
    <row r="5" spans="1:62" s="22" customFormat="1" ht="12.95" customHeight="1">
      <c r="A5" s="4935">
        <v>700</v>
      </c>
      <c r="B5" s="4936"/>
      <c r="C5" s="341"/>
      <c r="D5" s="3247" t="s">
        <v>523</v>
      </c>
      <c r="E5" s="3247"/>
      <c r="F5" s="3247"/>
      <c r="G5" s="3247"/>
      <c r="H5" s="3247"/>
      <c r="I5" s="3247"/>
      <c r="J5" s="3247"/>
      <c r="K5" s="3247"/>
      <c r="L5" s="3247"/>
      <c r="M5" s="3247"/>
      <c r="N5" s="3247"/>
      <c r="O5" s="3247"/>
      <c r="P5" s="3247"/>
      <c r="Q5" s="3247"/>
      <c r="R5" s="3247"/>
      <c r="S5" s="3247"/>
      <c r="T5" s="3247"/>
      <c r="U5" s="3247"/>
      <c r="V5" s="3247"/>
      <c r="W5" s="3247"/>
      <c r="X5" s="3247"/>
      <c r="Y5" s="732"/>
      <c r="Z5" s="874"/>
      <c r="AA5" s="341"/>
      <c r="AB5" s="697"/>
      <c r="AC5" s="697"/>
      <c r="AD5" s="697"/>
      <c r="AE5" s="697"/>
      <c r="AF5" s="697"/>
      <c r="AG5" s="697"/>
      <c r="AH5" s="697"/>
      <c r="AI5" s="697"/>
      <c r="AJ5" s="697"/>
      <c r="AK5" s="697"/>
      <c r="AL5" s="697"/>
      <c r="AM5" s="844"/>
      <c r="AN5" s="520"/>
      <c r="AO5" s="842"/>
      <c r="AP5" s="842"/>
      <c r="AQ5" s="842"/>
      <c r="AR5" s="842"/>
      <c r="AS5" s="842"/>
      <c r="AT5" s="842"/>
      <c r="AU5" s="842"/>
      <c r="AV5" s="842"/>
      <c r="AW5" s="842"/>
      <c r="AX5" s="842"/>
      <c r="AY5" s="842"/>
      <c r="AZ5" s="842"/>
      <c r="BA5" s="842"/>
      <c r="BB5" s="842"/>
      <c r="BC5" s="842"/>
      <c r="BD5" s="842"/>
      <c r="BE5" s="842"/>
      <c r="BF5" s="842"/>
      <c r="BG5" s="842"/>
      <c r="BH5" s="842"/>
      <c r="BI5" s="842"/>
      <c r="BJ5" s="935"/>
    </row>
    <row r="6" spans="1:62" s="22" customFormat="1" ht="12.95" customHeight="1">
      <c r="A6" s="869"/>
      <c r="B6" s="870"/>
      <c r="C6" s="341"/>
      <c r="D6" s="3247"/>
      <c r="E6" s="3247"/>
      <c r="F6" s="3247"/>
      <c r="G6" s="3247"/>
      <c r="H6" s="3247"/>
      <c r="I6" s="3247"/>
      <c r="J6" s="3247"/>
      <c r="K6" s="3247"/>
      <c r="L6" s="3247"/>
      <c r="M6" s="3247"/>
      <c r="N6" s="3247"/>
      <c r="O6" s="3247"/>
      <c r="P6" s="3247"/>
      <c r="Q6" s="3247"/>
      <c r="R6" s="3247"/>
      <c r="S6" s="3247"/>
      <c r="T6" s="3247"/>
      <c r="U6" s="3247"/>
      <c r="V6" s="3247"/>
      <c r="W6" s="3247"/>
      <c r="X6" s="3247"/>
      <c r="Y6" s="294"/>
      <c r="Z6" s="32"/>
      <c r="AA6" s="341"/>
      <c r="AB6" s="697"/>
      <c r="AC6" s="697"/>
      <c r="AD6" s="697"/>
      <c r="AE6" s="697"/>
      <c r="AF6" s="697"/>
      <c r="AG6" s="697"/>
      <c r="AH6" s="697"/>
      <c r="AI6" s="697"/>
      <c r="AJ6" s="697"/>
      <c r="AK6" s="697"/>
      <c r="AL6" s="697"/>
      <c r="AM6" s="844"/>
      <c r="AN6" s="520"/>
      <c r="AO6" s="3534" t="s">
        <v>566</v>
      </c>
      <c r="AP6" s="3534"/>
      <c r="AQ6" s="3534"/>
      <c r="AR6" s="3534"/>
      <c r="AS6" s="3534"/>
      <c r="AT6" s="3534"/>
      <c r="AU6" s="3534"/>
      <c r="AV6" s="3534"/>
      <c r="AW6" s="842"/>
      <c r="AX6" s="842"/>
      <c r="AY6" s="842"/>
      <c r="AZ6" s="842"/>
      <c r="BA6" s="842"/>
      <c r="BB6" s="842"/>
      <c r="BC6" s="842"/>
      <c r="BD6" s="842"/>
      <c r="BE6" s="842"/>
      <c r="BF6" s="842"/>
      <c r="BG6" s="842"/>
      <c r="BH6" s="842"/>
      <c r="BI6" s="842"/>
      <c r="BJ6" s="935"/>
    </row>
    <row r="7" spans="1:62" ht="2.25" customHeight="1">
      <c r="A7" s="580"/>
      <c r="B7" s="341"/>
      <c r="C7" s="341"/>
      <c r="D7" s="3247"/>
      <c r="E7" s="3247"/>
      <c r="F7" s="3247"/>
      <c r="G7" s="3247"/>
      <c r="H7" s="3247"/>
      <c r="I7" s="3247"/>
      <c r="J7" s="3247"/>
      <c r="K7" s="3247"/>
      <c r="L7" s="3247"/>
      <c r="M7" s="3247"/>
      <c r="N7" s="3247"/>
      <c r="O7" s="3247"/>
      <c r="P7" s="3247"/>
      <c r="Q7" s="3247"/>
      <c r="R7" s="3247"/>
      <c r="S7" s="3247"/>
      <c r="T7" s="3247"/>
      <c r="U7" s="3247"/>
      <c r="V7" s="3247"/>
      <c r="W7" s="3247"/>
      <c r="X7" s="3247"/>
      <c r="Y7" s="341"/>
      <c r="Z7" s="341"/>
      <c r="AA7" s="341"/>
      <c r="AB7" s="888"/>
      <c r="AC7" s="888"/>
      <c r="AD7" s="888"/>
      <c r="AE7" s="888"/>
      <c r="AF7" s="888"/>
      <c r="AG7" s="888"/>
      <c r="AH7" s="888"/>
      <c r="AI7" s="888"/>
      <c r="AJ7" s="888"/>
      <c r="AK7" s="888"/>
      <c r="AL7" s="888"/>
      <c r="AM7" s="936"/>
      <c r="AN7" s="99"/>
      <c r="AO7" s="3534"/>
      <c r="AP7" s="3534"/>
      <c r="AQ7" s="3534"/>
      <c r="AR7" s="3534"/>
      <c r="AS7" s="3534"/>
      <c r="AT7" s="3534"/>
      <c r="AU7" s="3534"/>
      <c r="AV7" s="3534"/>
      <c r="AW7" s="170"/>
      <c r="AX7" s="170"/>
      <c r="AY7" s="170"/>
      <c r="AZ7" s="170"/>
      <c r="BA7" s="170"/>
      <c r="BB7" s="170"/>
      <c r="BC7" s="170"/>
      <c r="BD7" s="170"/>
      <c r="BE7" s="170"/>
      <c r="BF7" s="170"/>
      <c r="BG7" s="170"/>
      <c r="BH7" s="170"/>
      <c r="BI7" s="170"/>
      <c r="BJ7" s="171"/>
    </row>
    <row r="8" spans="1:62" ht="5.25" customHeight="1">
      <c r="A8" s="568"/>
      <c r="B8" s="402"/>
      <c r="C8" s="937"/>
      <c r="D8" s="402"/>
      <c r="E8" s="402"/>
      <c r="F8" s="402"/>
      <c r="G8" s="402"/>
      <c r="H8" s="402"/>
      <c r="I8" s="402"/>
      <c r="J8" s="402"/>
      <c r="K8" s="402"/>
      <c r="L8" s="402"/>
      <c r="M8" s="402"/>
      <c r="N8" s="402"/>
      <c r="O8" s="402"/>
      <c r="P8" s="402"/>
      <c r="Q8" s="402"/>
      <c r="R8" s="402"/>
      <c r="S8" s="402"/>
      <c r="T8" s="402"/>
      <c r="U8" s="402"/>
      <c r="V8" s="402"/>
      <c r="W8" s="402"/>
      <c r="X8" s="402"/>
      <c r="Y8" s="402"/>
      <c r="Z8" s="402"/>
      <c r="AA8" s="402"/>
      <c r="AB8" s="402"/>
      <c r="AC8" s="402"/>
      <c r="AD8" s="402"/>
      <c r="AE8" s="402"/>
      <c r="AF8" s="402"/>
      <c r="AG8" s="402"/>
      <c r="AH8" s="402"/>
      <c r="AI8" s="402"/>
      <c r="AJ8" s="402"/>
      <c r="AK8" s="402"/>
      <c r="AL8" s="402"/>
      <c r="AM8" s="170"/>
      <c r="AN8" s="99"/>
      <c r="AO8" s="3534"/>
      <c r="AP8" s="3534"/>
      <c r="AQ8" s="3534"/>
      <c r="AR8" s="3534"/>
      <c r="AS8" s="3534"/>
      <c r="AT8" s="3534"/>
      <c r="AU8" s="3534"/>
      <c r="AV8" s="3534"/>
      <c r="AW8" s="170"/>
      <c r="AX8" s="170"/>
      <c r="AY8" s="170"/>
      <c r="AZ8" s="170"/>
      <c r="BA8" s="170"/>
      <c r="BB8" s="170"/>
      <c r="BC8" s="170"/>
      <c r="BD8" s="170"/>
      <c r="BE8" s="170"/>
      <c r="BF8" s="170"/>
      <c r="BG8" s="170"/>
      <c r="BH8" s="170"/>
      <c r="BI8" s="170"/>
      <c r="BJ8" s="171"/>
    </row>
    <row r="9" spans="1:62" ht="12.95" customHeight="1">
      <c r="A9" s="893"/>
      <c r="B9" s="894"/>
      <c r="C9" s="894"/>
      <c r="D9" s="3580" t="s">
        <v>567</v>
      </c>
      <c r="E9" s="3580"/>
      <c r="F9" s="3580"/>
      <c r="G9" s="3580"/>
      <c r="H9" s="3580"/>
      <c r="I9" s="3580"/>
      <c r="J9" s="3580"/>
      <c r="K9" s="3580"/>
      <c r="L9" s="3580"/>
      <c r="M9" s="3580"/>
      <c r="N9" s="3580"/>
      <c r="O9" s="3580"/>
      <c r="P9" s="3580"/>
      <c r="Q9" s="3580"/>
      <c r="R9" s="3580"/>
      <c r="S9" s="3580"/>
      <c r="T9" s="3580"/>
      <c r="U9" s="3580"/>
      <c r="V9" s="3580"/>
      <c r="W9" s="3580"/>
      <c r="X9" s="3580"/>
      <c r="Y9" s="3580"/>
      <c r="Z9" s="3580"/>
      <c r="AA9" s="3580"/>
      <c r="AB9" s="3580"/>
      <c r="AC9" s="471"/>
      <c r="AD9" s="471"/>
      <c r="AE9" s="471"/>
      <c r="AF9" s="471"/>
      <c r="AG9" s="471"/>
      <c r="AH9" s="471"/>
      <c r="AI9" s="471"/>
      <c r="AJ9" s="471"/>
      <c r="AK9" s="471"/>
      <c r="AL9" s="471"/>
      <c r="AM9" s="842"/>
      <c r="AN9" s="99"/>
      <c r="AO9" s="3534"/>
      <c r="AP9" s="3534"/>
      <c r="AQ9" s="3534"/>
      <c r="AR9" s="3534"/>
      <c r="AS9" s="3534"/>
      <c r="AT9" s="3534"/>
      <c r="AU9" s="3534"/>
      <c r="AV9" s="3534"/>
      <c r="AW9" s="365"/>
      <c r="AX9" s="365"/>
      <c r="AY9" s="170"/>
      <c r="AZ9" s="170"/>
      <c r="BA9" s="170"/>
      <c r="BB9" s="170"/>
      <c r="BC9" s="170"/>
      <c r="BD9" s="170"/>
      <c r="BE9" s="170"/>
      <c r="BF9" s="170"/>
      <c r="BG9" s="170"/>
      <c r="BH9" s="170"/>
      <c r="BI9" s="170"/>
      <c r="BJ9" s="171"/>
    </row>
    <row r="10" spans="1:62" ht="12.95" customHeight="1">
      <c r="A10" s="893"/>
      <c r="B10" s="894"/>
      <c r="C10" s="894"/>
      <c r="D10" s="3580"/>
      <c r="E10" s="3580"/>
      <c r="F10" s="3580"/>
      <c r="G10" s="3580"/>
      <c r="H10" s="3580"/>
      <c r="I10" s="3580"/>
      <c r="J10" s="3580"/>
      <c r="K10" s="3580"/>
      <c r="L10" s="3580"/>
      <c r="M10" s="3580"/>
      <c r="N10" s="3580"/>
      <c r="O10" s="3580"/>
      <c r="P10" s="3580"/>
      <c r="Q10" s="3580"/>
      <c r="R10" s="3580"/>
      <c r="S10" s="3580"/>
      <c r="T10" s="3580"/>
      <c r="U10" s="3580"/>
      <c r="V10" s="3580"/>
      <c r="W10" s="3580"/>
      <c r="X10" s="3580"/>
      <c r="Y10" s="3580"/>
      <c r="Z10" s="3580"/>
      <c r="AA10" s="3580"/>
      <c r="AB10" s="3580"/>
      <c r="AC10" s="938"/>
      <c r="AD10" s="938"/>
      <c r="AE10" s="938"/>
      <c r="AF10" s="938"/>
      <c r="AG10" s="938"/>
      <c r="AH10" s="938"/>
      <c r="AI10" s="938"/>
      <c r="AJ10" s="938"/>
      <c r="AK10" s="938"/>
      <c r="AL10" s="894"/>
      <c r="AM10" s="848"/>
      <c r="AN10" s="99"/>
      <c r="AO10" s="3534"/>
      <c r="AP10" s="3534"/>
      <c r="AQ10" s="3534"/>
      <c r="AR10" s="3534"/>
      <c r="AS10" s="3534"/>
      <c r="AT10" s="3534"/>
      <c r="AU10" s="3534"/>
      <c r="AV10" s="3534"/>
      <c r="AW10" s="365"/>
      <c r="AX10" s="365"/>
      <c r="AY10" s="170"/>
      <c r="AZ10" s="170"/>
      <c r="BA10" s="170"/>
      <c r="BB10" s="170"/>
      <c r="BC10" s="170"/>
      <c r="BD10" s="170"/>
      <c r="BE10" s="170"/>
      <c r="BF10" s="170"/>
      <c r="BG10" s="170"/>
      <c r="BH10" s="170"/>
      <c r="BI10" s="170"/>
      <c r="BJ10" s="171"/>
    </row>
    <row r="11" spans="1:62" ht="12.95" customHeight="1">
      <c r="A11" s="893"/>
      <c r="B11" s="894"/>
      <c r="C11" s="894"/>
      <c r="D11" s="3580"/>
      <c r="E11" s="3580"/>
      <c r="F11" s="3580"/>
      <c r="G11" s="3580"/>
      <c r="H11" s="3580"/>
      <c r="I11" s="3580"/>
      <c r="J11" s="3580"/>
      <c r="K11" s="3580"/>
      <c r="L11" s="3580"/>
      <c r="M11" s="3580"/>
      <c r="N11" s="3580"/>
      <c r="O11" s="3580"/>
      <c r="P11" s="3580"/>
      <c r="Q11" s="3580"/>
      <c r="R11" s="3580"/>
      <c r="S11" s="3580"/>
      <c r="T11" s="3580"/>
      <c r="U11" s="3580"/>
      <c r="V11" s="3580"/>
      <c r="W11" s="3580"/>
      <c r="X11" s="3580"/>
      <c r="Y11" s="3580"/>
      <c r="Z11" s="3580"/>
      <c r="AA11" s="3580"/>
      <c r="AB11" s="3580"/>
      <c r="AC11" s="938"/>
      <c r="AD11" s="938"/>
      <c r="AE11" s="938"/>
      <c r="AF11" s="4937" t="s">
        <v>568</v>
      </c>
      <c r="AG11" s="4937"/>
      <c r="AH11" s="430"/>
      <c r="AI11" s="430"/>
      <c r="AJ11" s="430" t="s">
        <v>569</v>
      </c>
      <c r="AK11" s="938"/>
      <c r="AL11" s="938"/>
      <c r="AM11" s="939"/>
      <c r="AN11" s="99"/>
      <c r="AO11" s="938"/>
      <c r="AP11" s="938"/>
      <c r="AQ11" s="938"/>
      <c r="AR11" s="430" t="s">
        <v>570</v>
      </c>
      <c r="AS11" s="938"/>
      <c r="AT11" s="938"/>
      <c r="AU11" s="938"/>
      <c r="AV11" s="938"/>
      <c r="AW11" s="938"/>
      <c r="AX11" s="938"/>
      <c r="AY11" s="170"/>
      <c r="AZ11" s="170"/>
      <c r="BA11" s="170"/>
      <c r="BB11" s="908" t="s">
        <v>571</v>
      </c>
      <c r="BC11" s="170"/>
      <c r="BD11" s="170"/>
      <c r="BE11" s="170"/>
      <c r="BF11" s="170"/>
      <c r="BG11" s="170"/>
      <c r="BH11" s="170"/>
      <c r="BI11" s="170"/>
      <c r="BJ11" s="171"/>
    </row>
    <row r="12" spans="1:62" ht="19.5" customHeight="1">
      <c r="A12" s="893"/>
      <c r="B12" s="894"/>
      <c r="C12" s="894"/>
      <c r="D12" s="3580"/>
      <c r="E12" s="3580"/>
      <c r="F12" s="3580"/>
      <c r="G12" s="3580"/>
      <c r="H12" s="3580"/>
      <c r="I12" s="3580"/>
      <c r="J12" s="3580"/>
      <c r="K12" s="3580"/>
      <c r="L12" s="3580"/>
      <c r="M12" s="3580"/>
      <c r="N12" s="3580"/>
      <c r="O12" s="3580"/>
      <c r="P12" s="3580"/>
      <c r="Q12" s="3580"/>
      <c r="R12" s="3580"/>
      <c r="S12" s="3580"/>
      <c r="T12" s="3580"/>
      <c r="U12" s="3580"/>
      <c r="V12" s="3580"/>
      <c r="W12" s="3580"/>
      <c r="X12" s="3580"/>
      <c r="Y12" s="3580"/>
      <c r="Z12" s="3580"/>
      <c r="AA12" s="3580"/>
      <c r="AB12" s="3580"/>
      <c r="AC12" s="938"/>
      <c r="AD12" s="938"/>
      <c r="AE12" s="3562" t="s">
        <v>572</v>
      </c>
      <c r="AF12" s="3563"/>
      <c r="AG12" s="3563"/>
      <c r="AH12" s="3686"/>
      <c r="AI12" s="3562" t="s">
        <v>573</v>
      </c>
      <c r="AJ12" s="3563"/>
      <c r="AK12" s="3563"/>
      <c r="AL12" s="3686"/>
      <c r="AM12" s="939"/>
      <c r="AN12" s="99"/>
      <c r="AO12" s="4937"/>
      <c r="AP12" s="4937"/>
      <c r="AQ12" s="4937"/>
      <c r="AR12" s="4937"/>
      <c r="AS12" s="4937"/>
      <c r="AT12" s="4937"/>
      <c r="AU12" s="4937"/>
      <c r="AV12" s="4937"/>
      <c r="AW12" s="4937"/>
      <c r="AX12" s="402"/>
      <c r="AY12" s="940"/>
      <c r="AZ12" s="941"/>
      <c r="BA12" s="941"/>
      <c r="BB12" s="941"/>
      <c r="BC12" s="941"/>
      <c r="BD12" s="941"/>
      <c r="BE12" s="941"/>
      <c r="BF12" s="941"/>
      <c r="BG12" s="941"/>
      <c r="BH12" s="941"/>
      <c r="BI12" s="170"/>
      <c r="BJ12" s="171"/>
    </row>
    <row r="13" spans="1:62" s="851" customFormat="1" ht="4.5" customHeight="1">
      <c r="A13" s="893"/>
      <c r="B13" s="894"/>
      <c r="C13" s="894"/>
      <c r="D13" s="938"/>
      <c r="E13" s="894"/>
      <c r="F13" s="938"/>
      <c r="G13" s="938"/>
      <c r="H13" s="938"/>
      <c r="I13" s="938"/>
      <c r="J13" s="938"/>
      <c r="K13" s="938"/>
      <c r="L13" s="938"/>
      <c r="M13" s="938"/>
      <c r="N13" s="938"/>
      <c r="O13" s="938"/>
      <c r="P13" s="938"/>
      <c r="Q13" s="938"/>
      <c r="R13" s="938"/>
      <c r="S13" s="938"/>
      <c r="T13" s="938"/>
      <c r="U13" s="938"/>
      <c r="V13" s="938"/>
      <c r="W13" s="938"/>
      <c r="X13" s="938"/>
      <c r="Y13" s="938"/>
      <c r="Z13" s="938"/>
      <c r="AA13" s="938"/>
      <c r="AB13" s="938"/>
      <c r="AC13" s="938"/>
      <c r="AD13" s="938"/>
      <c r="AE13" s="3497"/>
      <c r="AF13" s="3498"/>
      <c r="AG13" s="3498"/>
      <c r="AH13" s="3499"/>
      <c r="AI13" s="3497"/>
      <c r="AJ13" s="3498"/>
      <c r="AK13" s="3498"/>
      <c r="AL13" s="3499"/>
      <c r="AM13" s="939"/>
      <c r="AN13" s="942"/>
      <c r="AO13" s="4527" t="s">
        <v>574</v>
      </c>
      <c r="AP13" s="3729"/>
      <c r="AQ13" s="3729"/>
      <c r="AR13" s="3729"/>
      <c r="AS13" s="3729"/>
      <c r="AT13" s="3729"/>
      <c r="AU13" s="3729"/>
      <c r="AV13" s="3729"/>
      <c r="AW13" s="4941"/>
      <c r="AX13" s="894"/>
      <c r="AY13" s="4527" t="s">
        <v>575</v>
      </c>
      <c r="AZ13" s="3729"/>
      <c r="BA13" s="3729"/>
      <c r="BB13" s="3729"/>
      <c r="BC13" s="3729"/>
      <c r="BD13" s="3729"/>
      <c r="BE13" s="3729"/>
      <c r="BF13" s="3729"/>
      <c r="BG13" s="3729"/>
      <c r="BH13" s="4941"/>
      <c r="BI13" s="848"/>
      <c r="BJ13" s="850"/>
    </row>
    <row r="14" spans="1:62" ht="12.95" customHeight="1">
      <c r="A14" s="893"/>
      <c r="B14" s="894"/>
      <c r="C14" s="894"/>
      <c r="D14" s="938"/>
      <c r="E14" s="430" t="s">
        <v>576</v>
      </c>
      <c r="F14" s="938"/>
      <c r="G14" s="938"/>
      <c r="H14" s="938"/>
      <c r="I14" s="938"/>
      <c r="J14" s="938"/>
      <c r="K14" s="938"/>
      <c r="L14" s="938"/>
      <c r="M14" s="3498" t="s">
        <v>577</v>
      </c>
      <c r="N14" s="3498"/>
      <c r="O14" s="3498"/>
      <c r="P14" s="3498"/>
      <c r="Q14" s="3498"/>
      <c r="R14" s="3498"/>
      <c r="S14" s="3498"/>
      <c r="T14" s="3498"/>
      <c r="U14" s="3498"/>
      <c r="V14" s="3498"/>
      <c r="W14" s="3498"/>
      <c r="X14" s="3498"/>
      <c r="Y14" s="3498"/>
      <c r="Z14" s="3498"/>
      <c r="AA14" s="3498"/>
      <c r="AB14" s="365"/>
      <c r="AC14" s="938"/>
      <c r="AD14" s="938"/>
      <c r="AE14" s="3497"/>
      <c r="AF14" s="3498"/>
      <c r="AG14" s="3498"/>
      <c r="AH14" s="3499"/>
      <c r="AI14" s="3497"/>
      <c r="AJ14" s="3498"/>
      <c r="AK14" s="3498"/>
      <c r="AL14" s="3499"/>
      <c r="AM14" s="848"/>
      <c r="AN14" s="99"/>
      <c r="AO14" s="4527"/>
      <c r="AP14" s="3729"/>
      <c r="AQ14" s="3729"/>
      <c r="AR14" s="3729"/>
      <c r="AS14" s="3729"/>
      <c r="AT14" s="3729"/>
      <c r="AU14" s="3729"/>
      <c r="AV14" s="3729"/>
      <c r="AW14" s="4941"/>
      <c r="AX14" s="402"/>
      <c r="AY14" s="4527"/>
      <c r="AZ14" s="3729"/>
      <c r="BA14" s="3729"/>
      <c r="BB14" s="3729"/>
      <c r="BC14" s="3729"/>
      <c r="BD14" s="3729"/>
      <c r="BE14" s="3729"/>
      <c r="BF14" s="3729"/>
      <c r="BG14" s="3729"/>
      <c r="BH14" s="4941"/>
      <c r="BI14" s="170"/>
      <c r="BJ14" s="171"/>
    </row>
    <row r="15" spans="1:62" ht="12.95" customHeight="1">
      <c r="A15" s="893"/>
      <c r="B15" s="894"/>
      <c r="C15" s="894"/>
      <c r="D15" s="938"/>
      <c r="E15" s="938"/>
      <c r="F15" s="938"/>
      <c r="G15" s="938"/>
      <c r="H15" s="938"/>
      <c r="I15" s="938"/>
      <c r="J15" s="938"/>
      <c r="K15" s="938"/>
      <c r="L15" s="938"/>
      <c r="M15" s="3498"/>
      <c r="N15" s="3498"/>
      <c r="O15" s="3498"/>
      <c r="P15" s="3498"/>
      <c r="Q15" s="3498"/>
      <c r="R15" s="3498"/>
      <c r="S15" s="3498"/>
      <c r="T15" s="3498"/>
      <c r="U15" s="3498"/>
      <c r="V15" s="3498"/>
      <c r="W15" s="3498"/>
      <c r="X15" s="3498"/>
      <c r="Y15" s="3498"/>
      <c r="Z15" s="3498"/>
      <c r="AA15" s="3498"/>
      <c r="AB15" s="888"/>
      <c r="AC15" s="443"/>
      <c r="AD15" s="442"/>
      <c r="AE15" s="4938"/>
      <c r="AF15" s="4938"/>
      <c r="AG15" s="4938"/>
      <c r="AH15" s="4939"/>
      <c r="AI15" s="4940"/>
      <c r="AJ15" s="4938"/>
      <c r="AK15" s="4938"/>
      <c r="AL15" s="4939"/>
      <c r="AM15" s="848"/>
      <c r="AN15" s="99"/>
      <c r="AO15" s="4527"/>
      <c r="AP15" s="3729"/>
      <c r="AQ15" s="3729"/>
      <c r="AR15" s="3729"/>
      <c r="AS15" s="3729"/>
      <c r="AT15" s="3729"/>
      <c r="AU15" s="3729"/>
      <c r="AV15" s="3729"/>
      <c r="AW15" s="4941"/>
      <c r="AX15" s="402"/>
      <c r="AY15" s="4527"/>
      <c r="AZ15" s="3729"/>
      <c r="BA15" s="3729"/>
      <c r="BB15" s="3729"/>
      <c r="BC15" s="3729"/>
      <c r="BD15" s="3729"/>
      <c r="BE15" s="3729"/>
      <c r="BF15" s="3729"/>
      <c r="BG15" s="3729"/>
      <c r="BH15" s="4941"/>
      <c r="BI15" s="170"/>
      <c r="BJ15" s="171"/>
    </row>
    <row r="16" spans="1:62" ht="12.95" customHeight="1">
      <c r="A16" s="893"/>
      <c r="B16" s="894"/>
      <c r="C16" s="894"/>
      <c r="D16" s="938"/>
      <c r="E16" s="938"/>
      <c r="F16" s="938"/>
      <c r="G16" s="938"/>
      <c r="H16" s="938"/>
      <c r="I16" s="938"/>
      <c r="J16" s="938"/>
      <c r="K16" s="938"/>
      <c r="L16" s="938"/>
      <c r="M16" s="443"/>
      <c r="N16" s="443"/>
      <c r="O16" s="443"/>
      <c r="P16" s="443"/>
      <c r="Q16" s="443"/>
      <c r="R16" s="443"/>
      <c r="S16" s="443"/>
      <c r="T16" s="443"/>
      <c r="U16" s="443"/>
      <c r="V16" s="443"/>
      <c r="W16" s="443"/>
      <c r="X16" s="443"/>
      <c r="Y16" s="443"/>
      <c r="Z16" s="443"/>
      <c r="AA16" s="365"/>
      <c r="AB16" s="888"/>
      <c r="AC16" s="443"/>
      <c r="AD16" s="442"/>
      <c r="AE16" s="4945" t="s">
        <v>548</v>
      </c>
      <c r="AF16" s="4946"/>
      <c r="AG16" s="943"/>
      <c r="AH16" s="944">
        <v>1</v>
      </c>
      <c r="AI16" s="4945" t="s">
        <v>548</v>
      </c>
      <c r="AJ16" s="4946"/>
      <c r="AK16" s="943"/>
      <c r="AL16" s="944">
        <v>1</v>
      </c>
      <c r="AM16" s="848"/>
      <c r="AN16" s="99"/>
      <c r="AO16" s="4527"/>
      <c r="AP16" s="3729"/>
      <c r="AQ16" s="3729"/>
      <c r="AR16" s="3729"/>
      <c r="AS16" s="3729"/>
      <c r="AT16" s="3729"/>
      <c r="AU16" s="3729"/>
      <c r="AV16" s="3729"/>
      <c r="AW16" s="4941"/>
      <c r="AX16" s="402"/>
      <c r="AY16" s="4527"/>
      <c r="AZ16" s="3729"/>
      <c r="BA16" s="3729"/>
      <c r="BB16" s="3729"/>
      <c r="BC16" s="3729"/>
      <c r="BD16" s="3729"/>
      <c r="BE16" s="3729"/>
      <c r="BF16" s="3729"/>
      <c r="BG16" s="3729"/>
      <c r="BH16" s="4941"/>
      <c r="BI16" s="170"/>
      <c r="BJ16" s="171"/>
    </row>
    <row r="17" spans="1:69" ht="12.95" customHeight="1">
      <c r="A17" s="893"/>
      <c r="B17" s="894"/>
      <c r="C17" s="894"/>
      <c r="D17" s="938"/>
      <c r="E17" s="938"/>
      <c r="F17" s="938"/>
      <c r="G17" s="938"/>
      <c r="H17" s="938"/>
      <c r="I17" s="938"/>
      <c r="J17" s="938"/>
      <c r="K17" s="938"/>
      <c r="L17" s="938"/>
      <c r="M17" s="938"/>
      <c r="N17" s="938"/>
      <c r="O17" s="938"/>
      <c r="P17" s="938"/>
      <c r="Q17" s="938"/>
      <c r="R17" s="938"/>
      <c r="S17" s="938"/>
      <c r="T17" s="938"/>
      <c r="U17" s="938"/>
      <c r="V17" s="938"/>
      <c r="W17" s="938"/>
      <c r="X17" s="894"/>
      <c r="Y17" s="894"/>
      <c r="Z17" s="938"/>
      <c r="AA17" s="938"/>
      <c r="AB17" s="945"/>
      <c r="AC17" s="946"/>
      <c r="AD17" s="947"/>
      <c r="AE17" s="948" t="s">
        <v>549</v>
      </c>
      <c r="AF17" s="949"/>
      <c r="AG17" s="950"/>
      <c r="AH17" s="951">
        <v>2</v>
      </c>
      <c r="AI17" s="948" t="s">
        <v>549</v>
      </c>
      <c r="AJ17" s="949"/>
      <c r="AK17" s="950"/>
      <c r="AL17" s="951">
        <v>2</v>
      </c>
      <c r="AM17" s="848"/>
      <c r="AN17" s="99"/>
      <c r="AO17" s="4942"/>
      <c r="AP17" s="4943"/>
      <c r="AQ17" s="4943"/>
      <c r="AR17" s="4943"/>
      <c r="AS17" s="4943"/>
      <c r="AT17" s="4943"/>
      <c r="AU17" s="4943"/>
      <c r="AV17" s="4943"/>
      <c r="AW17" s="4944"/>
      <c r="AX17" s="116"/>
      <c r="AY17" s="4942"/>
      <c r="AZ17" s="4943"/>
      <c r="BA17" s="4943"/>
      <c r="BB17" s="4943"/>
      <c r="BC17" s="4943"/>
      <c r="BD17" s="4943"/>
      <c r="BE17" s="4943"/>
      <c r="BF17" s="4943"/>
      <c r="BG17" s="4943"/>
      <c r="BH17" s="4944"/>
      <c r="BI17" s="170"/>
      <c r="BJ17" s="171"/>
    </row>
    <row r="18" spans="1:69" ht="18.75" customHeight="1">
      <c r="A18" s="4927">
        <f>A5+1</f>
        <v>701</v>
      </c>
      <c r="B18" s="4928"/>
      <c r="C18" s="952"/>
      <c r="D18" s="953" t="s">
        <v>578</v>
      </c>
      <c r="E18" s="28"/>
      <c r="F18" s="28"/>
      <c r="G18" s="28"/>
      <c r="H18" s="28"/>
      <c r="I18" s="28"/>
      <c r="J18" s="28"/>
      <c r="K18" s="28"/>
      <c r="L18" s="28"/>
      <c r="M18" s="28"/>
      <c r="N18" s="28"/>
      <c r="O18" s="28"/>
      <c r="P18" s="28"/>
      <c r="Q18" s="28"/>
      <c r="R18" s="28"/>
      <c r="S18" s="28"/>
      <c r="T18" s="28"/>
      <c r="U18" s="28"/>
      <c r="V18" s="28"/>
      <c r="W18" s="28"/>
      <c r="X18" s="28"/>
      <c r="Y18" s="28"/>
      <c r="Z18" s="28"/>
      <c r="AA18" s="28"/>
      <c r="AB18" s="954"/>
      <c r="AC18" s="954"/>
      <c r="AD18" s="955"/>
      <c r="AE18" s="956"/>
      <c r="AF18" s="957"/>
      <c r="AG18" s="958"/>
      <c r="AH18" s="959"/>
      <c r="AI18" s="960"/>
      <c r="AJ18" s="957"/>
      <c r="AK18" s="954"/>
      <c r="AL18" s="961"/>
      <c r="AM18" s="848"/>
      <c r="AN18" s="99"/>
      <c r="AO18" s="116"/>
      <c r="AP18" s="116"/>
      <c r="AQ18" s="116"/>
      <c r="AR18" s="116"/>
      <c r="AS18" s="116"/>
      <c r="AT18" s="116"/>
      <c r="AU18" s="116"/>
      <c r="AV18" s="116"/>
      <c r="AW18" s="116"/>
      <c r="AX18" s="116"/>
      <c r="AY18" s="116"/>
      <c r="AZ18" s="116"/>
      <c r="BA18" s="116"/>
      <c r="BB18" s="116"/>
      <c r="BC18" s="116"/>
      <c r="BD18" s="116"/>
      <c r="BE18" s="116"/>
      <c r="BF18" s="116"/>
      <c r="BG18" s="116"/>
      <c r="BH18" s="116"/>
      <c r="BI18" s="170"/>
      <c r="BJ18" s="171"/>
    </row>
    <row r="19" spans="1:69" ht="18.75" customHeight="1">
      <c r="A19" s="4927">
        <f t="shared" ref="A19:A36" si="0">A18+1</f>
        <v>702</v>
      </c>
      <c r="B19" s="4928"/>
      <c r="C19" s="952"/>
      <c r="D19" s="953" t="s">
        <v>579</v>
      </c>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962"/>
      <c r="AE19" s="960"/>
      <c r="AF19" s="828"/>
      <c r="AG19" s="828"/>
      <c r="AH19" s="963"/>
      <c r="AI19" s="960"/>
      <c r="AJ19" s="828"/>
      <c r="AK19" s="28"/>
      <c r="AL19" s="963"/>
      <c r="AM19" s="848"/>
      <c r="AN19" s="99"/>
      <c r="AO19" s="116"/>
      <c r="AP19" s="116"/>
      <c r="AQ19" s="3923" t="s">
        <v>1096</v>
      </c>
      <c r="AR19" s="3923"/>
      <c r="AS19" s="3923"/>
      <c r="AT19" s="3923"/>
      <c r="AU19" s="116"/>
      <c r="AV19" s="116"/>
      <c r="AW19" s="116"/>
      <c r="AX19" s="116"/>
      <c r="AY19" s="600" t="s">
        <v>580</v>
      </c>
      <c r="AZ19" s="600"/>
      <c r="BA19" s="600"/>
      <c r="BB19" s="116"/>
      <c r="BC19" s="600" t="s">
        <v>581</v>
      </c>
      <c r="BD19" s="116"/>
      <c r="BE19" s="116"/>
      <c r="BF19" s="116"/>
      <c r="BG19" s="600" t="s">
        <v>582</v>
      </c>
      <c r="BH19" s="116"/>
      <c r="BI19" s="170"/>
      <c r="BJ19" s="171"/>
    </row>
    <row r="20" spans="1:69" s="268" customFormat="1" ht="18.75" customHeight="1">
      <c r="A20" s="4927">
        <f t="shared" si="0"/>
        <v>703</v>
      </c>
      <c r="B20" s="4928"/>
      <c r="C20" s="952"/>
      <c r="D20" s="953" t="s">
        <v>583</v>
      </c>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962"/>
      <c r="AE20" s="960"/>
      <c r="AF20" s="828"/>
      <c r="AG20" s="828"/>
      <c r="AH20" s="963"/>
      <c r="AI20" s="960"/>
      <c r="AJ20" s="828"/>
      <c r="AK20" s="28"/>
      <c r="AL20" s="963"/>
      <c r="AM20" s="952"/>
      <c r="AN20" s="93"/>
      <c r="AO20" s="676"/>
      <c r="AP20" s="807"/>
      <c r="AQ20" s="807"/>
      <c r="AR20" s="807"/>
      <c r="AS20" s="807"/>
      <c r="AT20" s="807"/>
      <c r="AU20" s="677"/>
      <c r="AV20" s="964"/>
      <c r="AW20" s="450"/>
      <c r="AX20" s="965"/>
      <c r="AY20" s="676"/>
      <c r="AZ20" s="677"/>
      <c r="BA20" s="964"/>
      <c r="BB20" s="965"/>
      <c r="BC20" s="676"/>
      <c r="BD20" s="677"/>
      <c r="BE20" s="964"/>
      <c r="BF20" s="965"/>
      <c r="BG20" s="676"/>
      <c r="BH20" s="677"/>
      <c r="BI20" s="116"/>
      <c r="BJ20" s="117"/>
      <c r="BQ20" s="2878"/>
    </row>
    <row r="21" spans="1:69" ht="18.75" customHeight="1">
      <c r="A21" s="4927">
        <f t="shared" si="0"/>
        <v>704</v>
      </c>
      <c r="B21" s="4928"/>
      <c r="C21" s="952"/>
      <c r="D21" s="953" t="s">
        <v>584</v>
      </c>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962"/>
      <c r="AE21" s="960"/>
      <c r="AF21" s="828"/>
      <c r="AG21" s="828"/>
      <c r="AH21" s="963"/>
      <c r="AI21" s="960"/>
      <c r="AJ21" s="828"/>
      <c r="AK21" s="28"/>
      <c r="AL21" s="963"/>
      <c r="AM21" s="966"/>
      <c r="AN21" s="68"/>
      <c r="AO21" s="676"/>
      <c r="AP21" s="807"/>
      <c r="AQ21" s="807"/>
      <c r="AR21" s="807"/>
      <c r="AS21" s="807"/>
      <c r="AT21" s="807"/>
      <c r="AU21" s="677"/>
      <c r="AV21" s="450"/>
      <c r="AW21" s="967"/>
      <c r="AX21" s="967"/>
      <c r="AY21" s="659"/>
      <c r="AZ21" s="659"/>
      <c r="BA21" s="967"/>
      <c r="BB21" s="967"/>
      <c r="BC21" s="659"/>
      <c r="BD21" s="659"/>
      <c r="BE21" s="967"/>
      <c r="BF21" s="967"/>
      <c r="BG21" s="659"/>
      <c r="BH21" s="659"/>
      <c r="BI21" s="170"/>
      <c r="BJ21" s="171"/>
      <c r="BQ21" s="2878"/>
    </row>
    <row r="22" spans="1:69" ht="18.75" customHeight="1">
      <c r="A22" s="4927">
        <f>A21+1</f>
        <v>705</v>
      </c>
      <c r="B22" s="4928"/>
      <c r="C22" s="952"/>
      <c r="D22" s="953" t="s">
        <v>585</v>
      </c>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962"/>
      <c r="AE22" s="960"/>
      <c r="AF22" s="828"/>
      <c r="AG22" s="828"/>
      <c r="AH22" s="963"/>
      <c r="AI22" s="960"/>
      <c r="AJ22" s="828"/>
      <c r="AK22" s="28"/>
      <c r="AL22" s="963"/>
      <c r="AM22" s="966"/>
      <c r="AN22" s="968"/>
      <c r="AO22" s="676"/>
      <c r="AP22" s="807"/>
      <c r="AQ22" s="807"/>
      <c r="AR22" s="807"/>
      <c r="AS22" s="807"/>
      <c r="AT22" s="807"/>
      <c r="AU22" s="677"/>
      <c r="AV22" s="964"/>
      <c r="AW22" s="967"/>
      <c r="AX22" s="969"/>
      <c r="AY22" s="662"/>
      <c r="AZ22" s="663"/>
      <c r="BA22" s="970"/>
      <c r="BB22" s="969"/>
      <c r="BC22" s="662"/>
      <c r="BD22" s="663"/>
      <c r="BE22" s="970"/>
      <c r="BF22" s="969"/>
      <c r="BG22" s="662"/>
      <c r="BH22" s="663"/>
      <c r="BI22" s="170"/>
      <c r="BJ22" s="171"/>
      <c r="BQ22" s="2878"/>
    </row>
    <row r="23" spans="1:69" ht="18.75" customHeight="1">
      <c r="A23" s="4927">
        <f t="shared" si="0"/>
        <v>706</v>
      </c>
      <c r="B23" s="4928"/>
      <c r="C23" s="952"/>
      <c r="D23" s="953" t="s">
        <v>586</v>
      </c>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962"/>
      <c r="AE23" s="960"/>
      <c r="AF23" s="828"/>
      <c r="AG23" s="828"/>
      <c r="AH23" s="963"/>
      <c r="AI23" s="960"/>
      <c r="AJ23" s="828"/>
      <c r="AK23" s="28"/>
      <c r="AL23" s="963"/>
      <c r="AM23" s="966"/>
      <c r="AN23" s="968"/>
      <c r="AO23" s="676"/>
      <c r="AP23" s="807"/>
      <c r="AQ23" s="807"/>
      <c r="AR23" s="807"/>
      <c r="AS23" s="807"/>
      <c r="AT23" s="807"/>
      <c r="AU23" s="677"/>
      <c r="AV23" s="964"/>
      <c r="AW23" s="967"/>
      <c r="AX23" s="969"/>
      <c r="AY23" s="662"/>
      <c r="AZ23" s="663"/>
      <c r="BA23" s="970"/>
      <c r="BB23" s="969"/>
      <c r="BC23" s="662"/>
      <c r="BD23" s="663"/>
      <c r="BE23" s="970"/>
      <c r="BF23" s="969"/>
      <c r="BG23" s="662"/>
      <c r="BH23" s="663"/>
      <c r="BI23" s="170"/>
      <c r="BJ23" s="171"/>
      <c r="BQ23" s="2878"/>
    </row>
    <row r="24" spans="1:69" ht="18.75" customHeight="1">
      <c r="A24" s="4927">
        <v>707</v>
      </c>
      <c r="B24" s="4928"/>
      <c r="C24" s="952"/>
      <c r="D24" s="953" t="s">
        <v>587</v>
      </c>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962"/>
      <c r="AE24" s="960"/>
      <c r="AF24" s="828"/>
      <c r="AG24" s="828"/>
      <c r="AH24" s="963"/>
      <c r="AI24" s="960"/>
      <c r="AJ24" s="828"/>
      <c r="AK24" s="28"/>
      <c r="AL24" s="963"/>
      <c r="AM24" s="848"/>
      <c r="AN24" s="968"/>
      <c r="AO24" s="676"/>
      <c r="AP24" s="807"/>
      <c r="AQ24" s="807"/>
      <c r="AR24" s="807"/>
      <c r="AS24" s="807"/>
      <c r="AT24" s="807"/>
      <c r="AU24" s="677"/>
      <c r="AV24" s="964"/>
      <c r="AW24" s="967"/>
      <c r="AX24" s="969"/>
      <c r="AY24" s="662"/>
      <c r="AZ24" s="663"/>
      <c r="BA24" s="970"/>
      <c r="BB24" s="969"/>
      <c r="BC24" s="662"/>
      <c r="BD24" s="663"/>
      <c r="BE24" s="970"/>
      <c r="BF24" s="969"/>
      <c r="BG24" s="662"/>
      <c r="BH24" s="663"/>
      <c r="BI24" s="170"/>
      <c r="BJ24" s="171"/>
      <c r="BQ24" s="2878"/>
    </row>
    <row r="25" spans="1:69" ht="18.75" customHeight="1">
      <c r="A25" s="4927">
        <f t="shared" si="0"/>
        <v>708</v>
      </c>
      <c r="B25" s="4928"/>
      <c r="C25" s="952"/>
      <c r="D25" s="953" t="s">
        <v>588</v>
      </c>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962"/>
      <c r="AE25" s="960"/>
      <c r="AF25" s="828"/>
      <c r="AG25" s="828"/>
      <c r="AH25" s="963"/>
      <c r="AI25" s="960"/>
      <c r="AJ25" s="828"/>
      <c r="AK25" s="28"/>
      <c r="AL25" s="963"/>
      <c r="AM25" s="848"/>
      <c r="AN25" s="99"/>
      <c r="AO25" s="676"/>
      <c r="AP25" s="807"/>
      <c r="AQ25" s="807"/>
      <c r="AR25" s="807"/>
      <c r="AS25" s="807"/>
      <c r="AT25" s="807"/>
      <c r="AU25" s="677"/>
      <c r="AV25" s="116"/>
      <c r="AW25" s="170"/>
      <c r="AX25" s="170"/>
      <c r="AY25" s="662"/>
      <c r="AZ25" s="663"/>
      <c r="BA25" s="170"/>
      <c r="BB25" s="170"/>
      <c r="BC25" s="662"/>
      <c r="BD25" s="663"/>
      <c r="BE25" s="170"/>
      <c r="BF25" s="170"/>
      <c r="BG25" s="662"/>
      <c r="BH25" s="663"/>
      <c r="BI25" s="170"/>
      <c r="BJ25" s="171"/>
      <c r="BQ25" s="2878"/>
    </row>
    <row r="26" spans="1:69" ht="18.75" customHeight="1">
      <c r="A26" s="4927">
        <v>709</v>
      </c>
      <c r="B26" s="4928"/>
      <c r="C26" s="952"/>
      <c r="D26" s="953" t="s">
        <v>589</v>
      </c>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962"/>
      <c r="AE26" s="960"/>
      <c r="AF26" s="828"/>
      <c r="AG26" s="828"/>
      <c r="AH26" s="963"/>
      <c r="AI26" s="960"/>
      <c r="AJ26" s="828"/>
      <c r="AK26" s="28"/>
      <c r="AL26" s="963"/>
      <c r="AM26" s="848"/>
      <c r="AN26" s="99"/>
      <c r="AO26" s="676"/>
      <c r="AP26" s="807"/>
      <c r="AQ26" s="807"/>
      <c r="AR26" s="807"/>
      <c r="AS26" s="807"/>
      <c r="AT26" s="807"/>
      <c r="AU26" s="677"/>
      <c r="AV26" s="116"/>
      <c r="AW26" s="170"/>
      <c r="AX26" s="170"/>
      <c r="AY26" s="662"/>
      <c r="AZ26" s="663"/>
      <c r="BA26" s="170"/>
      <c r="BB26" s="170"/>
      <c r="BC26" s="662"/>
      <c r="BD26" s="663"/>
      <c r="BE26" s="170"/>
      <c r="BF26" s="170"/>
      <c r="BG26" s="662"/>
      <c r="BH26" s="663"/>
      <c r="BI26" s="170"/>
      <c r="BJ26" s="171"/>
      <c r="BQ26" s="2878"/>
    </row>
    <row r="27" spans="1:69" ht="18.75" customHeight="1">
      <c r="A27" s="4927">
        <f t="shared" si="0"/>
        <v>710</v>
      </c>
      <c r="B27" s="4928"/>
      <c r="C27" s="952"/>
      <c r="D27" s="953" t="s">
        <v>590</v>
      </c>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962"/>
      <c r="AE27" s="960"/>
      <c r="AF27" s="828"/>
      <c r="AG27" s="828"/>
      <c r="AH27" s="963"/>
      <c r="AI27" s="960"/>
      <c r="AJ27" s="828"/>
      <c r="AK27" s="28"/>
      <c r="AL27" s="963"/>
      <c r="AM27" s="971"/>
      <c r="AN27" s="99"/>
      <c r="AO27" s="676"/>
      <c r="AP27" s="807"/>
      <c r="AQ27" s="807"/>
      <c r="AR27" s="807"/>
      <c r="AS27" s="807"/>
      <c r="AT27" s="807"/>
      <c r="AU27" s="677"/>
      <c r="AV27" s="116"/>
      <c r="AW27" s="170"/>
      <c r="AX27" s="170"/>
      <c r="AY27" s="662"/>
      <c r="AZ27" s="663"/>
      <c r="BA27" s="170"/>
      <c r="BB27" s="170"/>
      <c r="BC27" s="662"/>
      <c r="BD27" s="663"/>
      <c r="BE27" s="170"/>
      <c r="BF27" s="170"/>
      <c r="BG27" s="662"/>
      <c r="BH27" s="663"/>
      <c r="BI27" s="170"/>
      <c r="BJ27" s="171"/>
      <c r="BQ27" s="2878"/>
    </row>
    <row r="28" spans="1:69" ht="18.75" customHeight="1">
      <c r="A28" s="4927">
        <f t="shared" si="0"/>
        <v>711</v>
      </c>
      <c r="B28" s="4928"/>
      <c r="C28" s="952"/>
      <c r="D28" s="972" t="s">
        <v>1103</v>
      </c>
      <c r="E28" s="34"/>
      <c r="F28" s="34"/>
      <c r="G28" s="34"/>
      <c r="H28" s="34"/>
      <c r="I28" s="34"/>
      <c r="J28" s="34"/>
      <c r="K28" s="34"/>
      <c r="L28" s="34"/>
      <c r="M28" s="34"/>
      <c r="N28" s="28"/>
      <c r="O28" s="28"/>
      <c r="P28" s="28"/>
      <c r="Q28" s="28"/>
      <c r="R28" s="28"/>
      <c r="S28" s="28"/>
      <c r="T28" s="28"/>
      <c r="U28" s="28"/>
      <c r="V28" s="28"/>
      <c r="W28" s="28"/>
      <c r="X28" s="28"/>
      <c r="Y28" s="28"/>
      <c r="Z28" s="28"/>
      <c r="AA28" s="28"/>
      <c r="AB28" s="28"/>
      <c r="AC28" s="28"/>
      <c r="AD28" s="962"/>
      <c r="AE28" s="960"/>
      <c r="AF28" s="828"/>
      <c r="AG28" s="828"/>
      <c r="AH28" s="963"/>
      <c r="AI28" s="960"/>
      <c r="AJ28" s="828"/>
      <c r="AK28" s="28"/>
      <c r="AL28" s="963"/>
      <c r="AM28" s="952"/>
      <c r="AN28" s="99"/>
      <c r="AO28" s="676"/>
      <c r="AP28" s="807"/>
      <c r="AQ28" s="807"/>
      <c r="AR28" s="807"/>
      <c r="AS28" s="807"/>
      <c r="AT28" s="807"/>
      <c r="AU28" s="677"/>
      <c r="AV28" s="170"/>
      <c r="AW28" s="170"/>
      <c r="AX28" s="170"/>
      <c r="AY28" s="662"/>
      <c r="AZ28" s="663"/>
      <c r="BA28" s="170"/>
      <c r="BB28" s="170"/>
      <c r="BC28" s="662"/>
      <c r="BD28" s="663"/>
      <c r="BE28" s="170"/>
      <c r="BF28" s="170"/>
      <c r="BG28" s="662"/>
      <c r="BH28" s="663"/>
      <c r="BI28" s="170"/>
      <c r="BJ28" s="171"/>
      <c r="BQ28" s="2878"/>
    </row>
    <row r="29" spans="1:69" ht="18.75" customHeight="1">
      <c r="A29" s="4927">
        <f t="shared" si="0"/>
        <v>712</v>
      </c>
      <c r="B29" s="4928"/>
      <c r="C29" s="952"/>
      <c r="D29" s="972" t="s">
        <v>1104</v>
      </c>
      <c r="E29" s="34"/>
      <c r="F29" s="34"/>
      <c r="G29" s="34"/>
      <c r="H29" s="34"/>
      <c r="I29" s="34"/>
      <c r="J29" s="34"/>
      <c r="K29" s="34"/>
      <c r="L29" s="34"/>
      <c r="M29" s="34"/>
      <c r="N29" s="28"/>
      <c r="O29" s="28"/>
      <c r="P29" s="28"/>
      <c r="Q29" s="28"/>
      <c r="R29" s="28"/>
      <c r="S29" s="28"/>
      <c r="T29" s="28"/>
      <c r="U29" s="28"/>
      <c r="V29" s="28"/>
      <c r="W29" s="28"/>
      <c r="X29" s="28"/>
      <c r="Y29" s="28"/>
      <c r="Z29" s="28"/>
      <c r="AA29" s="28"/>
      <c r="AB29" s="28"/>
      <c r="AC29" s="28"/>
      <c r="AD29" s="962"/>
      <c r="AE29" s="960"/>
      <c r="AF29" s="828"/>
      <c r="AG29" s="828"/>
      <c r="AH29" s="963"/>
      <c r="AI29" s="960"/>
      <c r="AJ29" s="828"/>
      <c r="AK29" s="28"/>
      <c r="AL29" s="963"/>
      <c r="AM29" s="952"/>
      <c r="AN29" s="99"/>
      <c r="AO29" s="676"/>
      <c r="AP29" s="807"/>
      <c r="AQ29" s="807"/>
      <c r="AR29" s="807"/>
      <c r="AS29" s="807"/>
      <c r="AT29" s="807"/>
      <c r="AU29" s="677"/>
      <c r="AV29" s="170"/>
      <c r="AW29" s="170"/>
      <c r="AX29" s="170"/>
      <c r="AY29" s="662"/>
      <c r="AZ29" s="663"/>
      <c r="BA29" s="170"/>
      <c r="BB29" s="170"/>
      <c r="BC29" s="662"/>
      <c r="BD29" s="663"/>
      <c r="BE29" s="170"/>
      <c r="BF29" s="170"/>
      <c r="BG29" s="662"/>
      <c r="BH29" s="663"/>
      <c r="BI29" s="170"/>
      <c r="BJ29" s="171"/>
      <c r="BQ29" s="2878"/>
    </row>
    <row r="30" spans="1:69" ht="18.75" customHeight="1">
      <c r="A30" s="4927">
        <f t="shared" si="0"/>
        <v>713</v>
      </c>
      <c r="B30" s="4928"/>
      <c r="C30" s="952"/>
      <c r="D30" s="953" t="s">
        <v>591</v>
      </c>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962"/>
      <c r="AE30" s="960"/>
      <c r="AF30" s="828"/>
      <c r="AG30" s="828"/>
      <c r="AH30" s="963"/>
      <c r="AI30" s="960"/>
      <c r="AJ30" s="828"/>
      <c r="AK30" s="28"/>
      <c r="AL30" s="963"/>
      <c r="AM30" s="952"/>
      <c r="AN30" s="99"/>
      <c r="AO30" s="676"/>
      <c r="AP30" s="807"/>
      <c r="AQ30" s="807"/>
      <c r="AR30" s="807"/>
      <c r="AS30" s="807"/>
      <c r="AT30" s="807"/>
      <c r="AU30" s="677"/>
      <c r="AV30" s="170"/>
      <c r="AW30" s="170"/>
      <c r="AX30" s="170"/>
      <c r="AY30" s="662"/>
      <c r="AZ30" s="663"/>
      <c r="BA30" s="170"/>
      <c r="BB30" s="170"/>
      <c r="BC30" s="662"/>
      <c r="BD30" s="663"/>
      <c r="BE30" s="170"/>
      <c r="BF30" s="170"/>
      <c r="BG30" s="662"/>
      <c r="BH30" s="663"/>
      <c r="BI30" s="170"/>
      <c r="BJ30" s="171"/>
    </row>
    <row r="31" spans="1:69" ht="18.75" customHeight="1">
      <c r="A31" s="4927">
        <f t="shared" si="0"/>
        <v>714</v>
      </c>
      <c r="B31" s="4928"/>
      <c r="C31" s="952"/>
      <c r="D31" s="953" t="s">
        <v>592</v>
      </c>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962"/>
      <c r="AE31" s="960"/>
      <c r="AF31" s="828"/>
      <c r="AG31" s="828"/>
      <c r="AH31" s="963"/>
      <c r="AI31" s="960"/>
      <c r="AJ31" s="828"/>
      <c r="AK31" s="28"/>
      <c r="AL31" s="963"/>
      <c r="AM31" s="952"/>
      <c r="AN31" s="99"/>
      <c r="AO31" s="676"/>
      <c r="AP31" s="807"/>
      <c r="AQ31" s="807"/>
      <c r="AR31" s="807"/>
      <c r="AS31" s="807"/>
      <c r="AT31" s="807"/>
      <c r="AU31" s="677"/>
      <c r="AV31" s="170"/>
      <c r="AW31" s="170"/>
      <c r="AX31" s="170"/>
      <c r="AY31" s="662"/>
      <c r="AZ31" s="663"/>
      <c r="BA31" s="170"/>
      <c r="BB31" s="170"/>
      <c r="BC31" s="662"/>
      <c r="BD31" s="663"/>
      <c r="BE31" s="170"/>
      <c r="BF31" s="170"/>
      <c r="BG31" s="662"/>
      <c r="BH31" s="663"/>
      <c r="BI31" s="170"/>
      <c r="BJ31" s="171"/>
    </row>
    <row r="32" spans="1:69" ht="18.75" customHeight="1">
      <c r="A32" s="4927">
        <f t="shared" si="0"/>
        <v>715</v>
      </c>
      <c r="B32" s="4928"/>
      <c r="C32" s="952"/>
      <c r="D32" s="953" t="s">
        <v>593</v>
      </c>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962"/>
      <c r="AE32" s="960"/>
      <c r="AF32" s="828"/>
      <c r="AG32" s="828"/>
      <c r="AH32" s="963"/>
      <c r="AI32" s="960"/>
      <c r="AJ32" s="828"/>
      <c r="AK32" s="28"/>
      <c r="AL32" s="963"/>
      <c r="AM32" s="952"/>
      <c r="AN32" s="99"/>
      <c r="AO32" s="676"/>
      <c r="AP32" s="807"/>
      <c r="AQ32" s="807"/>
      <c r="AR32" s="807"/>
      <c r="AS32" s="807"/>
      <c r="AT32" s="807"/>
      <c r="AU32" s="677"/>
      <c r="AV32" s="170"/>
      <c r="AW32" s="170"/>
      <c r="AX32" s="170"/>
      <c r="AY32" s="662"/>
      <c r="AZ32" s="663"/>
      <c r="BA32" s="170"/>
      <c r="BB32" s="170"/>
      <c r="BC32" s="662"/>
      <c r="BD32" s="663"/>
      <c r="BE32" s="170"/>
      <c r="BF32" s="170"/>
      <c r="BG32" s="662"/>
      <c r="BH32" s="663"/>
      <c r="BI32" s="170"/>
      <c r="BJ32" s="171"/>
    </row>
    <row r="33" spans="1:62" s="268" customFormat="1" ht="18.75" customHeight="1">
      <c r="A33" s="4927">
        <f t="shared" si="0"/>
        <v>716</v>
      </c>
      <c r="B33" s="4928"/>
      <c r="C33" s="952"/>
      <c r="D33" s="953" t="s">
        <v>594</v>
      </c>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962"/>
      <c r="AE33" s="960"/>
      <c r="AF33" s="828"/>
      <c r="AG33" s="828"/>
      <c r="AH33" s="963"/>
      <c r="AI33" s="960"/>
      <c r="AJ33" s="828"/>
      <c r="AK33" s="28"/>
      <c r="AL33" s="963"/>
      <c r="AM33" s="952"/>
      <c r="AN33" s="93"/>
      <c r="AO33" s="676"/>
      <c r="AP33" s="807"/>
      <c r="AQ33" s="807"/>
      <c r="AR33" s="807"/>
      <c r="AS33" s="807"/>
      <c r="AT33" s="807"/>
      <c r="AU33" s="677"/>
      <c r="AV33" s="116"/>
      <c r="AW33" s="116"/>
      <c r="AX33" s="116"/>
      <c r="AY33" s="662"/>
      <c r="AZ33" s="663"/>
      <c r="BA33" s="116"/>
      <c r="BB33" s="116"/>
      <c r="BC33" s="662"/>
      <c r="BD33" s="663"/>
      <c r="BE33" s="116"/>
      <c r="BF33" s="116"/>
      <c r="BG33" s="662"/>
      <c r="BH33" s="663"/>
      <c r="BI33" s="116"/>
      <c r="BJ33" s="117"/>
    </row>
    <row r="34" spans="1:62" s="268" customFormat="1" ht="18.75" customHeight="1">
      <c r="A34" s="4927">
        <f t="shared" si="0"/>
        <v>717</v>
      </c>
      <c r="B34" s="4928"/>
      <c r="C34" s="952"/>
      <c r="D34" s="2682" t="s">
        <v>1655</v>
      </c>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962"/>
      <c r="AE34" s="960"/>
      <c r="AF34" s="828"/>
      <c r="AG34" s="828"/>
      <c r="AH34" s="963"/>
      <c r="AI34" s="960"/>
      <c r="AJ34" s="828"/>
      <c r="AK34" s="28"/>
      <c r="AL34" s="963"/>
      <c r="AM34" s="952"/>
      <c r="AN34" s="93"/>
      <c r="AO34" s="676"/>
      <c r="AP34" s="807"/>
      <c r="AQ34" s="807"/>
      <c r="AR34" s="807"/>
      <c r="AS34" s="807"/>
      <c r="AT34" s="807"/>
      <c r="AU34" s="677"/>
      <c r="AV34" s="116"/>
      <c r="AW34" s="116"/>
      <c r="AX34" s="116"/>
      <c r="AY34" s="662"/>
      <c r="AZ34" s="663"/>
      <c r="BA34" s="116"/>
      <c r="BB34" s="116"/>
      <c r="BC34" s="662"/>
      <c r="BD34" s="663"/>
      <c r="BE34" s="116"/>
      <c r="BF34" s="116"/>
      <c r="BG34" s="662"/>
      <c r="BH34" s="663"/>
      <c r="BI34" s="116"/>
      <c r="BJ34" s="117"/>
    </row>
    <row r="35" spans="1:62" s="268" customFormat="1" ht="18.75" customHeight="1">
      <c r="A35" s="4927">
        <f t="shared" si="0"/>
        <v>718</v>
      </c>
      <c r="B35" s="4928"/>
      <c r="C35" s="952"/>
      <c r="D35" s="953" t="s">
        <v>595</v>
      </c>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962"/>
      <c r="AE35" s="960"/>
      <c r="AF35" s="828"/>
      <c r="AG35" s="828"/>
      <c r="AH35" s="963"/>
      <c r="AI35" s="960"/>
      <c r="AJ35" s="828"/>
      <c r="AK35" s="28"/>
      <c r="AL35" s="963"/>
      <c r="AM35" s="973"/>
      <c r="AN35" s="93"/>
      <c r="AO35" s="676"/>
      <c r="AP35" s="807"/>
      <c r="AQ35" s="807"/>
      <c r="AR35" s="807"/>
      <c r="AS35" s="807"/>
      <c r="AT35" s="807"/>
      <c r="AU35" s="677"/>
      <c r="AV35" s="116"/>
      <c r="AW35" s="116"/>
      <c r="AX35" s="116"/>
      <c r="AY35" s="662"/>
      <c r="AZ35" s="663"/>
      <c r="BA35" s="116"/>
      <c r="BB35" s="116"/>
      <c r="BC35" s="662"/>
      <c r="BD35" s="663"/>
      <c r="BE35" s="116"/>
      <c r="BF35" s="116"/>
      <c r="BG35" s="662"/>
      <c r="BH35" s="663"/>
      <c r="BI35" s="116"/>
      <c r="BJ35" s="117"/>
    </row>
    <row r="36" spans="1:62" ht="23.25" customHeight="1">
      <c r="A36" s="4927">
        <f t="shared" si="0"/>
        <v>719</v>
      </c>
      <c r="B36" s="4928"/>
      <c r="C36" s="974"/>
      <c r="D36" s="953" t="s">
        <v>596</v>
      </c>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962"/>
      <c r="AE36" s="960"/>
      <c r="AF36" s="828"/>
      <c r="AG36" s="828"/>
      <c r="AH36" s="963"/>
      <c r="AI36" s="960"/>
      <c r="AJ36" s="828"/>
      <c r="AK36" s="28"/>
      <c r="AL36" s="963"/>
      <c r="AM36" s="940"/>
      <c r="AN36" s="975"/>
      <c r="AO36" s="676"/>
      <c r="AP36" s="807"/>
      <c r="AQ36" s="807"/>
      <c r="AR36" s="807"/>
      <c r="AS36" s="807"/>
      <c r="AT36" s="807"/>
      <c r="AU36" s="677"/>
      <c r="AV36" s="964"/>
      <c r="AW36" s="450"/>
      <c r="AX36" s="965"/>
      <c r="AY36" s="676"/>
      <c r="AZ36" s="677"/>
      <c r="BA36" s="964"/>
      <c r="BB36" s="965"/>
      <c r="BC36" s="676"/>
      <c r="BD36" s="677"/>
      <c r="BE36" s="964"/>
      <c r="BF36" s="965"/>
      <c r="BG36" s="676"/>
      <c r="BH36" s="677"/>
      <c r="BI36" s="940"/>
      <c r="BJ36" s="830"/>
    </row>
    <row r="37" spans="1:62" ht="12.95" customHeight="1">
      <c r="A37" s="170"/>
      <c r="B37" s="170"/>
      <c r="C37" s="976"/>
    </row>
    <row r="38" spans="1:62" ht="12.95" customHeight="1">
      <c r="A38" s="170"/>
      <c r="B38" s="170"/>
      <c r="C38" s="976"/>
    </row>
    <row r="39" spans="1:62" ht="12.95" customHeight="1">
      <c r="A39" s="170"/>
      <c r="B39" s="170"/>
      <c r="C39" s="976"/>
    </row>
    <row r="40" spans="1:62" ht="12.95" customHeight="1">
      <c r="A40" s="170"/>
      <c r="B40" s="170"/>
      <c r="C40" s="976"/>
    </row>
    <row r="41" spans="1:62" ht="12.95" customHeight="1">
      <c r="A41" s="170"/>
      <c r="B41" s="170"/>
      <c r="C41" s="976"/>
    </row>
    <row r="42" spans="1:62" ht="12.95" customHeight="1">
      <c r="A42" s="170"/>
      <c r="B42" s="170"/>
      <c r="C42" s="976"/>
    </row>
    <row r="43" spans="1:62" ht="12.95" customHeight="1">
      <c r="A43" s="170"/>
      <c r="B43" s="170"/>
      <c r="C43" s="976"/>
    </row>
    <row r="44" spans="1:62" ht="12.95" customHeight="1">
      <c r="A44" s="170"/>
      <c r="B44" s="170"/>
      <c r="C44" s="976"/>
    </row>
    <row r="45" spans="1:62" ht="12.95" customHeight="1">
      <c r="A45" s="170"/>
      <c r="B45" s="170"/>
      <c r="C45" s="976"/>
    </row>
    <row r="46" spans="1:62" ht="12.95" customHeight="1">
      <c r="A46" s="170"/>
      <c r="B46" s="170"/>
      <c r="C46" s="976"/>
    </row>
    <row r="47" spans="1:62" ht="12.95" customHeight="1">
      <c r="A47" s="170"/>
      <c r="B47" s="170"/>
      <c r="C47" s="976"/>
    </row>
    <row r="48" spans="1:62" ht="12.95" customHeight="1">
      <c r="A48" s="170"/>
      <c r="B48" s="170"/>
      <c r="C48" s="976"/>
    </row>
    <row r="49" spans="1:3" ht="12.95" customHeight="1">
      <c r="A49" s="170"/>
      <c r="B49" s="170"/>
      <c r="C49" s="976"/>
    </row>
    <row r="50" spans="1:3" ht="12.95" customHeight="1">
      <c r="A50" s="170"/>
      <c r="B50" s="170"/>
      <c r="C50" s="976"/>
    </row>
    <row r="51" spans="1:3" ht="12.95" customHeight="1">
      <c r="A51" s="170"/>
      <c r="B51" s="170"/>
      <c r="C51" s="976"/>
    </row>
    <row r="52" spans="1:3" ht="12.95" customHeight="1">
      <c r="A52" s="170"/>
      <c r="B52" s="170"/>
      <c r="C52" s="976"/>
    </row>
    <row r="53" spans="1:3" ht="12.95" customHeight="1">
      <c r="A53" s="170"/>
      <c r="B53" s="170"/>
      <c r="C53" s="976"/>
    </row>
    <row r="54" spans="1:3" ht="12.95" customHeight="1">
      <c r="A54" s="170"/>
      <c r="B54" s="170"/>
      <c r="C54" s="976"/>
    </row>
    <row r="55" spans="1:3" ht="12.95" customHeight="1">
      <c r="A55" s="170"/>
      <c r="B55" s="170"/>
      <c r="C55" s="976"/>
    </row>
    <row r="56" spans="1:3" ht="12.95" customHeight="1">
      <c r="A56" s="170"/>
      <c r="B56" s="170"/>
      <c r="C56" s="976"/>
    </row>
  </sheetData>
  <mergeCells count="36">
    <mergeCell ref="A1:B2"/>
    <mergeCell ref="C1:BD2"/>
    <mergeCell ref="A3:AM3"/>
    <mergeCell ref="A5:B5"/>
    <mergeCell ref="D5:X7"/>
    <mergeCell ref="AO6:AV10"/>
    <mergeCell ref="D9:AB12"/>
    <mergeCell ref="AF11:AG11"/>
    <mergeCell ref="AE12:AH15"/>
    <mergeCell ref="AI12:AL15"/>
    <mergeCell ref="AO12:AW12"/>
    <mergeCell ref="AO13:AW17"/>
    <mergeCell ref="AY13:BH17"/>
    <mergeCell ref="M14:AA15"/>
    <mergeCell ref="AE16:AF16"/>
    <mergeCell ref="AI16:AJ16"/>
    <mergeCell ref="A28:B28"/>
    <mergeCell ref="A18:B18"/>
    <mergeCell ref="A19:B19"/>
    <mergeCell ref="AQ19:AT19"/>
    <mergeCell ref="A20:B20"/>
    <mergeCell ref="A21:B21"/>
    <mergeCell ref="A22:B22"/>
    <mergeCell ref="A23:B23"/>
    <mergeCell ref="A24:B24"/>
    <mergeCell ref="A25:B25"/>
    <mergeCell ref="A26:B26"/>
    <mergeCell ref="A27:B27"/>
    <mergeCell ref="A35:B35"/>
    <mergeCell ref="A36:B36"/>
    <mergeCell ref="A29:B29"/>
    <mergeCell ref="A30:B30"/>
    <mergeCell ref="A31:B31"/>
    <mergeCell ref="A32:B32"/>
    <mergeCell ref="A33:B33"/>
    <mergeCell ref="A34:B34"/>
  </mergeCells>
  <pageMargins left="0.5" right="0.2" top="0.5" bottom="0.5" header="0.2" footer="0"/>
  <pageSetup paperSize="9" firstPageNumber="42" orientation="landscape" r:id="rId1"/>
  <headerFooter scaleWithDoc="0">
    <oddFooter>&amp;L&amp;"Arial Narrow,Bold Italic"&amp;9&amp;F&amp;C&amp;"Arial Narrow,Regular"&amp;9&amp;P&amp;R&amp;"Arial Narrow,Bold Italic"&amp;9&amp;D  &amp;T</oddFooter>
  </headerFooter>
  <legacyDrawing r:id="rId2"/>
</worksheet>
</file>

<file path=xl/worksheets/sheet14.xml><?xml version="1.0" encoding="utf-8"?>
<worksheet xmlns="http://schemas.openxmlformats.org/spreadsheetml/2006/main" xmlns:r="http://schemas.openxmlformats.org/officeDocument/2006/relationships">
  <dimension ref="A1:CB89"/>
  <sheetViews>
    <sheetView showGridLines="0" topLeftCell="A66" zoomScale="110" zoomScaleNormal="110" zoomScaleSheetLayoutView="100" workbookViewId="0">
      <selection activeCell="AJ66" sqref="AJ66:AK66"/>
    </sheetView>
  </sheetViews>
  <sheetFormatPr defaultColWidth="2" defaultRowHeight="12.95" customHeight="1"/>
  <cols>
    <col min="1" max="1" width="2.42578125" style="49" customWidth="1"/>
    <col min="2" max="2" width="2" style="49" customWidth="1"/>
    <col min="3" max="3" width="2" style="835"/>
    <col min="4" max="4" width="2.7109375" style="49" customWidth="1"/>
    <col min="5" max="11" width="2" style="49"/>
    <col min="12" max="12" width="3" style="49" customWidth="1"/>
    <col min="13" max="13" width="2" style="49"/>
    <col min="14" max="14" width="2.28515625" style="49" customWidth="1"/>
    <col min="15" max="19" width="2" style="49"/>
    <col min="20" max="20" width="2.140625" style="49" customWidth="1"/>
    <col min="21" max="21" width="2" style="49"/>
    <col min="22" max="22" width="2.28515625" style="49" customWidth="1"/>
    <col min="23" max="23" width="2" style="49"/>
    <col min="24" max="24" width="4.140625" style="49" customWidth="1"/>
    <col min="25" max="28" width="2" style="49"/>
    <col min="29" max="29" width="2.7109375" style="49" customWidth="1"/>
    <col min="30" max="30" width="2" style="49" customWidth="1"/>
    <col min="31" max="31" width="2" style="49"/>
    <col min="32" max="32" width="2.140625" style="49" customWidth="1"/>
    <col min="33" max="36" width="2" style="49"/>
    <col min="37" max="37" width="2.140625" style="49" customWidth="1"/>
    <col min="38" max="38" width="2" style="49"/>
    <col min="39" max="39" width="0.5703125" style="49" customWidth="1"/>
    <col min="40" max="40" width="2" style="49" customWidth="1"/>
    <col min="41" max="43" width="0.7109375" style="49" customWidth="1"/>
    <col min="44" max="44" width="2" style="49"/>
    <col min="45" max="45" width="1" style="49" customWidth="1"/>
    <col min="46" max="47" width="3.140625" style="49" customWidth="1"/>
    <col min="48" max="48" width="7.5703125" style="49" customWidth="1"/>
    <col min="49" max="49" width="2.140625" style="49" customWidth="1"/>
    <col min="50" max="51" width="2" style="49"/>
    <col min="52" max="52" width="1.140625" style="49" customWidth="1"/>
    <col min="53" max="54" width="2" style="49"/>
    <col min="55" max="55" width="1.42578125" style="49" customWidth="1"/>
    <col min="56" max="57" width="2" style="49"/>
    <col min="58" max="58" width="1.28515625" style="49" customWidth="1"/>
    <col min="59" max="61" width="2" style="49"/>
    <col min="62" max="62" width="3.7109375" style="49" customWidth="1"/>
    <col min="63" max="63" width="2" style="49"/>
    <col min="64" max="64" width="2.5703125" style="49" customWidth="1"/>
    <col min="65" max="16384" width="2" style="49"/>
  </cols>
  <sheetData>
    <row r="1" spans="1:80" ht="12.95" customHeight="1">
      <c r="A1" s="519"/>
      <c r="B1" s="836"/>
      <c r="C1" s="5065" t="s">
        <v>597</v>
      </c>
      <c r="D1" s="3482"/>
      <c r="E1" s="3482"/>
      <c r="F1" s="3482"/>
      <c r="G1" s="3482"/>
      <c r="H1" s="3482"/>
      <c r="I1" s="3482"/>
      <c r="J1" s="3482"/>
      <c r="K1" s="3482"/>
      <c r="L1" s="3482"/>
      <c r="M1" s="3482"/>
      <c r="N1" s="3482"/>
      <c r="O1" s="3482"/>
      <c r="P1" s="3482"/>
      <c r="Q1" s="3482"/>
      <c r="R1" s="3482"/>
      <c r="S1" s="3482"/>
      <c r="T1" s="3482"/>
      <c r="U1" s="3482"/>
      <c r="V1" s="3482"/>
      <c r="W1" s="3482"/>
      <c r="X1" s="3482"/>
      <c r="Y1" s="3482"/>
      <c r="Z1" s="3482"/>
      <c r="AA1" s="3482"/>
      <c r="AB1" s="3482"/>
      <c r="AC1" s="3482"/>
      <c r="AD1" s="3482"/>
      <c r="AE1" s="3482"/>
      <c r="AF1" s="3482"/>
      <c r="AG1" s="3482"/>
      <c r="AH1" s="3482"/>
      <c r="AI1" s="3482"/>
      <c r="AJ1" s="3482"/>
      <c r="AK1" s="3482"/>
      <c r="AL1" s="3482"/>
      <c r="AM1" s="3482"/>
      <c r="AN1" s="3482"/>
      <c r="AO1" s="3482"/>
      <c r="AP1" s="3482"/>
      <c r="AQ1" s="3482"/>
      <c r="AR1" s="3482"/>
      <c r="AS1" s="3482"/>
      <c r="AT1" s="3482"/>
      <c r="AU1" s="3482"/>
      <c r="AV1" s="3482"/>
      <c r="AW1" s="3482"/>
      <c r="AX1" s="3482"/>
      <c r="AY1" s="3482"/>
      <c r="AZ1" s="3482"/>
      <c r="BA1" s="3482"/>
      <c r="BB1" s="3482"/>
      <c r="BC1" s="3482"/>
      <c r="BD1" s="3482"/>
      <c r="BE1" s="3482"/>
      <c r="BF1" s="3482"/>
      <c r="BG1" s="3482"/>
      <c r="BH1" s="3482"/>
      <c r="BI1" s="3482"/>
      <c r="BJ1" s="3482"/>
      <c r="BK1" s="3482"/>
      <c r="BL1" s="3482"/>
      <c r="BM1" s="3482"/>
      <c r="BN1" s="751"/>
    </row>
    <row r="2" spans="1:80" ht="12.95" customHeight="1">
      <c r="A2" s="13"/>
      <c r="B2" s="839"/>
      <c r="C2" s="3483"/>
      <c r="D2" s="3484"/>
      <c r="E2" s="3484"/>
      <c r="F2" s="3484"/>
      <c r="G2" s="3484"/>
      <c r="H2" s="3484"/>
      <c r="I2" s="3484"/>
      <c r="J2" s="3484"/>
      <c r="K2" s="3484"/>
      <c r="L2" s="3484"/>
      <c r="M2" s="3484"/>
      <c r="N2" s="3484"/>
      <c r="O2" s="3484"/>
      <c r="P2" s="3484"/>
      <c r="Q2" s="3484"/>
      <c r="R2" s="3484"/>
      <c r="S2" s="3484"/>
      <c r="T2" s="3484"/>
      <c r="U2" s="3484"/>
      <c r="V2" s="3484"/>
      <c r="W2" s="3484"/>
      <c r="X2" s="3484"/>
      <c r="Y2" s="3484"/>
      <c r="Z2" s="3484"/>
      <c r="AA2" s="3484"/>
      <c r="AB2" s="3484"/>
      <c r="AC2" s="3484"/>
      <c r="AD2" s="3484"/>
      <c r="AE2" s="3484"/>
      <c r="AF2" s="3484"/>
      <c r="AG2" s="3484"/>
      <c r="AH2" s="3484"/>
      <c r="AI2" s="3484"/>
      <c r="AJ2" s="3484"/>
      <c r="AK2" s="3484"/>
      <c r="AL2" s="3484"/>
      <c r="AM2" s="3484"/>
      <c r="AN2" s="3484"/>
      <c r="AO2" s="3484"/>
      <c r="AP2" s="3484"/>
      <c r="AQ2" s="3484"/>
      <c r="AR2" s="3484"/>
      <c r="AS2" s="3484"/>
      <c r="AT2" s="3484"/>
      <c r="AU2" s="3484"/>
      <c r="AV2" s="3484"/>
      <c r="AW2" s="3484"/>
      <c r="AX2" s="3484"/>
      <c r="AY2" s="3484"/>
      <c r="AZ2" s="3484"/>
      <c r="BA2" s="3484"/>
      <c r="BB2" s="3484"/>
      <c r="BC2" s="3484"/>
      <c r="BD2" s="3484"/>
      <c r="BE2" s="3484"/>
      <c r="BF2" s="3484"/>
      <c r="BG2" s="3484"/>
      <c r="BH2" s="3484"/>
      <c r="BI2" s="3484"/>
      <c r="BJ2" s="3484"/>
      <c r="BK2" s="3484"/>
      <c r="BL2" s="3484"/>
      <c r="BM2" s="3484"/>
      <c r="BN2" s="512"/>
    </row>
    <row r="3" spans="1:80" ht="12.95" customHeight="1">
      <c r="A3" s="977"/>
      <c r="B3" s="978"/>
      <c r="C3" s="978"/>
      <c r="D3" s="978"/>
      <c r="E3" s="978"/>
      <c r="F3" s="978"/>
      <c r="G3" s="978"/>
      <c r="H3" s="978"/>
      <c r="I3" s="978"/>
      <c r="J3" s="978"/>
      <c r="K3" s="978" t="s">
        <v>565</v>
      </c>
      <c r="L3" s="978"/>
      <c r="M3" s="978"/>
      <c r="N3" s="978"/>
      <c r="O3" s="978"/>
      <c r="P3" s="978"/>
      <c r="Q3" s="978"/>
      <c r="R3" s="978"/>
      <c r="S3" s="978"/>
      <c r="T3" s="978"/>
      <c r="U3" s="978"/>
      <c r="V3" s="978"/>
      <c r="W3" s="978"/>
      <c r="X3" s="978"/>
      <c r="Y3" s="978"/>
      <c r="Z3" s="978"/>
      <c r="AA3" s="978"/>
      <c r="AB3" s="978"/>
      <c r="AC3" s="978"/>
      <c r="AD3" s="978"/>
      <c r="AE3" s="978"/>
      <c r="AF3" s="978"/>
      <c r="AG3" s="978"/>
      <c r="AH3" s="978"/>
      <c r="AI3" s="978"/>
      <c r="AJ3" s="978"/>
      <c r="AK3" s="978"/>
      <c r="AL3" s="978"/>
      <c r="AM3" s="978"/>
      <c r="AN3" s="978"/>
      <c r="AO3" s="978"/>
      <c r="AP3" s="978"/>
      <c r="AQ3" s="978"/>
      <c r="AR3" s="978"/>
      <c r="AS3" s="978"/>
      <c r="AT3" s="978"/>
      <c r="AU3" s="978"/>
      <c r="AV3" s="978"/>
      <c r="AW3" s="978"/>
      <c r="AX3" s="978"/>
      <c r="AY3" s="978"/>
      <c r="AZ3" s="978"/>
      <c r="BA3" s="978"/>
      <c r="BB3" s="978"/>
      <c r="BC3" s="978"/>
      <c r="BD3" s="978"/>
      <c r="BE3" s="978"/>
      <c r="BF3" s="978"/>
      <c r="BG3" s="978"/>
      <c r="BH3" s="978"/>
      <c r="BI3" s="978"/>
      <c r="BJ3" s="978"/>
      <c r="BK3" s="978"/>
      <c r="BL3" s="978"/>
      <c r="BM3" s="978"/>
      <c r="BN3" s="978"/>
    </row>
    <row r="4" spans="1:80" ht="8.25" customHeight="1">
      <c r="A4" s="847"/>
      <c r="B4" s="848"/>
      <c r="D4" s="979"/>
      <c r="E4" s="979"/>
      <c r="F4" s="936"/>
      <c r="G4" s="936"/>
      <c r="H4" s="936"/>
      <c r="I4" s="936"/>
      <c r="J4" s="936"/>
      <c r="K4" s="936"/>
      <c r="L4" s="936"/>
      <c r="M4" s="936"/>
      <c r="N4" s="936"/>
      <c r="O4" s="936"/>
      <c r="P4" s="936"/>
      <c r="Q4" s="936"/>
      <c r="R4" s="936"/>
      <c r="S4" s="936"/>
      <c r="T4" s="936"/>
      <c r="U4" s="936"/>
      <c r="V4" s="936"/>
      <c r="W4" s="936"/>
      <c r="X4" s="936"/>
      <c r="Y4" s="936"/>
      <c r="Z4" s="936"/>
      <c r="AA4" s="936"/>
      <c r="AB4" s="936"/>
      <c r="AC4" s="936"/>
      <c r="AD4" s="936"/>
      <c r="AE4" s="936"/>
      <c r="AF4" s="936"/>
      <c r="AG4" s="936"/>
      <c r="AH4" s="936"/>
      <c r="AI4" s="936"/>
      <c r="AJ4" s="936"/>
      <c r="AK4" s="936"/>
      <c r="AL4" s="936"/>
      <c r="AM4" s="936"/>
      <c r="AN4" s="936"/>
      <c r="AO4" s="936"/>
      <c r="AP4" s="936"/>
      <c r="AQ4" s="936"/>
      <c r="AR4" s="936"/>
      <c r="AS4" s="936"/>
      <c r="AT4" s="936"/>
      <c r="AU4" s="936"/>
      <c r="AV4" s="936"/>
      <c r="AW4" s="936"/>
      <c r="AX4" s="936"/>
      <c r="AY4" s="936"/>
      <c r="AZ4" s="936"/>
      <c r="BA4" s="936"/>
      <c r="BB4" s="936"/>
      <c r="BC4" s="936"/>
      <c r="BD4" s="936"/>
      <c r="BE4" s="936"/>
      <c r="BF4" s="936"/>
      <c r="BG4" s="936"/>
      <c r="BH4" s="936"/>
      <c r="BI4" s="936"/>
      <c r="BJ4" s="936"/>
      <c r="BK4" s="936"/>
      <c r="BL4" s="936"/>
      <c r="BM4" s="936"/>
      <c r="BN4" s="850"/>
    </row>
    <row r="5" spans="1:80" ht="12.95" customHeight="1">
      <c r="A5" s="980"/>
      <c r="B5" s="981"/>
      <c r="C5" s="979" t="s">
        <v>598</v>
      </c>
      <c r="D5" s="981"/>
      <c r="E5" s="981"/>
      <c r="F5" s="981"/>
      <c r="G5" s="981"/>
      <c r="H5" s="981"/>
      <c r="I5" s="981"/>
      <c r="J5" s="981"/>
      <c r="K5" s="981"/>
      <c r="L5" s="981"/>
      <c r="M5" s="981"/>
      <c r="N5" s="981"/>
      <c r="O5" s="981"/>
      <c r="P5" s="981"/>
      <c r="Q5" s="4340">
        <v>801</v>
      </c>
      <c r="R5" s="3419"/>
      <c r="S5" s="982"/>
      <c r="T5" s="982"/>
      <c r="U5" s="982"/>
      <c r="V5" s="982"/>
      <c r="W5" s="982"/>
      <c r="X5" s="983"/>
      <c r="Y5" s="4340">
        <f>Q5+1</f>
        <v>802</v>
      </c>
      <c r="Z5" s="3419"/>
      <c r="AA5" s="982"/>
      <c r="AB5" s="982"/>
      <c r="AC5" s="982"/>
      <c r="AD5" s="982"/>
      <c r="AE5" s="982"/>
      <c r="AF5" s="982"/>
      <c r="AG5" s="982"/>
      <c r="AH5" s="982"/>
      <c r="AI5" s="4340">
        <f>Y5+1</f>
        <v>803</v>
      </c>
      <c r="AJ5" s="3419"/>
      <c r="AK5" s="982"/>
      <c r="AL5" s="982"/>
      <c r="AM5" s="982"/>
      <c r="AN5" s="984"/>
      <c r="AO5" s="984"/>
      <c r="AP5" s="984"/>
      <c r="AQ5" s="985"/>
      <c r="AR5" s="984"/>
      <c r="AS5" s="986"/>
      <c r="AT5" s="4413">
        <f>AI5+1</f>
        <v>804</v>
      </c>
      <c r="AU5" s="4414"/>
      <c r="AV5" s="4414"/>
      <c r="AW5" s="4414"/>
      <c r="AX5" s="4414"/>
      <c r="AY5" s="827"/>
      <c r="AZ5" s="987"/>
      <c r="BA5" s="4386">
        <f>AT5+1</f>
        <v>805</v>
      </c>
      <c r="BB5" s="3214"/>
      <c r="BC5" s="988"/>
      <c r="BD5" s="988"/>
      <c r="BE5" s="989"/>
      <c r="BF5" s="989"/>
      <c r="BG5" s="990"/>
      <c r="BH5" s="989"/>
      <c r="BI5" s="989"/>
      <c r="BJ5" s="4386">
        <f>BA5+1</f>
        <v>806</v>
      </c>
      <c r="BK5" s="3214"/>
      <c r="BL5" s="989"/>
      <c r="BM5" s="989"/>
      <c r="BN5" s="991"/>
    </row>
    <row r="6" spans="1:80" ht="12.95" customHeight="1">
      <c r="A6" s="992"/>
      <c r="B6" s="170"/>
      <c r="C6" s="170"/>
      <c r="D6" s="170"/>
      <c r="E6" s="170"/>
      <c r="F6" s="170"/>
      <c r="G6" s="170"/>
      <c r="H6" s="170"/>
      <c r="I6" s="170"/>
      <c r="J6" s="170"/>
      <c r="K6" s="170"/>
      <c r="L6" s="170"/>
      <c r="M6" s="170"/>
      <c r="N6" s="170"/>
      <c r="O6" s="170"/>
      <c r="P6" s="170"/>
      <c r="Q6" s="5066" t="s">
        <v>599</v>
      </c>
      <c r="R6" s="5067"/>
      <c r="S6" s="5067"/>
      <c r="T6" s="5067"/>
      <c r="U6" s="5067"/>
      <c r="V6" s="5067"/>
      <c r="W6" s="5067"/>
      <c r="X6" s="5068"/>
      <c r="Y6" s="4432" t="s">
        <v>600</v>
      </c>
      <c r="Z6" s="4433"/>
      <c r="AA6" s="4433"/>
      <c r="AB6" s="4433"/>
      <c r="AC6" s="4433"/>
      <c r="AD6" s="4433"/>
      <c r="AE6" s="4433"/>
      <c r="AF6" s="4433"/>
      <c r="AG6" s="4433"/>
      <c r="AH6" s="4434"/>
      <c r="AI6" s="3391" t="s">
        <v>1107</v>
      </c>
      <c r="AJ6" s="3392"/>
      <c r="AK6" s="3392"/>
      <c r="AL6" s="3392"/>
      <c r="AM6" s="3392"/>
      <c r="AN6" s="3392"/>
      <c r="AO6" s="3392"/>
      <c r="AP6" s="3392"/>
      <c r="AQ6" s="3392"/>
      <c r="AR6" s="3392"/>
      <c r="AS6" s="3393"/>
      <c r="AT6" s="3431" t="s">
        <v>601</v>
      </c>
      <c r="AU6" s="3432"/>
      <c r="AV6" s="3432"/>
      <c r="AW6" s="3432"/>
      <c r="AX6" s="3432"/>
      <c r="AY6" s="3432"/>
      <c r="AZ6" s="3433"/>
      <c r="BA6" s="3231" t="s">
        <v>602</v>
      </c>
      <c r="BB6" s="3232"/>
      <c r="BC6" s="3232"/>
      <c r="BD6" s="3232"/>
      <c r="BE6" s="3232"/>
      <c r="BF6" s="3232"/>
      <c r="BG6" s="3232"/>
      <c r="BH6" s="3232"/>
      <c r="BI6" s="3232"/>
      <c r="BJ6" s="3231" t="s">
        <v>603</v>
      </c>
      <c r="BK6" s="3232"/>
      <c r="BL6" s="3232"/>
      <c r="BM6" s="3232"/>
      <c r="BN6" s="3241"/>
    </row>
    <row r="7" spans="1:80" ht="6.75" customHeight="1">
      <c r="A7" s="942"/>
      <c r="B7" s="939"/>
      <c r="C7" s="939"/>
      <c r="D7" s="939"/>
      <c r="E7" s="939"/>
      <c r="F7" s="939"/>
      <c r="G7" s="939"/>
      <c r="H7" s="939"/>
      <c r="I7" s="939"/>
      <c r="J7" s="939"/>
      <c r="K7" s="939"/>
      <c r="L7" s="939"/>
      <c r="M7" s="939"/>
      <c r="N7" s="939"/>
      <c r="O7" s="939"/>
      <c r="P7" s="939"/>
      <c r="Q7" s="5069"/>
      <c r="R7" s="5070"/>
      <c r="S7" s="5070"/>
      <c r="T7" s="5070"/>
      <c r="U7" s="5070"/>
      <c r="V7" s="5070"/>
      <c r="W7" s="5070"/>
      <c r="X7" s="5071"/>
      <c r="Y7" s="4435"/>
      <c r="Z7" s="4436"/>
      <c r="AA7" s="4436"/>
      <c r="AB7" s="4436"/>
      <c r="AC7" s="4436"/>
      <c r="AD7" s="4436"/>
      <c r="AE7" s="4436"/>
      <c r="AF7" s="4436"/>
      <c r="AG7" s="4436"/>
      <c r="AH7" s="4437"/>
      <c r="AI7" s="3394"/>
      <c r="AJ7" s="3395"/>
      <c r="AK7" s="3395"/>
      <c r="AL7" s="3395"/>
      <c r="AM7" s="3395"/>
      <c r="AN7" s="3395"/>
      <c r="AO7" s="3395"/>
      <c r="AP7" s="3395"/>
      <c r="AQ7" s="3395"/>
      <c r="AR7" s="3395"/>
      <c r="AS7" s="3396"/>
      <c r="AT7" s="3434"/>
      <c r="AU7" s="3435"/>
      <c r="AV7" s="3435"/>
      <c r="AW7" s="3435"/>
      <c r="AX7" s="3435"/>
      <c r="AY7" s="3435"/>
      <c r="AZ7" s="3436"/>
      <c r="BA7" s="3233"/>
      <c r="BB7" s="3234"/>
      <c r="BC7" s="3234"/>
      <c r="BD7" s="3234"/>
      <c r="BE7" s="3234"/>
      <c r="BF7" s="3234"/>
      <c r="BG7" s="3234"/>
      <c r="BH7" s="3234"/>
      <c r="BI7" s="3234"/>
      <c r="BJ7" s="3233"/>
      <c r="BK7" s="3234"/>
      <c r="BL7" s="3234"/>
      <c r="BM7" s="3234"/>
      <c r="BN7" s="3242"/>
    </row>
    <row r="8" spans="1:80" ht="8.25" customHeight="1">
      <c r="A8" s="993"/>
      <c r="B8" s="994"/>
      <c r="C8" s="994"/>
      <c r="D8" s="939"/>
      <c r="E8" s="939"/>
      <c r="F8" s="939"/>
      <c r="G8" s="939"/>
      <c r="H8" s="939"/>
      <c r="I8" s="939"/>
      <c r="J8" s="939"/>
      <c r="K8" s="939"/>
      <c r="L8" s="939"/>
      <c r="M8" s="939"/>
      <c r="N8" s="939"/>
      <c r="O8" s="939"/>
      <c r="P8" s="939"/>
      <c r="Q8" s="5069"/>
      <c r="R8" s="5070"/>
      <c r="S8" s="5070"/>
      <c r="T8" s="5070"/>
      <c r="U8" s="5070"/>
      <c r="V8" s="5070"/>
      <c r="W8" s="5070"/>
      <c r="X8" s="5071"/>
      <c r="Y8" s="5072"/>
      <c r="Z8" s="5073"/>
      <c r="AA8" s="5073"/>
      <c r="AB8" s="5073"/>
      <c r="AC8" s="5073"/>
      <c r="AD8" s="5073"/>
      <c r="AE8" s="5073"/>
      <c r="AF8" s="5073"/>
      <c r="AG8" s="5073"/>
      <c r="AH8" s="5074"/>
      <c r="AI8" s="3394"/>
      <c r="AJ8" s="3395"/>
      <c r="AK8" s="3395"/>
      <c r="AL8" s="3395"/>
      <c r="AM8" s="3395"/>
      <c r="AN8" s="3395"/>
      <c r="AO8" s="3395"/>
      <c r="AP8" s="3395"/>
      <c r="AQ8" s="3395"/>
      <c r="AR8" s="3395"/>
      <c r="AS8" s="3396"/>
      <c r="AT8" s="3434"/>
      <c r="AU8" s="3435"/>
      <c r="AV8" s="3435"/>
      <c r="AW8" s="3435"/>
      <c r="AX8" s="3435"/>
      <c r="AY8" s="3435"/>
      <c r="AZ8" s="3436"/>
      <c r="BA8" s="3233"/>
      <c r="BB8" s="3234"/>
      <c r="BC8" s="3234"/>
      <c r="BD8" s="3234"/>
      <c r="BE8" s="3234"/>
      <c r="BF8" s="3234"/>
      <c r="BG8" s="3234"/>
      <c r="BH8" s="3234"/>
      <c r="BI8" s="3234"/>
      <c r="BJ8" s="3233"/>
      <c r="BK8" s="3234"/>
      <c r="BL8" s="3234"/>
      <c r="BM8" s="3234"/>
      <c r="BN8" s="3242"/>
    </row>
    <row r="9" spans="1:80" ht="12.95" customHeight="1">
      <c r="A9" s="980"/>
      <c r="B9" s="981"/>
      <c r="C9" s="981"/>
      <c r="D9" s="981"/>
      <c r="E9" s="981"/>
      <c r="F9" s="981"/>
      <c r="G9" s="981"/>
      <c r="H9" s="981"/>
      <c r="I9" s="981"/>
      <c r="J9" s="981"/>
      <c r="K9" s="981"/>
      <c r="L9" s="981"/>
      <c r="M9" s="981"/>
      <c r="N9" s="981"/>
      <c r="O9" s="981"/>
      <c r="P9" s="981"/>
      <c r="Q9" s="5069"/>
      <c r="R9" s="5070"/>
      <c r="S9" s="5070"/>
      <c r="T9" s="5070"/>
      <c r="U9" s="5070"/>
      <c r="V9" s="5070"/>
      <c r="W9" s="5070"/>
      <c r="X9" s="5071"/>
      <c r="Y9" s="995" t="s">
        <v>604</v>
      </c>
      <c r="Z9" s="996"/>
      <c r="AA9" s="996"/>
      <c r="AB9" s="997"/>
      <c r="AC9" s="998"/>
      <c r="AD9" s="996"/>
      <c r="AE9" s="996"/>
      <c r="AF9" s="997"/>
      <c r="AG9" s="998"/>
      <c r="AH9" s="999">
        <v>1</v>
      </c>
      <c r="AI9" s="3394"/>
      <c r="AJ9" s="3395"/>
      <c r="AK9" s="3395"/>
      <c r="AL9" s="3395"/>
      <c r="AM9" s="3395"/>
      <c r="AN9" s="3395"/>
      <c r="AO9" s="3395"/>
      <c r="AP9" s="3395"/>
      <c r="AQ9" s="3395"/>
      <c r="AR9" s="3395"/>
      <c r="AS9" s="3396"/>
      <c r="AT9" s="3434"/>
      <c r="AU9" s="3435"/>
      <c r="AV9" s="3435"/>
      <c r="AW9" s="3435"/>
      <c r="AX9" s="3435"/>
      <c r="AY9" s="3435"/>
      <c r="AZ9" s="3436"/>
      <c r="BA9" s="3233"/>
      <c r="BB9" s="3234"/>
      <c r="BC9" s="3234"/>
      <c r="BD9" s="3234"/>
      <c r="BE9" s="3234"/>
      <c r="BF9" s="3234"/>
      <c r="BG9" s="3234"/>
      <c r="BH9" s="3234"/>
      <c r="BI9" s="3234"/>
      <c r="BJ9" s="3233"/>
      <c r="BK9" s="3234"/>
      <c r="BL9" s="3234"/>
      <c r="BM9" s="3234"/>
      <c r="BN9" s="3242"/>
      <c r="CB9" s="49" t="s">
        <v>163</v>
      </c>
    </row>
    <row r="10" spans="1:80" ht="12.95" customHeight="1">
      <c r="A10" s="980"/>
      <c r="B10" s="939"/>
      <c r="C10" s="845"/>
      <c r="D10" s="939"/>
      <c r="E10" s="939"/>
      <c r="F10" s="939"/>
      <c r="G10" s="939"/>
      <c r="H10" s="939"/>
      <c r="I10" s="939"/>
      <c r="J10" s="939"/>
      <c r="K10" s="939"/>
      <c r="L10" s="939"/>
      <c r="M10" s="939"/>
      <c r="N10" s="939"/>
      <c r="O10" s="939"/>
      <c r="P10" s="939"/>
      <c r="Q10" s="5069"/>
      <c r="R10" s="5070"/>
      <c r="S10" s="5070"/>
      <c r="T10" s="5070"/>
      <c r="U10" s="5070"/>
      <c r="V10" s="5070"/>
      <c r="W10" s="5070"/>
      <c r="X10" s="5071"/>
      <c r="Y10" s="995" t="s">
        <v>605</v>
      </c>
      <c r="Z10" s="996"/>
      <c r="AA10" s="996"/>
      <c r="AB10" s="997"/>
      <c r="AC10" s="1000"/>
      <c r="AD10" s="996"/>
      <c r="AE10" s="996"/>
      <c r="AF10" s="997"/>
      <c r="AG10" s="1000"/>
      <c r="AH10" s="999">
        <v>2</v>
      </c>
      <c r="AI10" s="3394"/>
      <c r="AJ10" s="3395"/>
      <c r="AK10" s="3395"/>
      <c r="AL10" s="3395"/>
      <c r="AM10" s="3395"/>
      <c r="AN10" s="3395"/>
      <c r="AO10" s="3395"/>
      <c r="AP10" s="3395"/>
      <c r="AQ10" s="3395"/>
      <c r="AR10" s="3395"/>
      <c r="AS10" s="3396"/>
      <c r="AT10" s="3434"/>
      <c r="AU10" s="3435"/>
      <c r="AV10" s="3435"/>
      <c r="AW10" s="3435"/>
      <c r="AX10" s="3435"/>
      <c r="AY10" s="3435"/>
      <c r="AZ10" s="3436"/>
      <c r="BA10" s="3233"/>
      <c r="BB10" s="3234"/>
      <c r="BC10" s="3234"/>
      <c r="BD10" s="3234"/>
      <c r="BE10" s="3234"/>
      <c r="BF10" s="3234"/>
      <c r="BG10" s="3234"/>
      <c r="BH10" s="3234"/>
      <c r="BI10" s="3234"/>
      <c r="BJ10" s="3233"/>
      <c r="BK10" s="3234"/>
      <c r="BL10" s="3234"/>
      <c r="BM10" s="3234"/>
      <c r="BN10" s="3242"/>
    </row>
    <row r="11" spans="1:80" ht="12.95" customHeight="1" thickBot="1">
      <c r="A11" s="980"/>
      <c r="B11" s="939"/>
      <c r="C11" s="939"/>
      <c r="D11" s="939"/>
      <c r="E11" s="939"/>
      <c r="F11" s="939"/>
      <c r="G11" s="939"/>
      <c r="H11" s="939"/>
      <c r="I11" s="939"/>
      <c r="J11" s="939"/>
      <c r="K11" s="939"/>
      <c r="L11" s="939"/>
      <c r="M11" s="939"/>
      <c r="N11" s="939"/>
      <c r="O11" s="939"/>
      <c r="P11" s="939"/>
      <c r="Q11" s="5069"/>
      <c r="R11" s="5070"/>
      <c r="S11" s="5070"/>
      <c r="T11" s="5070"/>
      <c r="U11" s="5070"/>
      <c r="V11" s="5070"/>
      <c r="W11" s="5070"/>
      <c r="X11" s="5071"/>
      <c r="Y11" s="1001" t="s">
        <v>606</v>
      </c>
      <c r="Z11" s="998"/>
      <c r="AA11" s="998"/>
      <c r="AB11" s="998"/>
      <c r="AC11" s="1000"/>
      <c r="AD11" s="998"/>
      <c r="AE11" s="998"/>
      <c r="AF11" s="998"/>
      <c r="AG11" s="998"/>
      <c r="AH11" s="999">
        <v>3</v>
      </c>
      <c r="AI11" s="3394"/>
      <c r="AJ11" s="3395"/>
      <c r="AK11" s="3395"/>
      <c r="AL11" s="3395"/>
      <c r="AM11" s="3395"/>
      <c r="AN11" s="3395"/>
      <c r="AO11" s="3395"/>
      <c r="AP11" s="3395"/>
      <c r="AQ11" s="3395"/>
      <c r="AR11" s="3395"/>
      <c r="AS11" s="3396"/>
      <c r="AT11" s="3434"/>
      <c r="AU11" s="3435"/>
      <c r="AV11" s="3435"/>
      <c r="AW11" s="3435"/>
      <c r="AX11" s="3435"/>
      <c r="AY11" s="3435"/>
      <c r="AZ11" s="3436"/>
      <c r="BA11" s="3233"/>
      <c r="BB11" s="3234"/>
      <c r="BC11" s="3234"/>
      <c r="BD11" s="3234"/>
      <c r="BE11" s="3234"/>
      <c r="BF11" s="3234"/>
      <c r="BG11" s="3234"/>
      <c r="BH11" s="3234"/>
      <c r="BI11" s="3234"/>
      <c r="BJ11" s="5078"/>
      <c r="BK11" s="5079"/>
      <c r="BL11" s="5079"/>
      <c r="BM11" s="5079"/>
      <c r="BN11" s="5080"/>
    </row>
    <row r="12" spans="1:80" ht="12.95" customHeight="1" thickTop="1" thickBot="1">
      <c r="A12" s="980"/>
      <c r="B12" s="939"/>
      <c r="C12" s="939"/>
      <c r="D12" s="939"/>
      <c r="E12" s="939"/>
      <c r="F12" s="939"/>
      <c r="G12" s="939"/>
      <c r="H12" s="939"/>
      <c r="I12" s="939"/>
      <c r="J12" s="939"/>
      <c r="K12" s="939"/>
      <c r="L12" s="939"/>
      <c r="M12" s="939"/>
      <c r="N12" s="939"/>
      <c r="O12" s="939"/>
      <c r="P12" s="939"/>
      <c r="Q12" s="5069"/>
      <c r="R12" s="5070"/>
      <c r="S12" s="5070"/>
      <c r="T12" s="5070"/>
      <c r="U12" s="5070"/>
      <c r="V12" s="5070"/>
      <c r="W12" s="5070"/>
      <c r="X12" s="5071"/>
      <c r="Y12" s="5081" t="s">
        <v>607</v>
      </c>
      <c r="Z12" s="5082"/>
      <c r="AA12" s="5082"/>
      <c r="AB12" s="5082"/>
      <c r="AC12" s="5082"/>
      <c r="AD12" s="5082"/>
      <c r="AE12" s="5082"/>
      <c r="AF12" s="5082"/>
      <c r="AG12" s="5082"/>
      <c r="AH12" s="999">
        <v>4</v>
      </c>
      <c r="AI12" s="3394"/>
      <c r="AJ12" s="3395"/>
      <c r="AK12" s="3395"/>
      <c r="AL12" s="3395"/>
      <c r="AM12" s="3395"/>
      <c r="AN12" s="3395"/>
      <c r="AO12" s="3395"/>
      <c r="AP12" s="3395"/>
      <c r="AQ12" s="3395"/>
      <c r="AR12" s="3395"/>
      <c r="AS12" s="3396"/>
      <c r="AT12" s="3434"/>
      <c r="AU12" s="3435"/>
      <c r="AV12" s="3435"/>
      <c r="AW12" s="3435"/>
      <c r="AX12" s="3435"/>
      <c r="AY12" s="3435"/>
      <c r="AZ12" s="3436"/>
      <c r="BA12" s="3233"/>
      <c r="BB12" s="3234"/>
      <c r="BC12" s="3234"/>
      <c r="BD12" s="3234"/>
      <c r="BE12" s="3234"/>
      <c r="BF12" s="3234"/>
      <c r="BG12" s="3234"/>
      <c r="BH12" s="3234"/>
      <c r="BI12" s="3234"/>
      <c r="BJ12" s="1002"/>
      <c r="BK12" s="1002"/>
      <c r="BL12" s="1002"/>
      <c r="BM12" s="1002"/>
      <c r="BN12" s="1003"/>
    </row>
    <row r="13" spans="1:80" ht="12.95" customHeight="1" thickTop="1">
      <c r="A13" s="980"/>
      <c r="B13" s="939"/>
      <c r="C13" s="939"/>
      <c r="D13" s="939"/>
      <c r="E13" s="939"/>
      <c r="F13" s="939"/>
      <c r="G13" s="939"/>
      <c r="H13" s="939"/>
      <c r="I13" s="939"/>
      <c r="J13" s="939"/>
      <c r="K13" s="939"/>
      <c r="L13" s="939"/>
      <c r="M13" s="939"/>
      <c r="N13" s="939"/>
      <c r="O13" s="939"/>
      <c r="P13" s="939"/>
      <c r="Q13" s="5069"/>
      <c r="R13" s="5070"/>
      <c r="S13" s="5070"/>
      <c r="T13" s="5070"/>
      <c r="U13" s="5070"/>
      <c r="V13" s="5070"/>
      <c r="W13" s="5070"/>
      <c r="X13" s="5071"/>
      <c r="Y13" s="995" t="s">
        <v>608</v>
      </c>
      <c r="Z13" s="996"/>
      <c r="AA13" s="996"/>
      <c r="AB13" s="68"/>
      <c r="AC13" s="1000"/>
      <c r="AD13" s="996"/>
      <c r="AE13" s="996"/>
      <c r="AF13" s="68"/>
      <c r="AG13" s="1004"/>
      <c r="AH13" s="999">
        <v>5</v>
      </c>
      <c r="AI13" s="3394"/>
      <c r="AJ13" s="3395"/>
      <c r="AK13" s="3395"/>
      <c r="AL13" s="3395"/>
      <c r="AM13" s="3395"/>
      <c r="AN13" s="3395"/>
      <c r="AO13" s="3395"/>
      <c r="AP13" s="3395"/>
      <c r="AQ13" s="3395"/>
      <c r="AR13" s="3395"/>
      <c r="AS13" s="3396"/>
      <c r="AT13" s="3434"/>
      <c r="AU13" s="3435"/>
      <c r="AV13" s="3435"/>
      <c r="AW13" s="3435"/>
      <c r="AX13" s="3435"/>
      <c r="AY13" s="3435"/>
      <c r="AZ13" s="3436"/>
      <c r="BA13" s="4488"/>
      <c r="BB13" s="3400"/>
      <c r="BC13" s="3400"/>
      <c r="BD13" s="3400"/>
      <c r="BE13" s="3400"/>
      <c r="BF13" s="3400"/>
      <c r="BG13" s="3400"/>
      <c r="BH13" s="3400"/>
      <c r="BI13" s="3400"/>
      <c r="BJ13" s="5083" t="s">
        <v>609</v>
      </c>
      <c r="BK13" s="5084"/>
      <c r="BL13" s="5084"/>
      <c r="BM13" s="5084"/>
      <c r="BN13" s="5085"/>
    </row>
    <row r="14" spans="1:80" ht="12.95" customHeight="1">
      <c r="A14" s="980"/>
      <c r="B14" s="939"/>
      <c r="C14" s="939"/>
      <c r="D14" s="939"/>
      <c r="E14" s="939"/>
      <c r="F14" s="939"/>
      <c r="G14" s="939"/>
      <c r="H14" s="939"/>
      <c r="I14" s="939"/>
      <c r="J14" s="939"/>
      <c r="K14" s="939"/>
      <c r="L14" s="939"/>
      <c r="M14" s="939"/>
      <c r="N14" s="939"/>
      <c r="O14" s="939"/>
      <c r="P14" s="939"/>
      <c r="Q14" s="1005"/>
      <c r="R14" s="1006"/>
      <c r="S14" s="1006"/>
      <c r="T14" s="1007"/>
      <c r="U14" s="1006"/>
      <c r="V14" s="1006"/>
      <c r="W14" s="1006"/>
      <c r="X14" s="1008"/>
      <c r="Y14" s="995" t="s">
        <v>610</v>
      </c>
      <c r="Z14" s="996"/>
      <c r="AA14" s="996"/>
      <c r="AB14" s="997"/>
      <c r="AC14" s="1009"/>
      <c r="AD14" s="996"/>
      <c r="AE14" s="996"/>
      <c r="AF14" s="997"/>
      <c r="AG14" s="1004"/>
      <c r="AH14" s="999">
        <v>6</v>
      </c>
      <c r="AI14" s="3394"/>
      <c r="AJ14" s="3395"/>
      <c r="AK14" s="3395"/>
      <c r="AL14" s="3395"/>
      <c r="AM14" s="3395"/>
      <c r="AN14" s="3395"/>
      <c r="AO14" s="3395"/>
      <c r="AP14" s="3395"/>
      <c r="AQ14" s="3395"/>
      <c r="AR14" s="3395"/>
      <c r="AS14" s="3396"/>
      <c r="AT14" s="3434"/>
      <c r="AU14" s="3435"/>
      <c r="AV14" s="3435"/>
      <c r="AW14" s="3435"/>
      <c r="AX14" s="3435"/>
      <c r="AY14" s="3435"/>
      <c r="AZ14" s="3436"/>
      <c r="BA14" s="5092" t="s">
        <v>611</v>
      </c>
      <c r="BB14" s="5093"/>
      <c r="BC14" s="5093"/>
      <c r="BD14" s="5093"/>
      <c r="BE14" s="5096">
        <v>1</v>
      </c>
      <c r="BF14" s="139"/>
      <c r="BG14" s="1010"/>
      <c r="BH14" s="1010"/>
      <c r="BI14" s="1011"/>
      <c r="BJ14" s="5086"/>
      <c r="BK14" s="5087"/>
      <c r="BL14" s="5087"/>
      <c r="BM14" s="5087"/>
      <c r="BN14" s="5088"/>
    </row>
    <row r="15" spans="1:80" ht="12.95" customHeight="1">
      <c r="A15" s="5049" t="s">
        <v>612</v>
      </c>
      <c r="B15" s="5050"/>
      <c r="C15" s="5050"/>
      <c r="D15" s="5050"/>
      <c r="E15" s="5050"/>
      <c r="F15" s="5050"/>
      <c r="G15" s="5050"/>
      <c r="H15" s="5050"/>
      <c r="I15" s="5050"/>
      <c r="J15" s="5050"/>
      <c r="K15" s="5050"/>
      <c r="L15" s="5050"/>
      <c r="M15" s="1012"/>
      <c r="N15" s="1012"/>
      <c r="O15" s="1012"/>
      <c r="P15" s="1012"/>
      <c r="Q15" s="1013"/>
      <c r="R15" s="1007"/>
      <c r="S15" s="981"/>
      <c r="T15" s="1007"/>
      <c r="U15" s="1006"/>
      <c r="V15" s="1006"/>
      <c r="W15" s="936"/>
      <c r="X15" s="1014"/>
      <c r="Y15" s="995" t="s">
        <v>613</v>
      </c>
      <c r="Z15" s="996"/>
      <c r="AA15" s="996"/>
      <c r="AB15" s="1000"/>
      <c r="AC15" s="1009"/>
      <c r="AD15" s="996"/>
      <c r="AE15" s="996"/>
      <c r="AF15" s="1009"/>
      <c r="AG15" s="1004"/>
      <c r="AH15" s="999">
        <v>7</v>
      </c>
      <c r="AI15" s="3394"/>
      <c r="AJ15" s="3395"/>
      <c r="AK15" s="3395"/>
      <c r="AL15" s="3395"/>
      <c r="AM15" s="3395"/>
      <c r="AN15" s="3395"/>
      <c r="AO15" s="3395"/>
      <c r="AP15" s="3395"/>
      <c r="AQ15" s="3395"/>
      <c r="AR15" s="3395"/>
      <c r="AS15" s="3396"/>
      <c r="AT15" s="3434"/>
      <c r="AU15" s="3435"/>
      <c r="AV15" s="3435"/>
      <c r="AW15" s="3435"/>
      <c r="AX15" s="3435"/>
      <c r="AY15" s="3435"/>
      <c r="AZ15" s="3436"/>
      <c r="BA15" s="5069"/>
      <c r="BB15" s="5070"/>
      <c r="BC15" s="5070"/>
      <c r="BD15" s="5070"/>
      <c r="BE15" s="5097"/>
      <c r="BF15" s="1007"/>
      <c r="BG15" s="1007"/>
      <c r="BH15" s="1007"/>
      <c r="BI15" s="1006"/>
      <c r="BJ15" s="5086"/>
      <c r="BK15" s="5087"/>
      <c r="BL15" s="5087"/>
      <c r="BM15" s="5087"/>
      <c r="BN15" s="5088"/>
    </row>
    <row r="16" spans="1:80" ht="12.95" customHeight="1">
      <c r="A16" s="5049"/>
      <c r="B16" s="5050"/>
      <c r="C16" s="5050"/>
      <c r="D16" s="5050"/>
      <c r="E16" s="5050"/>
      <c r="F16" s="5050"/>
      <c r="G16" s="5050"/>
      <c r="H16" s="5050"/>
      <c r="I16" s="5050"/>
      <c r="J16" s="5050"/>
      <c r="K16" s="5050"/>
      <c r="L16" s="5050"/>
      <c r="M16" s="1012"/>
      <c r="N16" s="1012"/>
      <c r="O16" s="1012"/>
      <c r="P16" s="1012"/>
      <c r="Q16" s="1015"/>
      <c r="R16" s="1016"/>
      <c r="S16" s="1017"/>
      <c r="T16" s="1016"/>
      <c r="U16" s="1018"/>
      <c r="V16" s="1018"/>
      <c r="W16" s="1019"/>
      <c r="X16" s="1020"/>
      <c r="Y16" s="1021" t="s">
        <v>614</v>
      </c>
      <c r="Z16" s="1022"/>
      <c r="AA16" s="1022"/>
      <c r="AB16" s="1023"/>
      <c r="AC16" s="1024"/>
      <c r="AD16" s="1025"/>
      <c r="AE16" s="1025"/>
      <c r="AF16" s="1024"/>
      <c r="AG16" s="1026"/>
      <c r="AH16" s="1027">
        <v>8</v>
      </c>
      <c r="AI16" s="3394"/>
      <c r="AJ16" s="3395"/>
      <c r="AK16" s="3395"/>
      <c r="AL16" s="3395"/>
      <c r="AM16" s="3395"/>
      <c r="AN16" s="3395"/>
      <c r="AO16" s="3395"/>
      <c r="AP16" s="3395"/>
      <c r="AQ16" s="3395"/>
      <c r="AR16" s="3395"/>
      <c r="AS16" s="3396"/>
      <c r="AT16" s="3434"/>
      <c r="AU16" s="3435"/>
      <c r="AV16" s="3435"/>
      <c r="AW16" s="3435"/>
      <c r="AX16" s="3435"/>
      <c r="AY16" s="3435"/>
      <c r="AZ16" s="3436"/>
      <c r="BA16" s="5094"/>
      <c r="BB16" s="5095"/>
      <c r="BC16" s="5095"/>
      <c r="BD16" s="5095"/>
      <c r="BE16" s="5098"/>
      <c r="BF16" s="1016"/>
      <c r="BG16" s="1016"/>
      <c r="BH16" s="1028"/>
      <c r="BI16" s="1018"/>
      <c r="BJ16" s="5086"/>
      <c r="BK16" s="5087"/>
      <c r="BL16" s="5087"/>
      <c r="BM16" s="5087"/>
      <c r="BN16" s="5088"/>
    </row>
    <row r="17" spans="1:66" ht="12.95" customHeight="1">
      <c r="A17" s="5049"/>
      <c r="B17" s="5050"/>
      <c r="C17" s="5050"/>
      <c r="D17" s="5050"/>
      <c r="E17" s="5050"/>
      <c r="F17" s="5050"/>
      <c r="G17" s="5050"/>
      <c r="H17" s="5050"/>
      <c r="I17" s="5050"/>
      <c r="J17" s="5050"/>
      <c r="K17" s="5050"/>
      <c r="L17" s="5050"/>
      <c r="M17" s="1012"/>
      <c r="N17" s="1012"/>
      <c r="O17" s="1012"/>
      <c r="P17" s="1012"/>
      <c r="Q17" s="1001" t="s">
        <v>34</v>
      </c>
      <c r="R17" s="996"/>
      <c r="S17" s="998"/>
      <c r="T17" s="996"/>
      <c r="U17" s="997">
        <v>1</v>
      </c>
      <c r="V17" s="997" t="s">
        <v>53</v>
      </c>
      <c r="W17" s="5000">
        <f>AI5</f>
        <v>803</v>
      </c>
      <c r="X17" s="5001"/>
      <c r="Y17" s="1029" t="s">
        <v>79</v>
      </c>
      <c r="Z17" s="1025"/>
      <c r="AA17" s="1025"/>
      <c r="AB17" s="1030"/>
      <c r="AC17" s="1024"/>
      <c r="AD17" s="1025"/>
      <c r="AE17" s="1025"/>
      <c r="AF17" s="1024"/>
      <c r="AG17" s="5053">
        <v>98</v>
      </c>
      <c r="AH17" s="5054"/>
      <c r="AI17" s="5075"/>
      <c r="AJ17" s="5076"/>
      <c r="AK17" s="5076"/>
      <c r="AL17" s="5076"/>
      <c r="AM17" s="5076"/>
      <c r="AN17" s="5076"/>
      <c r="AO17" s="5076"/>
      <c r="AP17" s="5076"/>
      <c r="AQ17" s="5076"/>
      <c r="AR17" s="5076"/>
      <c r="AS17" s="5077"/>
      <c r="AT17" s="3434"/>
      <c r="AU17" s="3435"/>
      <c r="AV17" s="3435"/>
      <c r="AW17" s="3435"/>
      <c r="AX17" s="3435"/>
      <c r="AY17" s="3435"/>
      <c r="AZ17" s="3436"/>
      <c r="BA17" s="5055" t="s">
        <v>615</v>
      </c>
      <c r="BB17" s="5056"/>
      <c r="BC17" s="5056"/>
      <c r="BD17" s="5056"/>
      <c r="BE17" s="1031">
        <v>2</v>
      </c>
      <c r="BF17" s="936" t="s">
        <v>616</v>
      </c>
      <c r="BG17" s="1007"/>
      <c r="BH17" s="1007"/>
      <c r="BI17" s="1006"/>
      <c r="BJ17" s="5086"/>
      <c r="BK17" s="5087"/>
      <c r="BL17" s="5087"/>
      <c r="BM17" s="5087"/>
      <c r="BN17" s="5088"/>
    </row>
    <row r="18" spans="1:66" ht="12.95" customHeight="1" thickBot="1">
      <c r="A18" s="5051"/>
      <c r="B18" s="5052"/>
      <c r="C18" s="5052"/>
      <c r="D18" s="5052"/>
      <c r="E18" s="5052"/>
      <c r="F18" s="5052"/>
      <c r="G18" s="5052"/>
      <c r="H18" s="5052"/>
      <c r="I18" s="5052"/>
      <c r="J18" s="5052"/>
      <c r="K18" s="5052"/>
      <c r="L18" s="5052"/>
      <c r="M18" s="1032"/>
      <c r="N18" s="1032"/>
      <c r="O18" s="1032"/>
      <c r="P18" s="1032"/>
      <c r="Q18" s="1033" t="s">
        <v>36</v>
      </c>
      <c r="R18" s="1034"/>
      <c r="S18" s="1035"/>
      <c r="T18" s="1036"/>
      <c r="U18" s="1035">
        <v>2</v>
      </c>
      <c r="V18" s="1035"/>
      <c r="W18" s="1037"/>
      <c r="X18" s="1038"/>
      <c r="Y18" s="4993" t="s">
        <v>617</v>
      </c>
      <c r="Z18" s="4994"/>
      <c r="AA18" s="4994"/>
      <c r="AB18" s="4994"/>
      <c r="AC18" s="4994"/>
      <c r="AD18" s="4994"/>
      <c r="AE18" s="4994"/>
      <c r="AF18" s="4994"/>
      <c r="AG18" s="4994"/>
      <c r="AH18" s="4995"/>
      <c r="AI18" s="5059" t="s">
        <v>618</v>
      </c>
      <c r="AJ18" s="5060"/>
      <c r="AK18" s="5060"/>
      <c r="AL18" s="5060"/>
      <c r="AM18" s="5060"/>
      <c r="AN18" s="5060"/>
      <c r="AO18" s="5060"/>
      <c r="AP18" s="5060"/>
      <c r="AQ18" s="5060"/>
      <c r="AR18" s="5060"/>
      <c r="AS18" s="5061"/>
      <c r="AT18" s="5062" t="s">
        <v>619</v>
      </c>
      <c r="AU18" s="5063"/>
      <c r="AV18" s="5063"/>
      <c r="AW18" s="5063"/>
      <c r="AX18" s="5063"/>
      <c r="AY18" s="5063"/>
      <c r="AZ18" s="5064"/>
      <c r="BA18" s="5057"/>
      <c r="BB18" s="5058"/>
      <c r="BC18" s="5058"/>
      <c r="BD18" s="5058"/>
      <c r="BE18" s="5045" t="s">
        <v>612</v>
      </c>
      <c r="BF18" s="5045"/>
      <c r="BG18" s="5045"/>
      <c r="BH18" s="5045"/>
      <c r="BI18" s="5045"/>
      <c r="BJ18" s="5089"/>
      <c r="BK18" s="5090"/>
      <c r="BL18" s="5090"/>
      <c r="BM18" s="5090"/>
      <c r="BN18" s="5091"/>
    </row>
    <row r="19" spans="1:66" ht="12.75" customHeight="1" thickTop="1">
      <c r="A19" s="4947" t="s">
        <v>519</v>
      </c>
      <c r="B19" s="5039" t="s">
        <v>620</v>
      </c>
      <c r="C19" s="5040"/>
      <c r="D19" s="5040"/>
      <c r="E19" s="5040"/>
      <c r="F19" s="5040"/>
      <c r="G19" s="5040"/>
      <c r="H19" s="5040"/>
      <c r="I19" s="5040"/>
      <c r="J19" s="5040"/>
      <c r="K19" s="5040"/>
      <c r="L19" s="5040"/>
      <c r="M19" s="5040"/>
      <c r="N19" s="5040"/>
      <c r="O19" s="5040"/>
      <c r="P19" s="5041"/>
      <c r="Q19" s="1039"/>
      <c r="R19" s="1040"/>
      <c r="S19" s="1041"/>
      <c r="T19" s="1041"/>
      <c r="U19" s="1041"/>
      <c r="V19" s="1041"/>
      <c r="W19" s="1042"/>
      <c r="X19" s="1043"/>
      <c r="Y19" s="1044"/>
      <c r="Z19" s="1041"/>
      <c r="AA19" s="1042"/>
      <c r="AB19" s="1041"/>
      <c r="AC19" s="1043"/>
      <c r="AD19" s="1042"/>
      <c r="AE19" s="1042"/>
      <c r="AF19" s="1041"/>
      <c r="AG19" s="1042"/>
      <c r="AH19" s="1045"/>
      <c r="AI19" s="4698"/>
      <c r="AJ19" s="4699"/>
      <c r="AK19" s="4699"/>
      <c r="AL19" s="4699"/>
      <c r="AM19" s="4699"/>
      <c r="AN19" s="4699"/>
      <c r="AO19" s="4699"/>
      <c r="AP19" s="4699"/>
      <c r="AQ19" s="4699"/>
      <c r="AR19" s="4699"/>
      <c r="AS19" s="4700"/>
      <c r="AT19" s="1046"/>
      <c r="AU19" s="1047"/>
      <c r="AV19" s="1048"/>
      <c r="AW19" s="1047"/>
      <c r="AX19" s="1049"/>
      <c r="AY19" s="1050"/>
      <c r="AZ19" s="1051"/>
      <c r="BA19" s="1052"/>
      <c r="BB19" s="1053"/>
      <c r="BC19" s="1053"/>
      <c r="BD19" s="1053"/>
      <c r="BE19" s="1054"/>
      <c r="BF19" s="1054"/>
      <c r="BG19" s="1054"/>
      <c r="BH19" s="1054"/>
      <c r="BI19" s="1055"/>
      <c r="BJ19" s="1050"/>
      <c r="BK19" s="1050"/>
      <c r="BL19" s="1050"/>
      <c r="BM19" s="1050"/>
      <c r="BN19" s="1051"/>
    </row>
    <row r="20" spans="1:66" ht="11.25" customHeight="1">
      <c r="A20" s="4948"/>
      <c r="B20" s="5042"/>
      <c r="C20" s="5043"/>
      <c r="D20" s="5043"/>
      <c r="E20" s="5043"/>
      <c r="F20" s="5043"/>
      <c r="G20" s="5043"/>
      <c r="H20" s="5043"/>
      <c r="I20" s="5043"/>
      <c r="J20" s="5043"/>
      <c r="K20" s="5043"/>
      <c r="L20" s="5043"/>
      <c r="M20" s="5043"/>
      <c r="N20" s="5043"/>
      <c r="O20" s="5043"/>
      <c r="P20" s="5044"/>
      <c r="Q20" s="1056"/>
      <c r="R20" s="1057"/>
      <c r="S20" s="1058"/>
      <c r="T20" s="1058"/>
      <c r="U20" s="1058"/>
      <c r="V20" s="1058"/>
      <c r="W20" s="1059"/>
      <c r="X20" s="1058"/>
      <c r="Y20" s="1056"/>
      <c r="Z20" s="1058"/>
      <c r="AA20" s="1060"/>
      <c r="AB20" s="1058"/>
      <c r="AC20" s="1061"/>
      <c r="AD20" s="1058"/>
      <c r="AE20" s="1058"/>
      <c r="AF20" s="1058"/>
      <c r="AG20" s="1060"/>
      <c r="AH20" s="1062"/>
      <c r="AI20" s="5046"/>
      <c r="AJ20" s="5047"/>
      <c r="AK20" s="5047"/>
      <c r="AL20" s="5047"/>
      <c r="AM20" s="5047"/>
      <c r="AN20" s="5047"/>
      <c r="AO20" s="5047"/>
      <c r="AP20" s="5047"/>
      <c r="AQ20" s="5047"/>
      <c r="AR20" s="5047"/>
      <c r="AS20" s="5048"/>
      <c r="AT20" s="1063"/>
      <c r="AU20" s="1064"/>
      <c r="AV20" s="1065"/>
      <c r="AW20" s="1064"/>
      <c r="AX20" s="1066"/>
      <c r="AY20" s="1067"/>
      <c r="AZ20" s="1068"/>
      <c r="BA20" s="1069"/>
      <c r="BB20" s="1065"/>
      <c r="BC20" s="1065"/>
      <c r="BD20" s="1065"/>
      <c r="BE20" s="1067"/>
      <c r="BF20" s="1067"/>
      <c r="BG20" s="1067"/>
      <c r="BH20" s="1067"/>
      <c r="BI20" s="1068"/>
      <c r="BJ20" s="1067"/>
      <c r="BK20" s="1067"/>
      <c r="BL20" s="1067"/>
      <c r="BM20" s="1067"/>
      <c r="BN20" s="1068"/>
    </row>
    <row r="21" spans="1:66" ht="12.75" customHeight="1">
      <c r="A21" s="4947" t="s">
        <v>520</v>
      </c>
      <c r="B21" s="5039" t="s">
        <v>1127</v>
      </c>
      <c r="C21" s="5040"/>
      <c r="D21" s="5040"/>
      <c r="E21" s="5040"/>
      <c r="F21" s="5040"/>
      <c r="G21" s="5040"/>
      <c r="H21" s="5040"/>
      <c r="I21" s="5040"/>
      <c r="J21" s="5040"/>
      <c r="K21" s="5040"/>
      <c r="L21" s="5040"/>
      <c r="M21" s="5040"/>
      <c r="N21" s="5040"/>
      <c r="O21" s="5040"/>
      <c r="P21" s="5041"/>
      <c r="Q21" s="1039"/>
      <c r="R21" s="1040"/>
      <c r="S21" s="1041"/>
      <c r="T21" s="1041"/>
      <c r="U21" s="1041"/>
      <c r="V21" s="1041"/>
      <c r="W21" s="1042"/>
      <c r="X21" s="1043"/>
      <c r="Y21" s="1044"/>
      <c r="Z21" s="1041"/>
      <c r="AA21" s="1042"/>
      <c r="AB21" s="1041"/>
      <c r="AC21" s="1043"/>
      <c r="AD21" s="1042"/>
      <c r="AE21" s="1042"/>
      <c r="AF21" s="1041"/>
      <c r="AG21" s="1042"/>
      <c r="AH21" s="1045"/>
      <c r="AI21" s="4698"/>
      <c r="AJ21" s="4699"/>
      <c r="AK21" s="4699"/>
      <c r="AL21" s="4699"/>
      <c r="AM21" s="4699"/>
      <c r="AN21" s="4699"/>
      <c r="AO21" s="4699"/>
      <c r="AP21" s="4699"/>
      <c r="AQ21" s="4699"/>
      <c r="AR21" s="4699"/>
      <c r="AS21" s="4700"/>
      <c r="AT21" s="1070"/>
      <c r="AU21" s="1071"/>
      <c r="AV21" s="1053"/>
      <c r="AW21" s="1071"/>
      <c r="AX21" s="1072"/>
      <c r="AY21" s="1054"/>
      <c r="AZ21" s="1055"/>
      <c r="BA21" s="1052"/>
      <c r="BB21" s="1053"/>
      <c r="BC21" s="1053"/>
      <c r="BD21" s="1053"/>
      <c r="BE21" s="1054"/>
      <c r="BF21" s="1054"/>
      <c r="BG21" s="1054"/>
      <c r="BH21" s="1054"/>
      <c r="BI21" s="1055"/>
      <c r="BJ21" s="1054"/>
      <c r="BK21" s="1054"/>
      <c r="BL21" s="1054"/>
      <c r="BM21" s="1054"/>
      <c r="BN21" s="1055"/>
    </row>
    <row r="22" spans="1:66" ht="12.75" customHeight="1">
      <c r="A22" s="4948"/>
      <c r="B22" s="5042"/>
      <c r="C22" s="5043"/>
      <c r="D22" s="5043"/>
      <c r="E22" s="5043"/>
      <c r="F22" s="5043"/>
      <c r="G22" s="5043"/>
      <c r="H22" s="5043"/>
      <c r="I22" s="5043"/>
      <c r="J22" s="5043"/>
      <c r="K22" s="5043"/>
      <c r="L22" s="5043"/>
      <c r="M22" s="5043"/>
      <c r="N22" s="5043"/>
      <c r="O22" s="5043"/>
      <c r="P22" s="5044"/>
      <c r="Q22" s="1056"/>
      <c r="R22" s="1057"/>
      <c r="S22" s="1058"/>
      <c r="T22" s="1058"/>
      <c r="U22" s="1058"/>
      <c r="V22" s="1058"/>
      <c r="W22" s="1059"/>
      <c r="X22" s="1058"/>
      <c r="Y22" s="1056"/>
      <c r="Z22" s="1058"/>
      <c r="AA22" s="1060"/>
      <c r="AB22" s="1058"/>
      <c r="AC22" s="1061"/>
      <c r="AD22" s="1058"/>
      <c r="AE22" s="1058"/>
      <c r="AF22" s="1058"/>
      <c r="AG22" s="1060"/>
      <c r="AH22" s="1062"/>
      <c r="AI22" s="5046"/>
      <c r="AJ22" s="5047"/>
      <c r="AK22" s="5047"/>
      <c r="AL22" s="5047"/>
      <c r="AM22" s="5047"/>
      <c r="AN22" s="5047"/>
      <c r="AO22" s="5047"/>
      <c r="AP22" s="5047"/>
      <c r="AQ22" s="5047"/>
      <c r="AR22" s="5047"/>
      <c r="AS22" s="5048"/>
      <c r="AT22" s="1063"/>
      <c r="AU22" s="1064"/>
      <c r="AV22" s="1065"/>
      <c r="AW22" s="1064"/>
      <c r="AX22" s="1066"/>
      <c r="AY22" s="1067"/>
      <c r="AZ22" s="1068"/>
      <c r="BA22" s="1069"/>
      <c r="BB22" s="1065"/>
      <c r="BC22" s="1065"/>
      <c r="BD22" s="1065"/>
      <c r="BE22" s="1067"/>
      <c r="BF22" s="1067"/>
      <c r="BG22" s="1067"/>
      <c r="BH22" s="1067"/>
      <c r="BI22" s="1068"/>
      <c r="BJ22" s="1067"/>
      <c r="BK22" s="1067"/>
      <c r="BL22" s="1067"/>
      <c r="BM22" s="1067"/>
      <c r="BN22" s="1068"/>
    </row>
    <row r="23" spans="1:66" ht="12.75" customHeight="1">
      <c r="A23" s="4947" t="s">
        <v>621</v>
      </c>
      <c r="B23" s="5039" t="s">
        <v>623</v>
      </c>
      <c r="C23" s="5040"/>
      <c r="D23" s="5040"/>
      <c r="E23" s="5040"/>
      <c r="F23" s="5040"/>
      <c r="G23" s="5040"/>
      <c r="H23" s="5040"/>
      <c r="I23" s="5040"/>
      <c r="J23" s="5040"/>
      <c r="K23" s="5040"/>
      <c r="L23" s="5040"/>
      <c r="M23" s="5040"/>
      <c r="N23" s="5040"/>
      <c r="O23" s="5040"/>
      <c r="P23" s="5041"/>
      <c r="Q23" s="1039"/>
      <c r="R23" s="1040"/>
      <c r="S23" s="1041"/>
      <c r="T23" s="1041"/>
      <c r="U23" s="1041"/>
      <c r="V23" s="1041"/>
      <c r="W23" s="1042"/>
      <c r="X23" s="1043"/>
      <c r="Y23" s="1044"/>
      <c r="Z23" s="1041"/>
      <c r="AA23" s="1042"/>
      <c r="AB23" s="1041"/>
      <c r="AC23" s="1043"/>
      <c r="AD23" s="1042"/>
      <c r="AE23" s="1042"/>
      <c r="AF23" s="1041"/>
      <c r="AG23" s="1042"/>
      <c r="AH23" s="1045"/>
      <c r="AI23" s="1073"/>
      <c r="AJ23" s="1073"/>
      <c r="AK23" s="1073"/>
      <c r="AL23" s="1073"/>
      <c r="AM23" s="1073"/>
      <c r="AN23" s="1073"/>
      <c r="AO23" s="1073"/>
      <c r="AP23" s="1073"/>
      <c r="AQ23" s="1073"/>
      <c r="AR23" s="1073"/>
      <c r="AS23" s="1073"/>
      <c r="AT23" s="1075"/>
      <c r="AU23" s="1076"/>
      <c r="AV23" s="1073"/>
      <c r="AW23" s="1076"/>
      <c r="AX23" s="1077"/>
      <c r="AY23" s="1078"/>
      <c r="AZ23" s="1079"/>
      <c r="BA23" s="1080"/>
      <c r="BB23" s="1081"/>
      <c r="BC23" s="1081"/>
      <c r="BD23" s="1081"/>
      <c r="BE23" s="1040"/>
      <c r="BF23" s="1040"/>
      <c r="BG23" s="1040"/>
      <c r="BH23" s="1040"/>
      <c r="BI23" s="1079"/>
      <c r="BJ23" s="1040"/>
      <c r="BK23" s="1040"/>
      <c r="BL23" s="1040"/>
      <c r="BM23" s="1040"/>
      <c r="BN23" s="1079"/>
    </row>
    <row r="24" spans="1:66" ht="12.75" customHeight="1">
      <c r="A24" s="4948"/>
      <c r="B24" s="5042"/>
      <c r="C24" s="5043"/>
      <c r="D24" s="5043"/>
      <c r="E24" s="5043"/>
      <c r="F24" s="5043"/>
      <c r="G24" s="5043"/>
      <c r="H24" s="5043"/>
      <c r="I24" s="5043"/>
      <c r="J24" s="5043"/>
      <c r="K24" s="5043"/>
      <c r="L24" s="5043"/>
      <c r="M24" s="5043"/>
      <c r="N24" s="5043"/>
      <c r="O24" s="5043"/>
      <c r="P24" s="5044"/>
      <c r="Q24" s="1056"/>
      <c r="R24" s="1057"/>
      <c r="S24" s="1058"/>
      <c r="T24" s="1058"/>
      <c r="U24" s="1058"/>
      <c r="V24" s="1058"/>
      <c r="W24" s="1059"/>
      <c r="X24" s="1058"/>
      <c r="Y24" s="1056"/>
      <c r="Z24" s="1058"/>
      <c r="AA24" s="1060"/>
      <c r="AB24" s="1058"/>
      <c r="AC24" s="1061"/>
      <c r="AD24" s="1058"/>
      <c r="AE24" s="1058"/>
      <c r="AF24" s="1058"/>
      <c r="AG24" s="1060"/>
      <c r="AH24" s="1062"/>
      <c r="AI24" s="1074"/>
      <c r="AJ24" s="1074"/>
      <c r="AK24" s="1074"/>
      <c r="AL24" s="1074"/>
      <c r="AM24" s="1074"/>
      <c r="AN24" s="1074"/>
      <c r="AO24" s="1074"/>
      <c r="AP24" s="1074"/>
      <c r="AQ24" s="1074"/>
      <c r="AR24" s="1074"/>
      <c r="AS24" s="1074"/>
      <c r="AT24" s="829"/>
      <c r="AU24" s="954"/>
      <c r="AV24" s="1074"/>
      <c r="AW24" s="954"/>
      <c r="AX24" s="1082"/>
      <c r="AY24" s="1083"/>
      <c r="AZ24" s="1084"/>
      <c r="BA24" s="1085"/>
      <c r="BB24" s="1086"/>
      <c r="BC24" s="1086"/>
      <c r="BD24" s="1086"/>
      <c r="BE24" s="1057"/>
      <c r="BF24" s="1057"/>
      <c r="BG24" s="1057"/>
      <c r="BH24" s="1057"/>
      <c r="BI24" s="1084"/>
      <c r="BJ24" s="1057"/>
      <c r="BK24" s="1057"/>
      <c r="BL24" s="1057"/>
      <c r="BM24" s="1057"/>
      <c r="BN24" s="1084"/>
    </row>
    <row r="25" spans="1:66" ht="12.75" customHeight="1">
      <c r="A25" s="4947" t="s">
        <v>622</v>
      </c>
      <c r="B25" s="5039" t="s">
        <v>1477</v>
      </c>
      <c r="C25" s="5040"/>
      <c r="D25" s="5040"/>
      <c r="E25" s="5040"/>
      <c r="F25" s="5040"/>
      <c r="G25" s="5040"/>
      <c r="H25" s="5040"/>
      <c r="I25" s="5040"/>
      <c r="J25" s="5040"/>
      <c r="K25" s="5040"/>
      <c r="L25" s="5040"/>
      <c r="M25" s="5040"/>
      <c r="N25" s="5040"/>
      <c r="O25" s="5040"/>
      <c r="P25" s="5041"/>
      <c r="Q25" s="1039"/>
      <c r="R25" s="1040"/>
      <c r="S25" s="1041"/>
      <c r="T25" s="1041"/>
      <c r="U25" s="1041"/>
      <c r="V25" s="1041"/>
      <c r="W25" s="1042"/>
      <c r="X25" s="1043"/>
      <c r="Y25" s="1044"/>
      <c r="Z25" s="1041"/>
      <c r="AA25" s="1042"/>
      <c r="AB25" s="1041"/>
      <c r="AC25" s="1043"/>
      <c r="AD25" s="1042"/>
      <c r="AE25" s="1042"/>
      <c r="AF25" s="1041"/>
      <c r="AG25" s="1042"/>
      <c r="AH25" s="1045"/>
      <c r="AI25" s="1073"/>
      <c r="AJ25" s="1073"/>
      <c r="AK25" s="1073"/>
      <c r="AL25" s="1073"/>
      <c r="AM25" s="1073"/>
      <c r="AN25" s="1073"/>
      <c r="AO25" s="1073"/>
      <c r="AP25" s="1073"/>
      <c r="AQ25" s="1073"/>
      <c r="AR25" s="1073"/>
      <c r="AS25" s="1073"/>
      <c r="AT25" s="1075"/>
      <c r="AU25" s="1076"/>
      <c r="AV25" s="1073"/>
      <c r="AW25" s="1076"/>
      <c r="AX25" s="1077"/>
      <c r="AY25" s="1078"/>
      <c r="AZ25" s="1079"/>
      <c r="BA25" s="1080"/>
      <c r="BB25" s="1081"/>
      <c r="BC25" s="1081"/>
      <c r="BD25" s="1081"/>
      <c r="BE25" s="1040"/>
      <c r="BF25" s="1040"/>
      <c r="BG25" s="1040"/>
      <c r="BH25" s="1040"/>
      <c r="BI25" s="1079"/>
      <c r="BJ25" s="1040"/>
      <c r="BK25" s="1040"/>
      <c r="BL25" s="1040"/>
      <c r="BM25" s="1040"/>
      <c r="BN25" s="1079"/>
    </row>
    <row r="26" spans="1:66" ht="7.5" customHeight="1">
      <c r="A26" s="4948"/>
      <c r="B26" s="5042"/>
      <c r="C26" s="5043"/>
      <c r="D26" s="5043"/>
      <c r="E26" s="5043"/>
      <c r="F26" s="5043"/>
      <c r="G26" s="5043"/>
      <c r="H26" s="5043"/>
      <c r="I26" s="5043"/>
      <c r="J26" s="5043"/>
      <c r="K26" s="5043"/>
      <c r="L26" s="5043"/>
      <c r="M26" s="5043"/>
      <c r="N26" s="5043"/>
      <c r="O26" s="5043"/>
      <c r="P26" s="5044"/>
      <c r="Q26" s="1056"/>
      <c r="R26" s="1057"/>
      <c r="S26" s="1058"/>
      <c r="T26" s="1058"/>
      <c r="U26" s="1058"/>
      <c r="V26" s="1058"/>
      <c r="W26" s="1059"/>
      <c r="X26" s="1058"/>
      <c r="Y26" s="1056"/>
      <c r="Z26" s="1058"/>
      <c r="AA26" s="1060"/>
      <c r="AB26" s="1058"/>
      <c r="AC26" s="1061"/>
      <c r="AD26" s="1058"/>
      <c r="AE26" s="1058"/>
      <c r="AF26" s="1058"/>
      <c r="AG26" s="1060"/>
      <c r="AH26" s="1062"/>
      <c r="AI26" s="1074"/>
      <c r="AJ26" s="1074"/>
      <c r="AK26" s="1074"/>
      <c r="AL26" s="1074"/>
      <c r="AM26" s="1074"/>
      <c r="AN26" s="1074"/>
      <c r="AO26" s="1074"/>
      <c r="AP26" s="1074"/>
      <c r="AQ26" s="1074"/>
      <c r="AR26" s="1074"/>
      <c r="AS26" s="1074"/>
      <c r="AT26" s="829"/>
      <c r="AU26" s="954"/>
      <c r="AV26" s="1074"/>
      <c r="AW26" s="954"/>
      <c r="AX26" s="1082"/>
      <c r="AY26" s="1083"/>
      <c r="AZ26" s="1084"/>
      <c r="BA26" s="1085"/>
      <c r="BB26" s="1086"/>
      <c r="BC26" s="1086"/>
      <c r="BD26" s="1086"/>
      <c r="BE26" s="1057"/>
      <c r="BF26" s="1057"/>
      <c r="BG26" s="1057"/>
      <c r="BH26" s="1057"/>
      <c r="BI26" s="1084"/>
      <c r="BJ26" s="1057"/>
      <c r="BK26" s="1057"/>
      <c r="BL26" s="1057"/>
      <c r="BM26" s="1057"/>
      <c r="BN26" s="1084"/>
    </row>
    <row r="27" spans="1:66" ht="12.75" customHeight="1">
      <c r="A27" s="4947" t="s">
        <v>624</v>
      </c>
      <c r="B27" s="5039"/>
      <c r="C27" s="5040"/>
      <c r="D27" s="5040"/>
      <c r="E27" s="5040"/>
      <c r="F27" s="5040"/>
      <c r="G27" s="5040"/>
      <c r="H27" s="5040"/>
      <c r="I27" s="5040"/>
      <c r="J27" s="5040"/>
      <c r="K27" s="5040"/>
      <c r="L27" s="5040"/>
      <c r="M27" s="5040"/>
      <c r="N27" s="5040"/>
      <c r="O27" s="5040"/>
      <c r="P27" s="5041"/>
      <c r="Q27" s="1039"/>
      <c r="R27" s="1040"/>
      <c r="S27" s="1041"/>
      <c r="T27" s="1041"/>
      <c r="U27" s="1041"/>
      <c r="V27" s="1041"/>
      <c r="W27" s="1042"/>
      <c r="X27" s="1043"/>
      <c r="Y27" s="1044"/>
      <c r="Z27" s="1041"/>
      <c r="AA27" s="1042"/>
      <c r="AB27" s="1041"/>
      <c r="AC27" s="1043"/>
      <c r="AD27" s="1042"/>
      <c r="AE27" s="1042"/>
      <c r="AF27" s="1041"/>
      <c r="AG27" s="1042"/>
      <c r="AH27" s="1045"/>
      <c r="AI27" s="1073"/>
      <c r="AJ27" s="1073"/>
      <c r="AK27" s="1073"/>
      <c r="AL27" s="1073"/>
      <c r="AM27" s="1073"/>
      <c r="AN27" s="1073"/>
      <c r="AO27" s="1073"/>
      <c r="AP27" s="1073"/>
      <c r="AQ27" s="1073"/>
      <c r="AR27" s="1073"/>
      <c r="AS27" s="1073"/>
      <c r="AT27" s="1075"/>
      <c r="AU27" s="1076"/>
      <c r="AV27" s="1073"/>
      <c r="AW27" s="1076"/>
      <c r="AX27" s="1077"/>
      <c r="AY27" s="1078"/>
      <c r="AZ27" s="1079"/>
      <c r="BA27" s="1080"/>
      <c r="BB27" s="1081"/>
      <c r="BC27" s="1081"/>
      <c r="BD27" s="1081"/>
      <c r="BE27" s="1040"/>
      <c r="BF27" s="1040"/>
      <c r="BG27" s="1040"/>
      <c r="BH27" s="1040"/>
      <c r="BI27" s="1079"/>
      <c r="BJ27" s="1040"/>
      <c r="BK27" s="1040"/>
      <c r="BL27" s="1040"/>
      <c r="BM27" s="1040"/>
      <c r="BN27" s="1079"/>
    </row>
    <row r="28" spans="1:66" ht="13.5" customHeight="1">
      <c r="A28" s="4948"/>
      <c r="B28" s="5042"/>
      <c r="C28" s="5043"/>
      <c r="D28" s="5043"/>
      <c r="E28" s="5043"/>
      <c r="F28" s="5043"/>
      <c r="G28" s="5043"/>
      <c r="H28" s="5043"/>
      <c r="I28" s="5043"/>
      <c r="J28" s="5043"/>
      <c r="K28" s="5043"/>
      <c r="L28" s="5043"/>
      <c r="M28" s="5043"/>
      <c r="N28" s="5043"/>
      <c r="O28" s="5043"/>
      <c r="P28" s="5044"/>
      <c r="Q28" s="1056"/>
      <c r="R28" s="1057"/>
      <c r="S28" s="1058"/>
      <c r="T28" s="1058"/>
      <c r="U28" s="1058"/>
      <c r="V28" s="1058"/>
      <c r="W28" s="1059"/>
      <c r="X28" s="1058"/>
      <c r="Y28" s="1056"/>
      <c r="Z28" s="1058"/>
      <c r="AA28" s="1060"/>
      <c r="AB28" s="1058"/>
      <c r="AC28" s="1061"/>
      <c r="AD28" s="1058"/>
      <c r="AE28" s="1058"/>
      <c r="AF28" s="1058"/>
      <c r="AG28" s="1060"/>
      <c r="AH28" s="1062"/>
      <c r="AI28" s="1074"/>
      <c r="AJ28" s="1074"/>
      <c r="AK28" s="1074"/>
      <c r="AL28" s="1074"/>
      <c r="AM28" s="1074"/>
      <c r="AN28" s="1074"/>
      <c r="AO28" s="1074"/>
      <c r="AP28" s="1074"/>
      <c r="AQ28" s="1074"/>
      <c r="AR28" s="1074"/>
      <c r="AS28" s="1074"/>
      <c r="AT28" s="829"/>
      <c r="AU28" s="954"/>
      <c r="AV28" s="1074"/>
      <c r="AW28" s="954"/>
      <c r="AX28" s="1082"/>
      <c r="AY28" s="1083"/>
      <c r="AZ28" s="1084"/>
      <c r="BA28" s="1085"/>
      <c r="BB28" s="1086"/>
      <c r="BC28" s="1086"/>
      <c r="BD28" s="1086"/>
      <c r="BE28" s="1057"/>
      <c r="BF28" s="1057"/>
      <c r="BG28" s="1057"/>
      <c r="BH28" s="1057"/>
      <c r="BI28" s="1084"/>
      <c r="BJ28" s="1057"/>
      <c r="BK28" s="1057"/>
      <c r="BL28" s="1057"/>
      <c r="BM28" s="1057"/>
      <c r="BN28" s="1084"/>
    </row>
    <row r="29" spans="1:66" ht="21.75" customHeight="1">
      <c r="A29" s="1087"/>
      <c r="B29" s="1088"/>
      <c r="C29" s="1088"/>
      <c r="D29" s="1088"/>
      <c r="E29" s="1088"/>
      <c r="F29" s="1088"/>
      <c r="G29" s="1088"/>
      <c r="H29" s="1088"/>
      <c r="I29" s="1088"/>
      <c r="J29" s="1088"/>
      <c r="K29" s="1088"/>
      <c r="L29" s="1088"/>
      <c r="M29" s="845"/>
      <c r="N29" s="1089"/>
      <c r="O29" s="845"/>
      <c r="P29" s="845"/>
      <c r="Q29" s="845"/>
      <c r="R29" s="845"/>
      <c r="S29" s="1090"/>
      <c r="T29" s="845"/>
      <c r="U29" s="845"/>
      <c r="V29" s="845"/>
      <c r="W29" s="1091"/>
      <c r="X29" s="845"/>
      <c r="Y29" s="994"/>
      <c r="Z29" s="845"/>
      <c r="AA29" s="845"/>
      <c r="AB29" s="845"/>
      <c r="AC29" s="1091"/>
      <c r="AD29" s="1092"/>
      <c r="AE29" s="1093"/>
      <c r="AF29" s="1093"/>
      <c r="AG29" s="1093"/>
      <c r="AH29" s="1093"/>
      <c r="AI29" s="1093"/>
      <c r="AJ29" s="1093"/>
      <c r="AK29" s="1093"/>
      <c r="AL29" s="1093"/>
      <c r="AM29" s="1093"/>
      <c r="AN29" s="1093"/>
      <c r="AO29" s="1093"/>
      <c r="AP29" s="845"/>
      <c r="AQ29" s="1093"/>
      <c r="AR29" s="845"/>
      <c r="AS29" s="936"/>
      <c r="AT29" s="1089"/>
      <c r="AU29" s="1089"/>
      <c r="AV29" s="1089"/>
      <c r="AW29" s="1093"/>
      <c r="AX29" s="1093"/>
      <c r="AY29" s="1093"/>
      <c r="AZ29" s="1093"/>
      <c r="BA29" s="1089"/>
      <c r="BB29" s="1089"/>
      <c r="BC29" s="1089"/>
      <c r="BD29" s="1089"/>
      <c r="BE29" s="1089"/>
      <c r="BF29" s="1089"/>
      <c r="BG29" s="1089"/>
      <c r="BH29" s="1089"/>
      <c r="BI29" s="1089"/>
      <c r="BJ29" s="1089"/>
      <c r="BK29" s="170"/>
    </row>
    <row r="30" spans="1:66" ht="14.25" customHeight="1">
      <c r="A30" s="4364">
        <f>BJ5+1</f>
        <v>807</v>
      </c>
      <c r="B30" s="4364"/>
      <c r="C30" s="4462" t="s">
        <v>1479</v>
      </c>
      <c r="D30" s="4462"/>
      <c r="E30" s="4462"/>
      <c r="F30" s="4462"/>
      <c r="G30" s="4462"/>
      <c r="H30" s="4462"/>
      <c r="I30" s="4462"/>
      <c r="J30" s="4462"/>
      <c r="K30" s="4462"/>
      <c r="L30" s="4462"/>
      <c r="M30" s="4462"/>
      <c r="N30" s="4462"/>
      <c r="O30" s="4462"/>
      <c r="P30" s="4462"/>
      <c r="Q30" s="4462"/>
      <c r="R30" s="4462"/>
      <c r="S30" s="4462"/>
      <c r="T30" s="4462"/>
      <c r="U30" s="4462"/>
      <c r="V30" s="4462"/>
      <c r="W30" s="4462"/>
      <c r="X30" s="4462"/>
      <c r="Y30" s="4462"/>
      <c r="Z30" s="4462"/>
      <c r="AA30" s="4462"/>
      <c r="AB30" s="4462"/>
      <c r="AC30" s="4462"/>
      <c r="AD30" s="4462"/>
      <c r="AE30" s="4462"/>
      <c r="AF30" s="4462"/>
      <c r="AG30" s="4462"/>
      <c r="AH30" s="4462"/>
      <c r="AI30" s="4462"/>
      <c r="AJ30" s="4462"/>
      <c r="AK30" s="4462"/>
      <c r="AL30" s="4462"/>
      <c r="AM30" s="4462"/>
      <c r="AN30" s="4462"/>
      <c r="AO30" s="4462"/>
      <c r="AP30" s="4462"/>
      <c r="AQ30" s="4462"/>
      <c r="AR30" s="4462"/>
      <c r="AS30" s="4462"/>
      <c r="AT30" s="4462"/>
      <c r="AU30" s="4462"/>
      <c r="AV30" s="4462"/>
      <c r="AW30" s="4462"/>
      <c r="AX30" s="4462"/>
      <c r="AY30" s="4462"/>
      <c r="AZ30" s="1094"/>
      <c r="BA30" s="4720" t="s">
        <v>34</v>
      </c>
      <c r="BB30" s="4720"/>
      <c r="BC30" s="4720"/>
      <c r="BD30" s="4720"/>
      <c r="BE30" s="1095">
        <v>1</v>
      </c>
      <c r="BF30" s="1096"/>
      <c r="BG30" s="1096"/>
      <c r="BH30" s="1096"/>
      <c r="BI30" s="1097"/>
      <c r="BJ30" s="1098"/>
      <c r="BK30" s="1099"/>
      <c r="BL30" s="1100"/>
      <c r="BM30" s="268"/>
    </row>
    <row r="31" spans="1:66" ht="14.25" customHeight="1">
      <c r="A31" s="4364"/>
      <c r="B31" s="4364"/>
      <c r="C31" s="4462"/>
      <c r="D31" s="4462"/>
      <c r="E31" s="4462"/>
      <c r="F31" s="4462"/>
      <c r="G31" s="4462"/>
      <c r="H31" s="4462"/>
      <c r="I31" s="4462"/>
      <c r="J31" s="4462"/>
      <c r="K31" s="4462"/>
      <c r="L31" s="4462"/>
      <c r="M31" s="4462"/>
      <c r="N31" s="4462"/>
      <c r="O31" s="4462"/>
      <c r="P31" s="4462"/>
      <c r="Q31" s="4462"/>
      <c r="R31" s="4462"/>
      <c r="S31" s="4462"/>
      <c r="T31" s="4462"/>
      <c r="U31" s="4462"/>
      <c r="V31" s="4462"/>
      <c r="W31" s="4462"/>
      <c r="X31" s="4462"/>
      <c r="Y31" s="4462"/>
      <c r="Z31" s="4462"/>
      <c r="AA31" s="4462"/>
      <c r="AB31" s="4462"/>
      <c r="AC31" s="4462"/>
      <c r="AD31" s="4462"/>
      <c r="AE31" s="4462"/>
      <c r="AF31" s="4462"/>
      <c r="AG31" s="4462"/>
      <c r="AH31" s="4462"/>
      <c r="AI31" s="4462"/>
      <c r="AJ31" s="4462"/>
      <c r="AK31" s="4462"/>
      <c r="AL31" s="4462"/>
      <c r="AM31" s="4462"/>
      <c r="AN31" s="4462"/>
      <c r="AO31" s="4462"/>
      <c r="AP31" s="4462"/>
      <c r="AQ31" s="4462"/>
      <c r="AR31" s="4462"/>
      <c r="AS31" s="4462"/>
      <c r="AT31" s="4462"/>
      <c r="AU31" s="4462"/>
      <c r="AV31" s="4462"/>
      <c r="AW31" s="4462"/>
      <c r="AX31" s="4462"/>
      <c r="AY31" s="4462"/>
      <c r="AZ31" s="1094"/>
      <c r="BA31" s="4460" t="s">
        <v>36</v>
      </c>
      <c r="BB31" s="4720"/>
      <c r="BC31" s="4720"/>
      <c r="BD31" s="4720"/>
      <c r="BE31" s="1095">
        <v>2</v>
      </c>
      <c r="BF31" s="1101" t="s">
        <v>53</v>
      </c>
      <c r="BG31" s="5037">
        <f>M54</f>
        <v>812</v>
      </c>
      <c r="BH31" s="5037"/>
      <c r="BI31" s="1097"/>
      <c r="BJ31" s="1102"/>
      <c r="BK31" s="940"/>
      <c r="BL31" s="830"/>
      <c r="BM31" s="268"/>
    </row>
    <row r="32" spans="1:66" ht="3" customHeight="1">
      <c r="A32" s="782"/>
      <c r="B32" s="782"/>
      <c r="C32" s="1103"/>
      <c r="D32" s="1103"/>
      <c r="E32" s="1103"/>
      <c r="F32" s="1103"/>
      <c r="G32" s="1103"/>
      <c r="H32" s="1103"/>
      <c r="I32" s="1103"/>
      <c r="J32" s="1103"/>
      <c r="K32" s="1103"/>
      <c r="L32" s="1103"/>
      <c r="M32" s="1103"/>
      <c r="N32" s="1103"/>
      <c r="O32" s="1103"/>
      <c r="P32" s="1103"/>
      <c r="Q32" s="1103"/>
      <c r="R32" s="1103"/>
      <c r="S32" s="1103"/>
      <c r="T32" s="1103"/>
      <c r="U32" s="1103"/>
      <c r="V32" s="1103"/>
      <c r="W32" s="1103"/>
      <c r="X32" s="1103"/>
      <c r="Y32" s="1103"/>
      <c r="Z32" s="1103"/>
      <c r="AA32" s="1103"/>
      <c r="AB32" s="1103"/>
      <c r="AC32" s="1103"/>
      <c r="AD32" s="1103"/>
      <c r="AE32" s="1103"/>
      <c r="AF32" s="1103"/>
      <c r="AG32" s="1103"/>
      <c r="AH32" s="1103"/>
      <c r="AI32" s="1103"/>
      <c r="AJ32" s="1103"/>
      <c r="AK32" s="1103"/>
      <c r="AL32" s="1103"/>
      <c r="AM32" s="1103"/>
      <c r="AN32" s="1103"/>
      <c r="AO32" s="1103"/>
      <c r="AP32" s="1103"/>
      <c r="AQ32" s="1103"/>
      <c r="AR32" s="1103"/>
      <c r="AS32" s="1103"/>
      <c r="AT32" s="1103"/>
      <c r="AU32" s="1103"/>
      <c r="AV32" s="1103"/>
      <c r="AW32" s="1103"/>
      <c r="AX32" s="1103"/>
      <c r="AY32" s="1103"/>
      <c r="AZ32" s="1094"/>
      <c r="BA32" s="1103"/>
      <c r="BB32" s="1103"/>
      <c r="BC32" s="1103"/>
      <c r="BD32" s="1103"/>
      <c r="BE32" s="1103"/>
      <c r="BF32" s="1104"/>
      <c r="BG32" s="782"/>
      <c r="BH32" s="782"/>
      <c r="BI32" s="1097"/>
      <c r="BJ32" s="1097"/>
      <c r="BK32" s="116"/>
      <c r="BL32" s="268"/>
      <c r="BM32" s="268"/>
    </row>
    <row r="33" spans="1:66" ht="12.75" customHeight="1">
      <c r="A33" s="1105"/>
      <c r="B33" s="1094"/>
      <c r="C33" s="1094"/>
      <c r="D33" s="1094"/>
      <c r="E33" s="1094"/>
      <c r="F33" s="1094"/>
      <c r="G33" s="1094"/>
      <c r="H33" s="1094"/>
      <c r="I33" s="1094"/>
      <c r="J33" s="1094"/>
      <c r="K33" s="1094"/>
      <c r="L33" s="1094"/>
      <c r="M33" s="1094"/>
      <c r="N33" s="1094"/>
      <c r="O33" s="1094"/>
      <c r="P33" s="1094"/>
      <c r="Q33" s="5038">
        <f>A30+1</f>
        <v>808</v>
      </c>
      <c r="R33" s="3750"/>
      <c r="S33" s="3750"/>
      <c r="T33" s="508"/>
      <c r="U33" s="508"/>
      <c r="V33" s="508"/>
      <c r="W33" s="508"/>
      <c r="X33" s="508"/>
      <c r="Y33" s="807"/>
      <c r="Z33" s="807"/>
      <c r="AA33" s="677"/>
      <c r="AB33" s="5038">
        <f>Q33+1</f>
        <v>809</v>
      </c>
      <c r="AC33" s="3750"/>
      <c r="AD33" s="508"/>
      <c r="AE33" s="508"/>
      <c r="AF33" s="508"/>
      <c r="AG33" s="508"/>
      <c r="AH33" s="508"/>
      <c r="AI33" s="508"/>
      <c r="AJ33" s="508"/>
      <c r="AK33" s="1106"/>
      <c r="AL33" s="4544">
        <f>AB33+1</f>
        <v>810</v>
      </c>
      <c r="AM33" s="4545"/>
      <c r="AN33" s="4545"/>
      <c r="AO33" s="4545"/>
      <c r="AP33" s="4545"/>
      <c r="AQ33" s="4545"/>
      <c r="AR33" s="4545"/>
      <c r="AS33" s="4545"/>
      <c r="AT33" s="4545"/>
      <c r="AU33" s="4545"/>
      <c r="AV33" s="4545"/>
      <c r="AW33" s="4545"/>
      <c r="AX33" s="4545"/>
      <c r="AY33" s="4545"/>
      <c r="AZ33" s="4545"/>
      <c r="BA33" s="4546"/>
      <c r="BB33" s="4544">
        <v>811</v>
      </c>
      <c r="BC33" s="4545"/>
      <c r="BD33" s="4545"/>
      <c r="BE33" s="4545"/>
      <c r="BF33" s="4545"/>
      <c r="BG33" s="4545"/>
      <c r="BH33" s="4545"/>
      <c r="BI33" s="4545"/>
      <c r="BJ33" s="4545"/>
      <c r="BK33" s="4545"/>
      <c r="BL33" s="4545"/>
      <c r="BM33" s="4546"/>
    </row>
    <row r="34" spans="1:66" ht="15.75" customHeight="1">
      <c r="A34" s="5028" t="s">
        <v>612</v>
      </c>
      <c r="B34" s="5028"/>
      <c r="C34" s="5028"/>
      <c r="D34" s="5028"/>
      <c r="E34" s="5028"/>
      <c r="F34" s="5028"/>
      <c r="G34" s="5028"/>
      <c r="H34" s="5028"/>
      <c r="I34" s="5028"/>
      <c r="J34" s="5028"/>
      <c r="K34" s="5028"/>
      <c r="L34" s="5028"/>
      <c r="M34" s="1107"/>
      <c r="N34" s="1107"/>
      <c r="O34" s="1107"/>
      <c r="P34" s="1107"/>
      <c r="Q34" s="3431" t="s">
        <v>625</v>
      </c>
      <c r="R34" s="3432"/>
      <c r="S34" s="3432"/>
      <c r="T34" s="3432"/>
      <c r="U34" s="3432"/>
      <c r="V34" s="3432"/>
      <c r="W34" s="3432"/>
      <c r="X34" s="3432"/>
      <c r="Y34" s="3432"/>
      <c r="Z34" s="3432"/>
      <c r="AA34" s="3433"/>
      <c r="AB34" s="3431" t="s">
        <v>626</v>
      </c>
      <c r="AC34" s="3432"/>
      <c r="AD34" s="3432"/>
      <c r="AE34" s="3432"/>
      <c r="AF34" s="3432"/>
      <c r="AG34" s="3432"/>
      <c r="AH34" s="3432"/>
      <c r="AI34" s="3432"/>
      <c r="AJ34" s="3432"/>
      <c r="AK34" s="3433"/>
      <c r="AL34" s="3434" t="s">
        <v>627</v>
      </c>
      <c r="AM34" s="3435"/>
      <c r="AN34" s="3435"/>
      <c r="AO34" s="3435"/>
      <c r="AP34" s="3435"/>
      <c r="AQ34" s="3435"/>
      <c r="AR34" s="3435"/>
      <c r="AS34" s="3435"/>
      <c r="AT34" s="3435"/>
      <c r="AU34" s="3435"/>
      <c r="AV34" s="3435"/>
      <c r="AW34" s="3435"/>
      <c r="AX34" s="3435"/>
      <c r="AY34" s="3435"/>
      <c r="AZ34" s="3435"/>
      <c r="BA34" s="3436"/>
      <c r="BB34" s="3431" t="s">
        <v>603</v>
      </c>
      <c r="BC34" s="3432"/>
      <c r="BD34" s="3432"/>
      <c r="BE34" s="3432"/>
      <c r="BF34" s="3432"/>
      <c r="BG34" s="3432"/>
      <c r="BH34" s="3432"/>
      <c r="BI34" s="3432"/>
      <c r="BJ34" s="3432"/>
      <c r="BK34" s="3432"/>
      <c r="BL34" s="3432"/>
      <c r="BM34" s="3433"/>
      <c r="BN34" s="170"/>
    </row>
    <row r="35" spans="1:66" ht="12.95" customHeight="1">
      <c r="A35" s="5028"/>
      <c r="B35" s="5028"/>
      <c r="C35" s="5028"/>
      <c r="D35" s="5028"/>
      <c r="E35" s="5028"/>
      <c r="F35" s="5028"/>
      <c r="G35" s="5028"/>
      <c r="H35" s="5028"/>
      <c r="I35" s="5028"/>
      <c r="J35" s="5028"/>
      <c r="K35" s="5028"/>
      <c r="L35" s="5028"/>
      <c r="M35" s="1107"/>
      <c r="N35" s="1107"/>
      <c r="O35" s="1107"/>
      <c r="P35" s="1107"/>
      <c r="Q35" s="3434"/>
      <c r="R35" s="3435"/>
      <c r="S35" s="3435"/>
      <c r="T35" s="3435"/>
      <c r="U35" s="3435"/>
      <c r="V35" s="3435"/>
      <c r="W35" s="3435"/>
      <c r="X35" s="3435"/>
      <c r="Y35" s="3435"/>
      <c r="Z35" s="3435"/>
      <c r="AA35" s="3436"/>
      <c r="AB35" s="3434"/>
      <c r="AC35" s="3435"/>
      <c r="AD35" s="3435"/>
      <c r="AE35" s="3435"/>
      <c r="AF35" s="3435"/>
      <c r="AG35" s="3435"/>
      <c r="AH35" s="3435"/>
      <c r="AI35" s="3435"/>
      <c r="AJ35" s="3435"/>
      <c r="AK35" s="3436"/>
      <c r="AL35" s="3434"/>
      <c r="AM35" s="3435"/>
      <c r="AN35" s="3435"/>
      <c r="AO35" s="3435"/>
      <c r="AP35" s="3435"/>
      <c r="AQ35" s="3435"/>
      <c r="AR35" s="3435"/>
      <c r="AS35" s="3435"/>
      <c r="AT35" s="3435"/>
      <c r="AU35" s="3435"/>
      <c r="AV35" s="3435"/>
      <c r="AW35" s="3435"/>
      <c r="AX35" s="3435"/>
      <c r="AY35" s="3435"/>
      <c r="AZ35" s="3435"/>
      <c r="BA35" s="3436"/>
      <c r="BB35" s="3434"/>
      <c r="BC35" s="3435"/>
      <c r="BD35" s="3435"/>
      <c r="BE35" s="3435"/>
      <c r="BF35" s="3435"/>
      <c r="BG35" s="3435"/>
      <c r="BH35" s="3435"/>
      <c r="BI35" s="3435"/>
      <c r="BJ35" s="3435"/>
      <c r="BK35" s="3435"/>
      <c r="BL35" s="3435"/>
      <c r="BM35" s="3436"/>
      <c r="BN35" s="170"/>
    </row>
    <row r="36" spans="1:66" ht="14.25" customHeight="1">
      <c r="A36" s="5028"/>
      <c r="B36" s="5028"/>
      <c r="C36" s="5028"/>
      <c r="D36" s="5028"/>
      <c r="E36" s="5028"/>
      <c r="F36" s="5028"/>
      <c r="G36" s="5028"/>
      <c r="H36" s="5028"/>
      <c r="I36" s="5028"/>
      <c r="J36" s="5028"/>
      <c r="K36" s="5028"/>
      <c r="L36" s="5028"/>
      <c r="M36" s="1107"/>
      <c r="N36" s="1107"/>
      <c r="O36" s="1107"/>
      <c r="P36" s="1107"/>
      <c r="Q36" s="1108" t="s">
        <v>34</v>
      </c>
      <c r="R36" s="1109"/>
      <c r="S36" s="1110"/>
      <c r="T36" s="1109"/>
      <c r="U36" s="1111">
        <v>1</v>
      </c>
      <c r="V36" s="1111"/>
      <c r="W36" s="5030"/>
      <c r="X36" s="5030"/>
      <c r="Y36" s="558"/>
      <c r="Z36" s="558"/>
      <c r="AA36" s="1112"/>
      <c r="AB36" s="3434"/>
      <c r="AC36" s="3435"/>
      <c r="AD36" s="3435"/>
      <c r="AE36" s="3435"/>
      <c r="AF36" s="3435"/>
      <c r="AG36" s="3435"/>
      <c r="AH36" s="3435"/>
      <c r="AI36" s="3435"/>
      <c r="AJ36" s="3435"/>
      <c r="AK36" s="3436"/>
      <c r="AL36" s="3434"/>
      <c r="AM36" s="3435"/>
      <c r="AN36" s="3435"/>
      <c r="AO36" s="3435"/>
      <c r="AP36" s="3435"/>
      <c r="AQ36" s="3435"/>
      <c r="AR36" s="3435"/>
      <c r="AS36" s="3435"/>
      <c r="AT36" s="3435"/>
      <c r="AU36" s="3435"/>
      <c r="AV36" s="3435"/>
      <c r="AW36" s="3435"/>
      <c r="AX36" s="3435"/>
      <c r="AY36" s="3435"/>
      <c r="AZ36" s="3435"/>
      <c r="BA36" s="3436"/>
      <c r="BB36" s="4468" t="s">
        <v>628</v>
      </c>
      <c r="BC36" s="4469"/>
      <c r="BD36" s="4469"/>
      <c r="BE36" s="4469"/>
      <c r="BF36" s="4469"/>
      <c r="BG36" s="4469"/>
      <c r="BH36" s="4469"/>
      <c r="BI36" s="4469"/>
      <c r="BJ36" s="4469"/>
      <c r="BK36" s="4469"/>
      <c r="BL36" s="4469"/>
      <c r="BM36" s="4470"/>
      <c r="BN36" s="170"/>
    </row>
    <row r="37" spans="1:66" ht="14.25" customHeight="1">
      <c r="A37" s="5028"/>
      <c r="B37" s="5028"/>
      <c r="C37" s="5028"/>
      <c r="D37" s="5028"/>
      <c r="E37" s="5028"/>
      <c r="F37" s="5028"/>
      <c r="G37" s="5028"/>
      <c r="H37" s="5028"/>
      <c r="I37" s="5028"/>
      <c r="J37" s="5028"/>
      <c r="K37" s="5028"/>
      <c r="L37" s="5028"/>
      <c r="M37" s="1107"/>
      <c r="N37" s="1107"/>
      <c r="O37" s="1107"/>
      <c r="P37" s="1107"/>
      <c r="Q37" s="1113" t="s">
        <v>36</v>
      </c>
      <c r="R37" s="1114"/>
      <c r="S37" s="1115"/>
      <c r="T37" s="1116"/>
      <c r="U37" s="1115">
        <v>2</v>
      </c>
      <c r="V37" s="4333" t="s">
        <v>629</v>
      </c>
      <c r="W37" s="4333"/>
      <c r="X37" s="4333"/>
      <c r="Y37" s="4333"/>
      <c r="Z37" s="4333"/>
      <c r="AA37" s="5033"/>
      <c r="AB37" s="1117"/>
      <c r="AC37" s="1118"/>
      <c r="AD37" s="1118"/>
      <c r="AE37" s="1118"/>
      <c r="AF37" s="1118"/>
      <c r="AG37" s="1118"/>
      <c r="AH37" s="1118"/>
      <c r="AI37" s="1118"/>
      <c r="AJ37" s="1118"/>
      <c r="AK37" s="961"/>
      <c r="AL37" s="5034" t="s">
        <v>611</v>
      </c>
      <c r="AM37" s="5035"/>
      <c r="AN37" s="5035"/>
      <c r="AO37" s="5035"/>
      <c r="AP37" s="5035"/>
      <c r="AQ37" s="5035"/>
      <c r="AR37" s="5035"/>
      <c r="AS37" s="5035"/>
      <c r="AT37" s="5035"/>
      <c r="AU37" s="5035"/>
      <c r="AV37" s="5035"/>
      <c r="AW37" s="5035"/>
      <c r="AX37" s="5035">
        <v>1</v>
      </c>
      <c r="AY37" s="5035"/>
      <c r="AZ37" s="5035"/>
      <c r="BA37" s="5036"/>
      <c r="BB37" s="4468"/>
      <c r="BC37" s="4469"/>
      <c r="BD37" s="4469"/>
      <c r="BE37" s="4469"/>
      <c r="BF37" s="4469"/>
      <c r="BG37" s="4469"/>
      <c r="BH37" s="4469"/>
      <c r="BI37" s="4469"/>
      <c r="BJ37" s="4469"/>
      <c r="BK37" s="4469"/>
      <c r="BL37" s="4469"/>
      <c r="BM37" s="4470"/>
      <c r="BN37" s="170"/>
    </row>
    <row r="38" spans="1:66" ht="12.95" customHeight="1">
      <c r="A38" s="5029"/>
      <c r="B38" s="5029"/>
      <c r="C38" s="5029"/>
      <c r="D38" s="5029"/>
      <c r="E38" s="5029"/>
      <c r="F38" s="5029"/>
      <c r="G38" s="5029"/>
      <c r="H38" s="5029"/>
      <c r="I38" s="5029"/>
      <c r="J38" s="5029"/>
      <c r="K38" s="5029"/>
      <c r="L38" s="5029"/>
      <c r="M38" s="1119"/>
      <c r="N38" s="1119"/>
      <c r="O38" s="1119"/>
      <c r="P38" s="1119"/>
      <c r="Q38" s="1120"/>
      <c r="R38" s="1121"/>
      <c r="S38" s="1122"/>
      <c r="T38" s="689"/>
      <c r="U38" s="1122"/>
      <c r="V38" s="1122"/>
      <c r="W38" s="689"/>
      <c r="X38" s="1123"/>
      <c r="Y38" s="116"/>
      <c r="Z38" s="116"/>
      <c r="AA38" s="117"/>
      <c r="AB38" s="5024" t="s">
        <v>619</v>
      </c>
      <c r="AC38" s="5025"/>
      <c r="AD38" s="5025"/>
      <c r="AE38" s="5025"/>
      <c r="AF38" s="5025"/>
      <c r="AG38" s="5025"/>
      <c r="AH38" s="5025"/>
      <c r="AI38" s="5025"/>
      <c r="AJ38" s="5025"/>
      <c r="AK38" s="5026"/>
      <c r="AL38" s="5027" t="s">
        <v>630</v>
      </c>
      <c r="AM38" s="3561"/>
      <c r="AN38" s="3561"/>
      <c r="AO38" s="3561"/>
      <c r="AP38" s="3561"/>
      <c r="AQ38" s="3561"/>
      <c r="AR38" s="3561"/>
      <c r="AS38" s="3561"/>
      <c r="AT38" s="3561"/>
      <c r="AU38" s="301"/>
      <c r="AV38" s="3561" t="s">
        <v>631</v>
      </c>
      <c r="AW38" s="3561"/>
      <c r="AX38" s="3561"/>
      <c r="AY38" s="3561"/>
      <c r="AZ38" s="3561"/>
      <c r="BA38" s="3606"/>
      <c r="BB38" s="5031"/>
      <c r="BC38" s="4492"/>
      <c r="BD38" s="4492"/>
      <c r="BE38" s="4492"/>
      <c r="BF38" s="4492"/>
      <c r="BG38" s="4492"/>
      <c r="BH38" s="4492"/>
      <c r="BI38" s="4492"/>
      <c r="BJ38" s="4492"/>
      <c r="BK38" s="4492"/>
      <c r="BL38" s="4492"/>
      <c r="BM38" s="5032"/>
      <c r="BN38" s="170"/>
    </row>
    <row r="39" spans="1:66" ht="12.75" customHeight="1">
      <c r="A39" s="4947" t="s">
        <v>632</v>
      </c>
      <c r="B39" s="5022" t="s">
        <v>1478</v>
      </c>
      <c r="C39" s="4952"/>
      <c r="D39" s="4952"/>
      <c r="E39" s="4952"/>
      <c r="F39" s="4952"/>
      <c r="G39" s="4952"/>
      <c r="H39" s="4952"/>
      <c r="I39" s="4952"/>
      <c r="J39" s="4952"/>
      <c r="K39" s="4952"/>
      <c r="L39" s="4952"/>
      <c r="M39" s="4952"/>
      <c r="N39" s="4952"/>
      <c r="O39" s="4952"/>
      <c r="P39" s="4953"/>
      <c r="Q39" s="1075"/>
      <c r="R39" s="1078"/>
      <c r="S39" s="1076"/>
      <c r="T39" s="1076"/>
      <c r="U39" s="1076"/>
      <c r="V39" s="1076"/>
      <c r="W39" s="504"/>
      <c r="X39" s="1124"/>
      <c r="Y39" s="1099"/>
      <c r="Z39" s="1099"/>
      <c r="AA39" s="1100"/>
      <c r="AB39" s="1125"/>
      <c r="AC39" s="1076"/>
      <c r="AD39" s="504"/>
      <c r="AE39" s="1076"/>
      <c r="AF39" s="1124"/>
      <c r="AG39" s="504"/>
      <c r="AH39" s="504"/>
      <c r="AI39" s="1076"/>
      <c r="AJ39" s="504"/>
      <c r="AK39" s="504"/>
      <c r="AL39" s="1126"/>
      <c r="AM39" s="1127"/>
      <c r="AN39" s="1127"/>
      <c r="AO39" s="1127"/>
      <c r="AP39" s="1127"/>
      <c r="AQ39" s="1127"/>
      <c r="AR39" s="1127"/>
      <c r="AS39" s="1127"/>
      <c r="AT39" s="1127"/>
      <c r="AU39" s="1127"/>
      <c r="AV39" s="1127"/>
      <c r="AW39" s="1127"/>
      <c r="AX39" s="1127"/>
      <c r="AY39" s="1127"/>
      <c r="AZ39" s="1127"/>
      <c r="BA39" s="1128"/>
      <c r="BB39" s="1129"/>
      <c r="BC39" s="1073"/>
      <c r="BD39" s="1073"/>
      <c r="BE39" s="1073"/>
      <c r="BF39" s="1073"/>
      <c r="BG39" s="1073"/>
      <c r="BH39" s="1073"/>
      <c r="BI39" s="1073"/>
      <c r="BJ39" s="1073"/>
      <c r="BK39" s="1073"/>
      <c r="BL39" s="1073"/>
      <c r="BM39" s="1130"/>
      <c r="BN39" s="1089"/>
    </row>
    <row r="40" spans="1:66" ht="7.5" customHeight="1">
      <c r="A40" s="4948"/>
      <c r="B40" s="5023"/>
      <c r="C40" s="4954"/>
      <c r="D40" s="4954"/>
      <c r="E40" s="4954"/>
      <c r="F40" s="4954"/>
      <c r="G40" s="4954"/>
      <c r="H40" s="4954"/>
      <c r="I40" s="4954"/>
      <c r="J40" s="4954"/>
      <c r="K40" s="4954"/>
      <c r="L40" s="4954"/>
      <c r="M40" s="4954"/>
      <c r="N40" s="4954"/>
      <c r="O40" s="4954"/>
      <c r="P40" s="4955"/>
      <c r="Q40" s="829"/>
      <c r="R40" s="1083"/>
      <c r="S40" s="954"/>
      <c r="T40" s="954"/>
      <c r="U40" s="954"/>
      <c r="V40" s="954"/>
      <c r="W40" s="1131"/>
      <c r="X40" s="954"/>
      <c r="Y40" s="940"/>
      <c r="Z40" s="940"/>
      <c r="AA40" s="830"/>
      <c r="AB40" s="829"/>
      <c r="AC40" s="954"/>
      <c r="AD40" s="1132"/>
      <c r="AE40" s="954"/>
      <c r="AF40" s="1133"/>
      <c r="AG40" s="954"/>
      <c r="AH40" s="954"/>
      <c r="AI40" s="954"/>
      <c r="AJ40" s="1132"/>
      <c r="AK40" s="1134"/>
      <c r="AL40" s="1135"/>
      <c r="AM40" s="1136"/>
      <c r="AN40" s="1136"/>
      <c r="AO40" s="1136"/>
      <c r="AP40" s="1136"/>
      <c r="AQ40" s="1136"/>
      <c r="AR40" s="1136"/>
      <c r="AS40" s="1136"/>
      <c r="AT40" s="1136"/>
      <c r="AU40" s="1136"/>
      <c r="AV40" s="1136"/>
      <c r="AW40" s="1136"/>
      <c r="AX40" s="1136"/>
      <c r="AY40" s="1136"/>
      <c r="AZ40" s="1136"/>
      <c r="BA40" s="1137"/>
      <c r="BB40" s="1138"/>
      <c r="BC40" s="1074"/>
      <c r="BD40" s="1074"/>
      <c r="BE40" s="1074"/>
      <c r="BF40" s="1074"/>
      <c r="BG40" s="1074"/>
      <c r="BH40" s="1074"/>
      <c r="BI40" s="1074"/>
      <c r="BJ40" s="1074"/>
      <c r="BK40" s="1074"/>
      <c r="BL40" s="1074"/>
      <c r="BM40" s="1139"/>
      <c r="BN40" s="1089"/>
    </row>
    <row r="41" spans="1:66" ht="7.5" customHeight="1">
      <c r="A41" s="4947" t="s">
        <v>633</v>
      </c>
      <c r="B41" s="5022" t="s">
        <v>634</v>
      </c>
      <c r="C41" s="4952"/>
      <c r="D41" s="4952"/>
      <c r="E41" s="4952"/>
      <c r="F41" s="4952"/>
      <c r="G41" s="4952"/>
      <c r="H41" s="4952"/>
      <c r="I41" s="4952"/>
      <c r="J41" s="4952"/>
      <c r="K41" s="4952"/>
      <c r="L41" s="4952"/>
      <c r="M41" s="4952"/>
      <c r="N41" s="4952"/>
      <c r="O41" s="4952"/>
      <c r="P41" s="4953"/>
      <c r="Q41" s="826"/>
      <c r="R41" s="1078"/>
      <c r="S41" s="504"/>
      <c r="T41" s="504"/>
      <c r="U41" s="504"/>
      <c r="V41" s="504"/>
      <c r="W41" s="1140"/>
      <c r="X41" s="504"/>
      <c r="Y41" s="1099"/>
      <c r="Z41" s="1099"/>
      <c r="AA41" s="1100"/>
      <c r="AB41" s="1141"/>
      <c r="AC41" s="689"/>
      <c r="AD41" s="1142"/>
      <c r="AE41" s="689"/>
      <c r="AF41" s="1123"/>
      <c r="AG41" s="689"/>
      <c r="AH41" s="689"/>
      <c r="AI41" s="689"/>
      <c r="AJ41" s="1142"/>
      <c r="AK41" s="1143"/>
      <c r="AL41" s="1126"/>
      <c r="AM41" s="1127"/>
      <c r="AN41" s="1127"/>
      <c r="AO41" s="1127"/>
      <c r="AP41" s="1127"/>
      <c r="AQ41" s="1127"/>
      <c r="AR41" s="1127"/>
      <c r="AS41" s="1127"/>
      <c r="AT41" s="1127"/>
      <c r="AU41" s="1127"/>
      <c r="AV41" s="1127"/>
      <c r="AW41" s="1127"/>
      <c r="AX41" s="1127"/>
      <c r="AY41" s="1127"/>
      <c r="AZ41" s="1127"/>
      <c r="BA41" s="1128"/>
      <c r="BB41" s="1129"/>
      <c r="BC41" s="1073"/>
      <c r="BD41" s="1073"/>
      <c r="BE41" s="1073"/>
      <c r="BF41" s="1073"/>
      <c r="BG41" s="1073"/>
      <c r="BH41" s="1073"/>
      <c r="BI41" s="1073"/>
      <c r="BJ41" s="1073"/>
      <c r="BK41" s="1073"/>
      <c r="BL41" s="1073"/>
      <c r="BM41" s="1144"/>
      <c r="BN41" s="1089"/>
    </row>
    <row r="42" spans="1:66" ht="7.5" customHeight="1">
      <c r="A42" s="4948"/>
      <c r="B42" s="5023"/>
      <c r="C42" s="4954"/>
      <c r="D42" s="4954"/>
      <c r="E42" s="4954"/>
      <c r="F42" s="4954"/>
      <c r="G42" s="4954"/>
      <c r="H42" s="4954"/>
      <c r="I42" s="4954"/>
      <c r="J42" s="4954"/>
      <c r="K42" s="4954"/>
      <c r="L42" s="4954"/>
      <c r="M42" s="4954"/>
      <c r="N42" s="4954"/>
      <c r="O42" s="4954"/>
      <c r="P42" s="4955"/>
      <c r="Q42" s="829"/>
      <c r="R42" s="1083"/>
      <c r="S42" s="954"/>
      <c r="T42" s="954"/>
      <c r="U42" s="954"/>
      <c r="V42" s="954"/>
      <c r="W42" s="1131"/>
      <c r="X42" s="954"/>
      <c r="Y42" s="940"/>
      <c r="Z42" s="940"/>
      <c r="AA42" s="830"/>
      <c r="AB42" s="1141"/>
      <c r="AC42" s="689"/>
      <c r="AD42" s="1142"/>
      <c r="AE42" s="689"/>
      <c r="AF42" s="1123"/>
      <c r="AG42" s="689"/>
      <c r="AH42" s="689"/>
      <c r="AI42" s="689"/>
      <c r="AJ42" s="1142"/>
      <c r="AK42" s="1143"/>
      <c r="AL42" s="1135"/>
      <c r="AM42" s="1136"/>
      <c r="AN42" s="1136"/>
      <c r="AO42" s="1136"/>
      <c r="AP42" s="1136"/>
      <c r="AQ42" s="1136"/>
      <c r="AR42" s="1136"/>
      <c r="AS42" s="1136"/>
      <c r="AT42" s="1136"/>
      <c r="AU42" s="1136"/>
      <c r="AV42" s="1136"/>
      <c r="AW42" s="1136"/>
      <c r="AX42" s="1136"/>
      <c r="AY42" s="1136"/>
      <c r="AZ42" s="1136"/>
      <c r="BA42" s="1137"/>
      <c r="BB42" s="1138"/>
      <c r="BC42" s="1074"/>
      <c r="BD42" s="1074"/>
      <c r="BE42" s="1074"/>
      <c r="BF42" s="1074"/>
      <c r="BG42" s="1074"/>
      <c r="BH42" s="1074"/>
      <c r="BI42" s="1074"/>
      <c r="BJ42" s="1074"/>
      <c r="BK42" s="1074"/>
      <c r="BL42" s="1074"/>
      <c r="BM42" s="1139"/>
      <c r="BN42" s="1089"/>
    </row>
    <row r="43" spans="1:66" ht="14.25" customHeight="1">
      <c r="A43" s="4947" t="s">
        <v>635</v>
      </c>
      <c r="B43" s="5022" t="s">
        <v>636</v>
      </c>
      <c r="C43" s="4952"/>
      <c r="D43" s="4952"/>
      <c r="E43" s="4952"/>
      <c r="F43" s="4952"/>
      <c r="G43" s="4952"/>
      <c r="H43" s="4952"/>
      <c r="I43" s="4952"/>
      <c r="J43" s="4952"/>
      <c r="K43" s="4952"/>
      <c r="L43" s="4952"/>
      <c r="M43" s="4952"/>
      <c r="N43" s="4952"/>
      <c r="O43" s="4952"/>
      <c r="P43" s="4953"/>
      <c r="Q43" s="1145"/>
      <c r="R43" s="1097"/>
      <c r="S43" s="1146"/>
      <c r="T43" s="1146"/>
      <c r="U43" s="1146"/>
      <c r="V43" s="1146"/>
      <c r="W43" s="689"/>
      <c r="X43" s="1123"/>
      <c r="Y43" s="268"/>
      <c r="Z43" s="268"/>
      <c r="AA43" s="268"/>
      <c r="AB43" s="1125"/>
      <c r="AC43" s="1076"/>
      <c r="AD43" s="504"/>
      <c r="AE43" s="1076"/>
      <c r="AF43" s="1124"/>
      <c r="AG43" s="504"/>
      <c r="AH43" s="504"/>
      <c r="AI43" s="1076"/>
      <c r="AJ43" s="504"/>
      <c r="AK43" s="504"/>
      <c r="AL43" s="1126"/>
      <c r="AM43" s="1127"/>
      <c r="AN43" s="1127"/>
      <c r="AO43" s="1127"/>
      <c r="AP43" s="1127"/>
      <c r="AQ43" s="1127"/>
      <c r="AR43" s="1127"/>
      <c r="AS43" s="1127"/>
      <c r="AT43" s="1127"/>
      <c r="AU43" s="1127"/>
      <c r="AV43" s="1127"/>
      <c r="AW43" s="1127"/>
      <c r="AX43" s="1127"/>
      <c r="AY43" s="1127"/>
      <c r="AZ43" s="1127"/>
      <c r="BA43" s="1128"/>
      <c r="BB43" s="1129"/>
      <c r="BC43" s="1073"/>
      <c r="BD43" s="1073"/>
      <c r="BE43" s="1073"/>
      <c r="BF43" s="1073"/>
      <c r="BG43" s="1073"/>
      <c r="BH43" s="1073"/>
      <c r="BI43" s="1073"/>
      <c r="BJ43" s="1073"/>
      <c r="BK43" s="1073"/>
      <c r="BL43" s="1073"/>
      <c r="BM43" s="1130"/>
      <c r="BN43" s="170"/>
    </row>
    <row r="44" spans="1:66" ht="6" customHeight="1">
      <c r="A44" s="4948"/>
      <c r="B44" s="5023"/>
      <c r="C44" s="4954"/>
      <c r="D44" s="4954"/>
      <c r="E44" s="4954"/>
      <c r="F44" s="4954"/>
      <c r="G44" s="4954"/>
      <c r="H44" s="4954"/>
      <c r="I44" s="4954"/>
      <c r="J44" s="4954"/>
      <c r="K44" s="4954"/>
      <c r="L44" s="4954"/>
      <c r="M44" s="4954"/>
      <c r="N44" s="4954"/>
      <c r="O44" s="4954"/>
      <c r="P44" s="4955"/>
      <c r="Q44" s="1141"/>
      <c r="R44" s="1097"/>
      <c r="S44" s="689"/>
      <c r="T44" s="689"/>
      <c r="U44" s="689"/>
      <c r="V44" s="689"/>
      <c r="W44" s="1147"/>
      <c r="X44" s="689"/>
      <c r="Y44" s="268"/>
      <c r="Z44" s="268"/>
      <c r="AA44" s="268"/>
      <c r="AB44" s="829"/>
      <c r="AC44" s="954"/>
      <c r="AD44" s="1132"/>
      <c r="AE44" s="954"/>
      <c r="AF44" s="1133"/>
      <c r="AG44" s="954"/>
      <c r="AH44" s="954"/>
      <c r="AI44" s="954"/>
      <c r="AJ44" s="1132"/>
      <c r="AK44" s="1134"/>
      <c r="AL44" s="1135"/>
      <c r="AM44" s="1136"/>
      <c r="AN44" s="1136"/>
      <c r="AO44" s="1136"/>
      <c r="AP44" s="1136"/>
      <c r="AQ44" s="1136"/>
      <c r="AR44" s="1136"/>
      <c r="AS44" s="1136"/>
      <c r="AT44" s="1136"/>
      <c r="AU44" s="1136"/>
      <c r="AV44" s="1136"/>
      <c r="AW44" s="1136"/>
      <c r="AX44" s="1136"/>
      <c r="AY44" s="1136"/>
      <c r="AZ44" s="1136"/>
      <c r="BA44" s="1137"/>
      <c r="BB44" s="1138"/>
      <c r="BC44" s="1074"/>
      <c r="BD44" s="1074"/>
      <c r="BE44" s="1074"/>
      <c r="BF44" s="1074"/>
      <c r="BG44" s="1074"/>
      <c r="BH44" s="1074"/>
      <c r="BI44" s="1074"/>
      <c r="BJ44" s="1074"/>
      <c r="BK44" s="1074"/>
      <c r="BL44" s="1074"/>
      <c r="BM44" s="1139"/>
      <c r="BN44" s="170"/>
    </row>
    <row r="45" spans="1:66" ht="14.25" customHeight="1">
      <c r="A45" s="4947" t="s">
        <v>637</v>
      </c>
      <c r="B45" s="5022" t="s">
        <v>1480</v>
      </c>
      <c r="C45" s="4952"/>
      <c r="D45" s="4952"/>
      <c r="E45" s="4952"/>
      <c r="F45" s="4952"/>
      <c r="G45" s="4952"/>
      <c r="H45" s="4952"/>
      <c r="I45" s="4952"/>
      <c r="J45" s="4952"/>
      <c r="K45" s="4952"/>
      <c r="L45" s="4952"/>
      <c r="M45" s="4952"/>
      <c r="N45" s="4952"/>
      <c r="O45" s="4952"/>
      <c r="P45" s="4953"/>
      <c r="Q45" s="1075"/>
      <c r="R45" s="1078"/>
      <c r="S45" s="1076"/>
      <c r="T45" s="1076"/>
      <c r="U45" s="1076"/>
      <c r="V45" s="1076"/>
      <c r="W45" s="504"/>
      <c r="X45" s="1124"/>
      <c r="Y45" s="1099"/>
      <c r="Z45" s="1099"/>
      <c r="AA45" s="1100"/>
      <c r="AB45" s="1125"/>
      <c r="AC45" s="1076"/>
      <c r="AD45" s="504"/>
      <c r="AE45" s="1076"/>
      <c r="AF45" s="1124"/>
      <c r="AG45" s="504"/>
      <c r="AH45" s="504"/>
      <c r="AI45" s="1076"/>
      <c r="AJ45" s="504"/>
      <c r="AK45" s="504"/>
      <c r="AL45" s="1126"/>
      <c r="AM45" s="1127"/>
      <c r="AN45" s="1127"/>
      <c r="AO45" s="1127"/>
      <c r="AP45" s="1127"/>
      <c r="AQ45" s="1127"/>
      <c r="AR45" s="1127"/>
      <c r="AS45" s="1127"/>
      <c r="AT45" s="1127"/>
      <c r="AU45" s="1127"/>
      <c r="AV45" s="1127"/>
      <c r="AW45" s="1127"/>
      <c r="AX45" s="1127"/>
      <c r="AY45" s="1127"/>
      <c r="AZ45" s="1127"/>
      <c r="BA45" s="1128"/>
      <c r="BB45" s="1129"/>
      <c r="BC45" s="1073"/>
      <c r="BD45" s="1073"/>
      <c r="BE45" s="1073"/>
      <c r="BF45" s="1073"/>
      <c r="BG45" s="1073"/>
      <c r="BH45" s="1073"/>
      <c r="BI45" s="1073"/>
      <c r="BJ45" s="1073"/>
      <c r="BK45" s="1073"/>
      <c r="BL45" s="1073"/>
      <c r="BM45" s="1130"/>
      <c r="BN45" s="170"/>
    </row>
    <row r="46" spans="1:66" ht="3.75" customHeight="1">
      <c r="A46" s="4948"/>
      <c r="B46" s="5023"/>
      <c r="C46" s="4954"/>
      <c r="D46" s="4954"/>
      <c r="E46" s="4954"/>
      <c r="F46" s="4954"/>
      <c r="G46" s="4954"/>
      <c r="H46" s="4954"/>
      <c r="I46" s="4954"/>
      <c r="J46" s="4954"/>
      <c r="K46" s="4954"/>
      <c r="L46" s="4954"/>
      <c r="M46" s="4954"/>
      <c r="N46" s="4954"/>
      <c r="O46" s="4954"/>
      <c r="P46" s="4955"/>
      <c r="Q46" s="829"/>
      <c r="R46" s="1083"/>
      <c r="S46" s="954"/>
      <c r="T46" s="954"/>
      <c r="U46" s="954"/>
      <c r="V46" s="954"/>
      <c r="W46" s="1131"/>
      <c r="X46" s="954"/>
      <c r="Y46" s="940"/>
      <c r="Z46" s="940"/>
      <c r="AA46" s="830"/>
      <c r="AB46" s="829"/>
      <c r="AC46" s="954"/>
      <c r="AD46" s="1132"/>
      <c r="AE46" s="954"/>
      <c r="AF46" s="1133"/>
      <c r="AG46" s="954"/>
      <c r="AH46" s="954"/>
      <c r="AI46" s="954"/>
      <c r="AJ46" s="1132"/>
      <c r="AK46" s="1134"/>
      <c r="AL46" s="1135"/>
      <c r="AM46" s="1136"/>
      <c r="AN46" s="1136"/>
      <c r="AO46" s="1136"/>
      <c r="AP46" s="1136"/>
      <c r="AQ46" s="1136"/>
      <c r="AR46" s="1136"/>
      <c r="AS46" s="1136"/>
      <c r="AT46" s="1136"/>
      <c r="AU46" s="1136"/>
      <c r="AV46" s="1136"/>
      <c r="AW46" s="1136"/>
      <c r="AX46" s="1136"/>
      <c r="AY46" s="1136"/>
      <c r="AZ46" s="1136"/>
      <c r="BA46" s="1137"/>
      <c r="BB46" s="1138"/>
      <c r="BC46" s="1074"/>
      <c r="BD46" s="1074"/>
      <c r="BE46" s="1074"/>
      <c r="BF46" s="1074"/>
      <c r="BG46" s="1074"/>
      <c r="BH46" s="1074"/>
      <c r="BI46" s="1074"/>
      <c r="BJ46" s="1074"/>
      <c r="BK46" s="1074"/>
      <c r="BL46" s="1074"/>
      <c r="BM46" s="1139"/>
      <c r="BN46" s="170"/>
    </row>
    <row r="47" spans="1:66" ht="14.25" customHeight="1">
      <c r="A47" s="4947" t="s">
        <v>638</v>
      </c>
      <c r="B47" s="5022" t="s">
        <v>79</v>
      </c>
      <c r="C47" s="4952"/>
      <c r="D47" s="4952"/>
      <c r="E47" s="4952"/>
      <c r="F47" s="4952"/>
      <c r="G47" s="4952"/>
      <c r="H47" s="4952"/>
      <c r="I47" s="4952"/>
      <c r="J47" s="4952"/>
      <c r="K47" s="4952"/>
      <c r="L47" s="4952"/>
      <c r="M47" s="4952"/>
      <c r="N47" s="4952"/>
      <c r="O47" s="4952"/>
      <c r="P47" s="4953"/>
      <c r="Q47" s="1075"/>
      <c r="R47" s="1078"/>
      <c r="S47" s="1076"/>
      <c r="T47" s="1076"/>
      <c r="U47" s="1076"/>
      <c r="V47" s="1076"/>
      <c r="W47" s="504"/>
      <c r="X47" s="1124"/>
      <c r="Y47" s="1099"/>
      <c r="Z47" s="1099"/>
      <c r="AA47" s="1100"/>
      <c r="AB47" s="1125"/>
      <c r="AC47" s="1076"/>
      <c r="AD47" s="504"/>
      <c r="AE47" s="1076"/>
      <c r="AF47" s="1124"/>
      <c r="AG47" s="504"/>
      <c r="AH47" s="504"/>
      <c r="AI47" s="1076"/>
      <c r="AJ47" s="504"/>
      <c r="AK47" s="504"/>
      <c r="AL47" s="1126"/>
      <c r="AM47" s="1127"/>
      <c r="AN47" s="1127"/>
      <c r="AO47" s="1127"/>
      <c r="AP47" s="1127"/>
      <c r="AQ47" s="1127"/>
      <c r="AR47" s="1127"/>
      <c r="AS47" s="1127"/>
      <c r="AT47" s="1127"/>
      <c r="AU47" s="1127"/>
      <c r="AV47" s="1127"/>
      <c r="AW47" s="1127"/>
      <c r="AX47" s="1127"/>
      <c r="AY47" s="1127"/>
      <c r="AZ47" s="1127"/>
      <c r="BA47" s="1128"/>
      <c r="BB47" s="1148"/>
      <c r="BC47" s="1149"/>
      <c r="BD47" s="1149"/>
      <c r="BE47" s="1149"/>
      <c r="BF47" s="1149"/>
      <c r="BG47" s="1149"/>
      <c r="BH47" s="1149"/>
      <c r="BI47" s="1149"/>
      <c r="BJ47" s="1149"/>
      <c r="BK47" s="1149"/>
      <c r="BL47" s="1149"/>
      <c r="BM47" s="1150"/>
      <c r="BN47" s="170"/>
    </row>
    <row r="48" spans="1:66" ht="3.75" customHeight="1">
      <c r="A48" s="4948"/>
      <c r="B48" s="5023"/>
      <c r="C48" s="4954"/>
      <c r="D48" s="4954"/>
      <c r="E48" s="4954"/>
      <c r="F48" s="4954"/>
      <c r="G48" s="4954"/>
      <c r="H48" s="4954"/>
      <c r="I48" s="4954"/>
      <c r="J48" s="4954"/>
      <c r="K48" s="4954"/>
      <c r="L48" s="4954"/>
      <c r="M48" s="4954"/>
      <c r="N48" s="4954"/>
      <c r="O48" s="4954"/>
      <c r="P48" s="4955"/>
      <c r="Q48" s="829"/>
      <c r="R48" s="1083"/>
      <c r="S48" s="954"/>
      <c r="T48" s="954"/>
      <c r="U48" s="954"/>
      <c r="V48" s="954"/>
      <c r="W48" s="1131"/>
      <c r="X48" s="954"/>
      <c r="Y48" s="940"/>
      <c r="Z48" s="940"/>
      <c r="AA48" s="830"/>
      <c r="AB48" s="829"/>
      <c r="AC48" s="954"/>
      <c r="AD48" s="1132"/>
      <c r="AE48" s="954"/>
      <c r="AF48" s="1133"/>
      <c r="AG48" s="954"/>
      <c r="AH48" s="954"/>
      <c r="AI48" s="954"/>
      <c r="AJ48" s="1132"/>
      <c r="AK48" s="1134"/>
      <c r="AL48" s="1135"/>
      <c r="AM48" s="1136"/>
      <c r="AN48" s="1136"/>
      <c r="AO48" s="1136"/>
      <c r="AP48" s="1136"/>
      <c r="AQ48" s="1136"/>
      <c r="AR48" s="1136"/>
      <c r="AS48" s="1136"/>
      <c r="AT48" s="1136"/>
      <c r="AU48" s="1136"/>
      <c r="AV48" s="1136"/>
      <c r="AW48" s="1136"/>
      <c r="AX48" s="1136"/>
      <c r="AY48" s="1136"/>
      <c r="AZ48" s="1136"/>
      <c r="BA48" s="1137"/>
      <c r="BB48" s="1138"/>
      <c r="BC48" s="1074"/>
      <c r="BD48" s="1074"/>
      <c r="BE48" s="1074"/>
      <c r="BF48" s="1074"/>
      <c r="BG48" s="1074"/>
      <c r="BH48" s="1074"/>
      <c r="BI48" s="1074"/>
      <c r="BJ48" s="1074"/>
      <c r="BK48" s="1074"/>
      <c r="BL48" s="1074"/>
      <c r="BM48" s="1139"/>
      <c r="BN48" s="170"/>
    </row>
    <row r="49" spans="1:67" ht="6.75" customHeight="1">
      <c r="A49" s="1151"/>
      <c r="B49" s="1152"/>
      <c r="C49" s="1152"/>
      <c r="D49" s="1152"/>
      <c r="E49" s="1152"/>
      <c r="F49" s="1152"/>
      <c r="G49" s="1152"/>
      <c r="H49" s="1152"/>
      <c r="I49" s="1152"/>
      <c r="J49" s="1152"/>
      <c r="K49" s="1152"/>
      <c r="L49" s="1152"/>
      <c r="M49" s="954"/>
      <c r="N49" s="1083"/>
      <c r="O49" s="954"/>
      <c r="P49" s="954"/>
      <c r="Q49" s="954"/>
      <c r="R49" s="954"/>
      <c r="S49" s="1131"/>
      <c r="T49" s="954"/>
      <c r="U49" s="954"/>
      <c r="V49" s="954"/>
      <c r="W49" s="1132"/>
      <c r="X49" s="954"/>
      <c r="Y49" s="1133"/>
      <c r="Z49" s="954"/>
      <c r="AA49" s="954"/>
      <c r="AB49" s="954"/>
      <c r="AC49" s="1132"/>
      <c r="AD49" s="1134"/>
      <c r="AE49" s="1074"/>
      <c r="AF49" s="1074"/>
      <c r="AG49" s="1074"/>
      <c r="AH49" s="1074"/>
      <c r="AI49" s="1074"/>
      <c r="AJ49" s="1074"/>
      <c r="AK49" s="1074"/>
      <c r="AL49" s="1074"/>
      <c r="AM49" s="1074"/>
      <c r="AN49" s="1074"/>
      <c r="AO49" s="1074"/>
      <c r="AP49" s="954"/>
      <c r="AQ49" s="1074"/>
      <c r="AR49" s="954"/>
      <c r="AS49" s="1082"/>
      <c r="AT49" s="1083"/>
      <c r="AU49" s="1083"/>
      <c r="AV49" s="1083"/>
      <c r="AW49" s="1074"/>
      <c r="AX49" s="1074"/>
      <c r="AY49" s="1074"/>
      <c r="AZ49" s="1074"/>
      <c r="BA49" s="1083"/>
      <c r="BB49" s="1083"/>
      <c r="BC49" s="1083"/>
      <c r="BD49" s="1083"/>
      <c r="BE49" s="1057"/>
      <c r="BF49" s="1057"/>
      <c r="BG49" s="1057"/>
      <c r="BH49" s="1057"/>
      <c r="BI49" s="1057"/>
      <c r="BJ49" s="1057"/>
    </row>
    <row r="50" spans="1:67" ht="12.95" customHeight="1">
      <c r="A50" s="519"/>
      <c r="B50" s="836"/>
      <c r="C50" s="3376" t="str">
        <f>C1</f>
        <v xml:space="preserve">8. Social Protection and Pensions/ Grants </v>
      </c>
      <c r="D50" s="3377"/>
      <c r="E50" s="3377"/>
      <c r="F50" s="3377"/>
      <c r="G50" s="3377"/>
      <c r="H50" s="3377"/>
      <c r="I50" s="3377"/>
      <c r="J50" s="3377"/>
      <c r="K50" s="3377"/>
      <c r="L50" s="3377"/>
      <c r="M50" s="3377"/>
      <c r="N50" s="3377"/>
      <c r="O50" s="3377"/>
      <c r="P50" s="3377"/>
      <c r="Q50" s="3377"/>
      <c r="R50" s="3377"/>
      <c r="S50" s="3377"/>
      <c r="T50" s="3377"/>
      <c r="U50" s="3377"/>
      <c r="V50" s="3377"/>
      <c r="W50" s="3377"/>
      <c r="X50" s="3377"/>
      <c r="Y50" s="3377"/>
      <c r="Z50" s="3377"/>
      <c r="AA50" s="3377"/>
      <c r="AB50" s="3377"/>
      <c r="AC50" s="3377"/>
      <c r="AD50" s="3377"/>
      <c r="AE50" s="3377"/>
      <c r="AF50" s="3377"/>
      <c r="AG50" s="3377"/>
      <c r="AH50" s="3377"/>
      <c r="AI50" s="3377"/>
      <c r="AJ50" s="3377"/>
      <c r="AK50" s="3377"/>
      <c r="AL50" s="3377"/>
      <c r="AM50" s="3377"/>
      <c r="AN50" s="3377"/>
      <c r="AO50" s="3377"/>
      <c r="AP50" s="3377"/>
      <c r="AQ50" s="3377"/>
      <c r="AR50" s="3377"/>
      <c r="AS50" s="3377"/>
      <c r="AT50" s="3377"/>
      <c r="AU50" s="3377"/>
      <c r="AV50" s="3377"/>
      <c r="AW50" s="3377"/>
      <c r="AX50" s="3377"/>
      <c r="AY50" s="3377"/>
      <c r="AZ50" s="3377"/>
      <c r="BA50" s="3377"/>
      <c r="BB50" s="3377"/>
      <c r="BC50" s="3377"/>
      <c r="BD50" s="3377"/>
      <c r="BE50" s="3377"/>
      <c r="BF50" s="3377"/>
      <c r="BG50" s="3377"/>
      <c r="BH50" s="3377"/>
      <c r="BI50" s="3377"/>
      <c r="BJ50" s="3377"/>
      <c r="BK50" s="3377"/>
      <c r="BL50" s="3377"/>
      <c r="BM50" s="3377"/>
      <c r="BN50" s="751"/>
    </row>
    <row r="51" spans="1:67" ht="12.95" customHeight="1">
      <c r="A51" s="13"/>
      <c r="B51" s="839"/>
      <c r="C51" s="3382"/>
      <c r="D51" s="3383"/>
      <c r="E51" s="3383"/>
      <c r="F51" s="3383"/>
      <c r="G51" s="3383"/>
      <c r="H51" s="3383"/>
      <c r="I51" s="3383"/>
      <c r="J51" s="3383"/>
      <c r="K51" s="3383"/>
      <c r="L51" s="3383"/>
      <c r="M51" s="3383"/>
      <c r="N51" s="3383"/>
      <c r="O51" s="3383"/>
      <c r="P51" s="3383"/>
      <c r="Q51" s="3383"/>
      <c r="R51" s="3383"/>
      <c r="S51" s="3383"/>
      <c r="T51" s="3383"/>
      <c r="U51" s="3383"/>
      <c r="V51" s="3383"/>
      <c r="W51" s="3383"/>
      <c r="X51" s="3383"/>
      <c r="Y51" s="3383"/>
      <c r="Z51" s="3383"/>
      <c r="AA51" s="3383"/>
      <c r="AB51" s="3383"/>
      <c r="AC51" s="3383"/>
      <c r="AD51" s="3383"/>
      <c r="AE51" s="3383"/>
      <c r="AF51" s="3383"/>
      <c r="AG51" s="3383"/>
      <c r="AH51" s="3383"/>
      <c r="AI51" s="3383"/>
      <c r="AJ51" s="3383"/>
      <c r="AK51" s="3383"/>
      <c r="AL51" s="3383"/>
      <c r="AM51" s="3383"/>
      <c r="AN51" s="3383"/>
      <c r="AO51" s="3383"/>
      <c r="AP51" s="3383"/>
      <c r="AQ51" s="3383"/>
      <c r="AR51" s="3383"/>
      <c r="AS51" s="3383"/>
      <c r="AT51" s="3383"/>
      <c r="AU51" s="3383"/>
      <c r="AV51" s="3383"/>
      <c r="AW51" s="3383"/>
      <c r="AX51" s="3383"/>
      <c r="AY51" s="3383"/>
      <c r="AZ51" s="3383"/>
      <c r="BA51" s="3383"/>
      <c r="BB51" s="3383"/>
      <c r="BC51" s="3383"/>
      <c r="BD51" s="3383"/>
      <c r="BE51" s="3383"/>
      <c r="BF51" s="3383"/>
      <c r="BG51" s="3383"/>
      <c r="BH51" s="3383"/>
      <c r="BI51" s="3383"/>
      <c r="BJ51" s="3383"/>
      <c r="BK51" s="3383"/>
      <c r="BL51" s="3383"/>
      <c r="BM51" s="3383"/>
      <c r="BN51" s="512"/>
    </row>
    <row r="52" spans="1:67" ht="12.95" customHeight="1">
      <c r="A52" s="1153"/>
      <c r="B52" s="845"/>
      <c r="C52" s="845"/>
      <c r="D52" s="845"/>
      <c r="E52" s="845"/>
      <c r="F52" s="845"/>
      <c r="G52" s="845"/>
      <c r="H52" s="845"/>
      <c r="I52" s="845"/>
      <c r="J52" s="845"/>
      <c r="K52" s="845"/>
      <c r="L52" s="978" t="s">
        <v>565</v>
      </c>
      <c r="M52" s="845"/>
      <c r="N52" s="845"/>
      <c r="O52" s="845"/>
      <c r="P52" s="845"/>
      <c r="Q52" s="845"/>
      <c r="R52" s="845"/>
      <c r="S52" s="845"/>
      <c r="T52" s="845"/>
      <c r="U52" s="845"/>
      <c r="V52" s="845"/>
      <c r="W52" s="845"/>
      <c r="X52" s="845"/>
      <c r="Y52" s="845"/>
      <c r="Z52" s="845"/>
      <c r="AA52" s="845"/>
      <c r="AB52" s="845"/>
      <c r="AC52" s="845"/>
      <c r="AD52" s="845"/>
      <c r="AE52" s="845"/>
      <c r="AF52" s="845"/>
      <c r="AG52" s="845"/>
      <c r="AH52" s="845"/>
      <c r="AI52" s="845"/>
      <c r="AJ52" s="845"/>
      <c r="AK52" s="845"/>
      <c r="AL52" s="845"/>
      <c r="AM52" s="845"/>
      <c r="AN52" s="845"/>
      <c r="AO52" s="845"/>
      <c r="AP52" s="845"/>
      <c r="AQ52" s="845"/>
      <c r="AR52" s="845"/>
      <c r="AS52" s="845"/>
      <c r="AT52" s="845"/>
      <c r="AU52" s="845"/>
      <c r="AV52" s="845"/>
      <c r="AW52" s="845"/>
      <c r="AX52" s="845"/>
      <c r="AY52" s="845"/>
      <c r="AZ52" s="845"/>
      <c r="BA52" s="845"/>
      <c r="BB52" s="845"/>
      <c r="BC52" s="845"/>
      <c r="BD52" s="845"/>
      <c r="BE52" s="845"/>
      <c r="BF52" s="845"/>
      <c r="BG52" s="845"/>
      <c r="BH52" s="845"/>
      <c r="BI52" s="845"/>
      <c r="BJ52" s="845"/>
      <c r="BK52" s="845"/>
      <c r="BL52" s="845"/>
      <c r="BM52" s="845"/>
      <c r="BN52" s="845"/>
    </row>
    <row r="53" spans="1:67" ht="12.95" customHeight="1">
      <c r="A53" s="847"/>
      <c r="B53" s="848"/>
      <c r="C53" s="49"/>
      <c r="D53" s="936"/>
      <c r="E53" s="936"/>
      <c r="F53" s="936"/>
      <c r="G53" s="936"/>
      <c r="H53" s="936"/>
      <c r="I53" s="936"/>
      <c r="J53" s="936"/>
      <c r="K53" s="936"/>
      <c r="L53" s="936"/>
      <c r="M53" s="936"/>
      <c r="N53" s="936"/>
      <c r="O53" s="936"/>
      <c r="P53" s="936"/>
      <c r="Q53" s="936"/>
      <c r="R53" s="936"/>
      <c r="S53" s="936"/>
      <c r="T53" s="936"/>
      <c r="U53" s="936"/>
      <c r="V53" s="936"/>
      <c r="W53" s="936"/>
      <c r="X53" s="936"/>
      <c r="Y53" s="936"/>
      <c r="Z53" s="936"/>
      <c r="AA53" s="936"/>
      <c r="AB53" s="936"/>
      <c r="AC53" s="936"/>
      <c r="AD53" s="936"/>
      <c r="AE53" s="936"/>
      <c r="AF53" s="936"/>
      <c r="AG53" s="936"/>
      <c r="AH53" s="936"/>
      <c r="AI53" s="936"/>
      <c r="AJ53" s="936"/>
      <c r="AK53" s="936"/>
      <c r="AL53" s="936"/>
      <c r="AM53" s="936"/>
      <c r="AN53" s="936"/>
      <c r="AO53" s="936"/>
      <c r="AP53" s="936"/>
      <c r="AQ53" s="936"/>
      <c r="AR53" s="936"/>
      <c r="AS53" s="936"/>
      <c r="AT53" s="936"/>
      <c r="AU53" s="936"/>
      <c r="AV53" s="936"/>
      <c r="AW53" s="936"/>
      <c r="AX53" s="936"/>
      <c r="AY53" s="936"/>
      <c r="AZ53" s="936"/>
      <c r="BA53" s="936"/>
      <c r="BB53" s="936"/>
      <c r="BC53" s="936"/>
      <c r="BD53" s="936"/>
      <c r="BE53" s="936"/>
      <c r="BF53" s="936"/>
      <c r="BG53" s="936"/>
      <c r="BH53" s="936"/>
      <c r="BI53" s="936"/>
      <c r="BJ53" s="936"/>
      <c r="BK53" s="936"/>
      <c r="BL53" s="936"/>
      <c r="BM53" s="936"/>
      <c r="BN53" s="936"/>
    </row>
    <row r="54" spans="1:67" ht="12.95" customHeight="1">
      <c r="A54" s="980"/>
      <c r="B54" s="979" t="s">
        <v>639</v>
      </c>
      <c r="C54" s="981"/>
      <c r="D54" s="981"/>
      <c r="E54" s="981"/>
      <c r="F54" s="981"/>
      <c r="G54" s="981"/>
      <c r="H54" s="981"/>
      <c r="I54" s="981"/>
      <c r="J54" s="981"/>
      <c r="K54" s="981"/>
      <c r="L54" s="981"/>
      <c r="M54" s="4386">
        <v>812</v>
      </c>
      <c r="N54" s="3214"/>
      <c r="O54" s="1154"/>
      <c r="P54" s="1154"/>
      <c r="Q54" s="1154"/>
      <c r="R54" s="1154"/>
      <c r="S54" s="1154"/>
      <c r="T54" s="1154"/>
      <c r="U54" s="4340">
        <f>M54+1</f>
        <v>813</v>
      </c>
      <c r="V54" s="3419"/>
      <c r="W54" s="1154"/>
      <c r="X54" s="1154"/>
      <c r="Y54" s="1154"/>
      <c r="Z54" s="1154"/>
      <c r="AA54" s="1154"/>
      <c r="AB54" s="1154"/>
      <c r="AC54" s="1154"/>
      <c r="AD54" s="1154"/>
      <c r="AE54" s="4386">
        <f>U54+1</f>
        <v>814</v>
      </c>
      <c r="AF54" s="3214"/>
      <c r="AG54" s="988"/>
      <c r="AH54" s="46"/>
      <c r="AI54" s="46"/>
      <c r="AJ54" s="1154"/>
      <c r="AK54" s="1155"/>
      <c r="AL54" s="4386">
        <f>AE54+1</f>
        <v>815</v>
      </c>
      <c r="AM54" s="3214"/>
      <c r="AN54" s="3214"/>
      <c r="AO54" s="3214"/>
      <c r="AP54" s="3214"/>
      <c r="AQ54" s="3214"/>
      <c r="AR54" s="3214"/>
      <c r="AS54" s="3214"/>
      <c r="AT54" s="3214"/>
      <c r="AU54" s="3214"/>
      <c r="AV54" s="3214"/>
      <c r="AW54" s="5021"/>
      <c r="AX54" s="4386">
        <f>AL54+1</f>
        <v>816</v>
      </c>
      <c r="AY54" s="3214"/>
      <c r="AZ54" s="3214"/>
      <c r="BA54" s="3214"/>
      <c r="BB54" s="3214"/>
      <c r="BC54" s="3214"/>
      <c r="BD54" s="3214"/>
      <c r="BE54" s="3214"/>
      <c r="BF54" s="3214"/>
      <c r="BG54" s="3214"/>
      <c r="BH54" s="3214"/>
      <c r="BI54" s="5021"/>
      <c r="BJ54" s="4386">
        <f>AX54+1</f>
        <v>817</v>
      </c>
      <c r="BK54" s="3214"/>
      <c r="BL54" s="3214"/>
      <c r="BM54" s="989"/>
      <c r="BN54" s="990"/>
      <c r="BO54" s="991"/>
    </row>
    <row r="55" spans="1:67" ht="12.95" customHeight="1">
      <c r="A55" s="992"/>
      <c r="B55" s="170"/>
      <c r="C55" s="170"/>
      <c r="D55" s="170"/>
      <c r="E55" s="170"/>
      <c r="F55" s="170"/>
      <c r="G55" s="170"/>
      <c r="H55" s="170"/>
      <c r="I55" s="170"/>
      <c r="J55" s="170"/>
      <c r="K55" s="170"/>
      <c r="L55" s="170"/>
      <c r="M55" s="5010" t="s">
        <v>640</v>
      </c>
      <c r="N55" s="5011"/>
      <c r="O55" s="5011"/>
      <c r="P55" s="5011"/>
      <c r="Q55" s="5011"/>
      <c r="R55" s="5011"/>
      <c r="S55" s="5011"/>
      <c r="T55" s="5012"/>
      <c r="U55" s="4432" t="s">
        <v>641</v>
      </c>
      <c r="V55" s="4433"/>
      <c r="W55" s="4433"/>
      <c r="X55" s="4433"/>
      <c r="Y55" s="4433"/>
      <c r="Z55" s="4433"/>
      <c r="AA55" s="4433"/>
      <c r="AB55" s="4433"/>
      <c r="AC55" s="4433"/>
      <c r="AD55" s="4434"/>
      <c r="AE55" s="5013" t="s">
        <v>642</v>
      </c>
      <c r="AF55" s="5014"/>
      <c r="AG55" s="5014"/>
      <c r="AH55" s="5014"/>
      <c r="AI55" s="5014"/>
      <c r="AJ55" s="5014"/>
      <c r="AK55" s="5015"/>
      <c r="AL55" s="3233" t="s">
        <v>643</v>
      </c>
      <c r="AM55" s="3234"/>
      <c r="AN55" s="3234"/>
      <c r="AO55" s="3234"/>
      <c r="AP55" s="3234"/>
      <c r="AQ55" s="3234"/>
      <c r="AR55" s="3234"/>
      <c r="AS55" s="3234"/>
      <c r="AT55" s="3234"/>
      <c r="AU55" s="3234"/>
      <c r="AV55" s="3234"/>
      <c r="AW55" s="3234"/>
      <c r="AX55" s="3391" t="s">
        <v>644</v>
      </c>
      <c r="AY55" s="3392"/>
      <c r="AZ55" s="3392"/>
      <c r="BA55" s="3392"/>
      <c r="BB55" s="3392"/>
      <c r="BC55" s="3392"/>
      <c r="BD55" s="3392"/>
      <c r="BE55" s="3392"/>
      <c r="BF55" s="3392"/>
      <c r="BG55" s="3392"/>
      <c r="BH55" s="3392"/>
      <c r="BI55" s="3393"/>
      <c r="BJ55" s="3231" t="s">
        <v>645</v>
      </c>
      <c r="BK55" s="3232"/>
      <c r="BL55" s="3232"/>
      <c r="BM55" s="3232"/>
      <c r="BN55" s="3232"/>
      <c r="BO55" s="3241"/>
    </row>
    <row r="56" spans="1:67" ht="12.95" customHeight="1">
      <c r="A56" s="942"/>
      <c r="B56" s="939"/>
      <c r="C56" s="939"/>
      <c r="D56" s="939"/>
      <c r="E56" s="939"/>
      <c r="F56" s="939"/>
      <c r="G56" s="939"/>
      <c r="H56" s="939"/>
      <c r="I56" s="939"/>
      <c r="J56" s="939"/>
      <c r="K56" s="939"/>
      <c r="L56" s="939"/>
      <c r="M56" s="5013"/>
      <c r="N56" s="5014"/>
      <c r="O56" s="5014"/>
      <c r="P56" s="5014"/>
      <c r="Q56" s="5014"/>
      <c r="R56" s="5014"/>
      <c r="S56" s="5014"/>
      <c r="T56" s="5015"/>
      <c r="U56" s="4435"/>
      <c r="V56" s="4436"/>
      <c r="W56" s="4436"/>
      <c r="X56" s="4436"/>
      <c r="Y56" s="4436"/>
      <c r="Z56" s="4436"/>
      <c r="AA56" s="4436"/>
      <c r="AB56" s="4436"/>
      <c r="AC56" s="4436"/>
      <c r="AD56" s="4437"/>
      <c r="AE56" s="5013"/>
      <c r="AF56" s="5014"/>
      <c r="AG56" s="5014"/>
      <c r="AH56" s="5014"/>
      <c r="AI56" s="5014"/>
      <c r="AJ56" s="5014"/>
      <c r="AK56" s="5015"/>
      <c r="AL56" s="3233"/>
      <c r="AM56" s="3234"/>
      <c r="AN56" s="3234"/>
      <c r="AO56" s="3234"/>
      <c r="AP56" s="3234"/>
      <c r="AQ56" s="3234"/>
      <c r="AR56" s="3234"/>
      <c r="AS56" s="3234"/>
      <c r="AT56" s="3234"/>
      <c r="AU56" s="3234"/>
      <c r="AV56" s="3234"/>
      <c r="AW56" s="3234"/>
      <c r="AX56" s="3394"/>
      <c r="AY56" s="3395"/>
      <c r="AZ56" s="3395"/>
      <c r="BA56" s="3395"/>
      <c r="BB56" s="3395"/>
      <c r="BC56" s="3395"/>
      <c r="BD56" s="3395"/>
      <c r="BE56" s="3395"/>
      <c r="BF56" s="3395"/>
      <c r="BG56" s="3395"/>
      <c r="BH56" s="3395"/>
      <c r="BI56" s="3396"/>
      <c r="BJ56" s="3233"/>
      <c r="BK56" s="3234"/>
      <c r="BL56" s="3234"/>
      <c r="BM56" s="3234"/>
      <c r="BN56" s="3234"/>
      <c r="BO56" s="3242"/>
    </row>
    <row r="57" spans="1:67" ht="12.95" customHeight="1">
      <c r="A57" s="993"/>
      <c r="B57" s="994"/>
      <c r="C57" s="994"/>
      <c r="D57" s="939"/>
      <c r="E57" s="939"/>
      <c r="F57" s="939"/>
      <c r="G57" s="939"/>
      <c r="H57" s="939"/>
      <c r="I57" s="939"/>
      <c r="J57" s="939"/>
      <c r="K57" s="939"/>
      <c r="L57" s="939"/>
      <c r="M57" s="5013"/>
      <c r="N57" s="5014"/>
      <c r="O57" s="5014"/>
      <c r="P57" s="5014"/>
      <c r="Q57" s="5014"/>
      <c r="R57" s="5014"/>
      <c r="S57" s="5014"/>
      <c r="T57" s="5015"/>
      <c r="U57" s="1156" t="s">
        <v>604</v>
      </c>
      <c r="V57" s="1109"/>
      <c r="W57" s="1109"/>
      <c r="X57" s="1111"/>
      <c r="Y57" s="1110"/>
      <c r="Z57" s="1109"/>
      <c r="AA57" s="1109"/>
      <c r="AB57" s="1111"/>
      <c r="AC57" s="1110"/>
      <c r="AD57" s="1157">
        <v>1</v>
      </c>
      <c r="AE57" s="5013"/>
      <c r="AF57" s="5014"/>
      <c r="AG57" s="5014"/>
      <c r="AH57" s="5014"/>
      <c r="AI57" s="5014"/>
      <c r="AJ57" s="5014"/>
      <c r="AK57" s="5015"/>
      <c r="AL57" s="3233"/>
      <c r="AM57" s="3234"/>
      <c r="AN57" s="3234"/>
      <c r="AO57" s="3234"/>
      <c r="AP57" s="3234"/>
      <c r="AQ57" s="3234"/>
      <c r="AR57" s="3234"/>
      <c r="AS57" s="3234"/>
      <c r="AT57" s="3234"/>
      <c r="AU57" s="3234"/>
      <c r="AV57" s="3234"/>
      <c r="AW57" s="3234"/>
      <c r="AX57" s="3394"/>
      <c r="AY57" s="3395"/>
      <c r="AZ57" s="3395"/>
      <c r="BA57" s="3395"/>
      <c r="BB57" s="3395"/>
      <c r="BC57" s="3395"/>
      <c r="BD57" s="3395"/>
      <c r="BE57" s="3395"/>
      <c r="BF57" s="3395"/>
      <c r="BG57" s="3395"/>
      <c r="BH57" s="3395"/>
      <c r="BI57" s="3396"/>
      <c r="BJ57" s="3233"/>
      <c r="BK57" s="3234"/>
      <c r="BL57" s="3234"/>
      <c r="BM57" s="3234"/>
      <c r="BN57" s="3234"/>
      <c r="BO57" s="3242"/>
    </row>
    <row r="58" spans="1:67" ht="12.95" customHeight="1">
      <c r="A58" s="980"/>
      <c r="B58" s="981"/>
      <c r="C58" s="981"/>
      <c r="D58" s="981"/>
      <c r="E58" s="981"/>
      <c r="F58" s="981"/>
      <c r="G58" s="981"/>
      <c r="H58" s="981"/>
      <c r="I58" s="981"/>
      <c r="J58" s="981"/>
      <c r="K58" s="981"/>
      <c r="L58" s="981"/>
      <c r="M58" s="5013"/>
      <c r="N58" s="5014"/>
      <c r="O58" s="5014"/>
      <c r="P58" s="5014"/>
      <c r="Q58" s="5014"/>
      <c r="R58" s="5014"/>
      <c r="S58" s="5014"/>
      <c r="T58" s="5015"/>
      <c r="U58" s="1156" t="s">
        <v>646</v>
      </c>
      <c r="V58" s="1109"/>
      <c r="W58" s="1109"/>
      <c r="X58" s="1111"/>
      <c r="Y58" s="1110"/>
      <c r="Z58" s="1109"/>
      <c r="AA58" s="1109"/>
      <c r="AB58" s="1111"/>
      <c r="AC58" s="1110"/>
      <c r="AD58" s="1157">
        <v>2</v>
      </c>
      <c r="AE58" s="5013"/>
      <c r="AF58" s="5014"/>
      <c r="AG58" s="5014"/>
      <c r="AH58" s="5014"/>
      <c r="AI58" s="5014"/>
      <c r="AJ58" s="5014"/>
      <c r="AK58" s="5015"/>
      <c r="AL58" s="3233"/>
      <c r="AM58" s="3234"/>
      <c r="AN58" s="3234"/>
      <c r="AO58" s="3234"/>
      <c r="AP58" s="3234"/>
      <c r="AQ58" s="3234"/>
      <c r="AR58" s="3234"/>
      <c r="AS58" s="3234"/>
      <c r="AT58" s="3234"/>
      <c r="AU58" s="3234"/>
      <c r="AV58" s="3234"/>
      <c r="AW58" s="3234"/>
      <c r="AX58" s="3394"/>
      <c r="AY58" s="3395"/>
      <c r="AZ58" s="3395"/>
      <c r="BA58" s="3395"/>
      <c r="BB58" s="3395"/>
      <c r="BC58" s="3395"/>
      <c r="BD58" s="3395"/>
      <c r="BE58" s="3395"/>
      <c r="BF58" s="3395"/>
      <c r="BG58" s="3395"/>
      <c r="BH58" s="3395"/>
      <c r="BI58" s="3396"/>
      <c r="BJ58" s="3233"/>
      <c r="BK58" s="3234"/>
      <c r="BL58" s="3234"/>
      <c r="BM58" s="3234"/>
      <c r="BN58" s="3234"/>
      <c r="BO58" s="3242"/>
    </row>
    <row r="59" spans="1:67" ht="12.95" customHeight="1">
      <c r="A59" s="980"/>
      <c r="B59" s="981"/>
      <c r="C59" s="981"/>
      <c r="D59" s="981"/>
      <c r="E59" s="981"/>
      <c r="F59" s="981"/>
      <c r="G59" s="981"/>
      <c r="H59" s="981"/>
      <c r="I59" s="981"/>
      <c r="J59" s="981"/>
      <c r="K59" s="981"/>
      <c r="L59" s="981"/>
      <c r="M59" s="1158"/>
      <c r="N59" s="1159"/>
      <c r="O59" s="1159"/>
      <c r="P59" s="1159"/>
      <c r="Q59" s="1159"/>
      <c r="R59" s="1159"/>
      <c r="S59" s="1159"/>
      <c r="T59" s="1160"/>
      <c r="U59" s="1156" t="s">
        <v>605</v>
      </c>
      <c r="V59" s="1109"/>
      <c r="W59" s="1109"/>
      <c r="X59" s="1111"/>
      <c r="Y59" s="1161"/>
      <c r="Z59" s="1109"/>
      <c r="AA59" s="1109"/>
      <c r="AB59" s="1111"/>
      <c r="AC59" s="1161"/>
      <c r="AD59" s="1157">
        <v>3</v>
      </c>
      <c r="AE59" s="5013"/>
      <c r="AF59" s="5014"/>
      <c r="AG59" s="5014"/>
      <c r="AH59" s="5014"/>
      <c r="AI59" s="5014"/>
      <c r="AJ59" s="5014"/>
      <c r="AK59" s="5015"/>
      <c r="AL59" s="3233"/>
      <c r="AM59" s="3234"/>
      <c r="AN59" s="3234"/>
      <c r="AO59" s="3234"/>
      <c r="AP59" s="3234"/>
      <c r="AQ59" s="3234"/>
      <c r="AR59" s="3234"/>
      <c r="AS59" s="3234"/>
      <c r="AT59" s="3234"/>
      <c r="AU59" s="3234"/>
      <c r="AV59" s="3234"/>
      <c r="AW59" s="3234"/>
      <c r="AX59" s="3394"/>
      <c r="AY59" s="3395"/>
      <c r="AZ59" s="3395"/>
      <c r="BA59" s="3395"/>
      <c r="BB59" s="3395"/>
      <c r="BC59" s="3395"/>
      <c r="BD59" s="3395"/>
      <c r="BE59" s="3395"/>
      <c r="BF59" s="3395"/>
      <c r="BG59" s="3395"/>
      <c r="BH59" s="3395"/>
      <c r="BI59" s="3396"/>
      <c r="BJ59" s="3233"/>
      <c r="BK59" s="3234"/>
      <c r="BL59" s="3234"/>
      <c r="BM59" s="3234"/>
      <c r="BN59" s="3234"/>
      <c r="BO59" s="3242"/>
    </row>
    <row r="60" spans="1:67" ht="12.95" customHeight="1">
      <c r="A60" s="980"/>
      <c r="B60" s="939"/>
      <c r="C60" s="845"/>
      <c r="D60" s="939"/>
      <c r="E60" s="939"/>
      <c r="F60" s="939"/>
      <c r="G60" s="939"/>
      <c r="H60" s="939"/>
      <c r="I60" s="939"/>
      <c r="J60" s="939"/>
      <c r="K60" s="939"/>
      <c r="L60" s="939"/>
      <c r="M60" s="1158"/>
      <c r="N60" s="1159"/>
      <c r="O60" s="1159"/>
      <c r="P60" s="1159"/>
      <c r="Q60" s="1159"/>
      <c r="R60" s="1159"/>
      <c r="S60" s="1159"/>
      <c r="T60" s="1160"/>
      <c r="U60" s="1108" t="s">
        <v>606</v>
      </c>
      <c r="V60" s="1110"/>
      <c r="W60" s="1110"/>
      <c r="X60" s="1110"/>
      <c r="Y60" s="1161"/>
      <c r="Z60" s="1110"/>
      <c r="AA60" s="1110"/>
      <c r="AB60" s="1110"/>
      <c r="AC60" s="1110"/>
      <c r="AD60" s="1157">
        <v>4</v>
      </c>
      <c r="AE60" s="5013"/>
      <c r="AF60" s="5014"/>
      <c r="AG60" s="5014"/>
      <c r="AH60" s="5014"/>
      <c r="AI60" s="5014"/>
      <c r="AJ60" s="5014"/>
      <c r="AK60" s="5015"/>
      <c r="AL60" s="3233"/>
      <c r="AM60" s="3234"/>
      <c r="AN60" s="3234"/>
      <c r="AO60" s="3234"/>
      <c r="AP60" s="3234"/>
      <c r="AQ60" s="3234"/>
      <c r="AR60" s="3234"/>
      <c r="AS60" s="3234"/>
      <c r="AT60" s="3234"/>
      <c r="AU60" s="3234"/>
      <c r="AV60" s="3234"/>
      <c r="AW60" s="3234"/>
      <c r="AX60" s="51"/>
      <c r="AY60" s="52"/>
      <c r="AZ60" s="52"/>
      <c r="BA60" s="52"/>
      <c r="BB60" s="52"/>
      <c r="BC60" s="52"/>
      <c r="BD60" s="52"/>
      <c r="BE60" s="52"/>
      <c r="BF60" s="52"/>
      <c r="BG60" s="52"/>
      <c r="BH60" s="52"/>
      <c r="BI60" s="53"/>
      <c r="BJ60" s="3233"/>
      <c r="BK60" s="3234"/>
      <c r="BL60" s="3234"/>
      <c r="BM60" s="3234"/>
      <c r="BN60" s="3234"/>
      <c r="BO60" s="3242"/>
    </row>
    <row r="61" spans="1:67" ht="12.95" customHeight="1">
      <c r="A61" s="980"/>
      <c r="B61" s="939"/>
      <c r="C61" s="939"/>
      <c r="D61" s="939"/>
      <c r="E61" s="939"/>
      <c r="F61" s="939"/>
      <c r="G61" s="939"/>
      <c r="H61" s="939"/>
      <c r="I61" s="939"/>
      <c r="J61" s="939"/>
      <c r="K61" s="939"/>
      <c r="L61" s="939"/>
      <c r="M61" s="1158"/>
      <c r="N61" s="1159"/>
      <c r="O61" s="1159"/>
      <c r="P61" s="1159"/>
      <c r="Q61" s="1159"/>
      <c r="R61" s="1159"/>
      <c r="S61" s="1159"/>
      <c r="T61" s="1160"/>
      <c r="U61" s="1156" t="s">
        <v>608</v>
      </c>
      <c r="V61" s="1109"/>
      <c r="W61" s="1109"/>
      <c r="X61" s="558"/>
      <c r="Y61" s="1161"/>
      <c r="Z61" s="1109"/>
      <c r="AA61" s="1109"/>
      <c r="AB61" s="558"/>
      <c r="AC61" s="1162"/>
      <c r="AD61" s="1157">
        <v>5</v>
      </c>
      <c r="AE61" s="5013"/>
      <c r="AF61" s="5014"/>
      <c r="AG61" s="5014"/>
      <c r="AH61" s="5014"/>
      <c r="AI61" s="5014"/>
      <c r="AJ61" s="5014"/>
      <c r="AK61" s="5015"/>
      <c r="AL61" s="5016" t="s">
        <v>611</v>
      </c>
      <c r="AM61" s="5017"/>
      <c r="AN61" s="5017"/>
      <c r="AO61" s="5017"/>
      <c r="AP61" s="5017"/>
      <c r="AQ61" s="5017"/>
      <c r="AR61" s="5017"/>
      <c r="AS61" s="1163"/>
      <c r="AT61" s="1163"/>
      <c r="AU61" s="1163"/>
      <c r="AV61" s="139"/>
      <c r="AW61" s="1164"/>
      <c r="AX61" s="3736" t="s">
        <v>609</v>
      </c>
      <c r="AY61" s="3736"/>
      <c r="AZ61" s="3736"/>
      <c r="BA61" s="3736"/>
      <c r="BB61" s="3736"/>
      <c r="BC61" s="3736"/>
      <c r="BD61" s="3736"/>
      <c r="BE61" s="3736"/>
      <c r="BF61" s="3736"/>
      <c r="BG61" s="3736"/>
      <c r="BH61" s="3736"/>
      <c r="BI61" s="3737"/>
      <c r="BJ61" s="3233"/>
      <c r="BK61" s="3234"/>
      <c r="BL61" s="3234"/>
      <c r="BM61" s="3234"/>
      <c r="BN61" s="3234"/>
      <c r="BO61" s="3242"/>
    </row>
    <row r="62" spans="1:67" ht="12.95" customHeight="1">
      <c r="A62" s="980"/>
      <c r="B62" s="939"/>
      <c r="C62" s="939"/>
      <c r="D62" s="939"/>
      <c r="E62" s="939"/>
      <c r="F62" s="939"/>
      <c r="G62" s="939"/>
      <c r="H62" s="939"/>
      <c r="I62" s="939"/>
      <c r="J62" s="939"/>
      <c r="K62" s="939"/>
      <c r="L62" s="939"/>
      <c r="M62" s="1158"/>
      <c r="N62" s="1159"/>
      <c r="O62" s="1159"/>
      <c r="P62" s="1159"/>
      <c r="Q62" s="1159"/>
      <c r="R62" s="1159"/>
      <c r="S62" s="1159"/>
      <c r="T62" s="1160"/>
      <c r="U62" s="1156" t="s">
        <v>610</v>
      </c>
      <c r="V62" s="1109"/>
      <c r="W62" s="1109"/>
      <c r="X62" s="1111"/>
      <c r="Y62" s="1165"/>
      <c r="Z62" s="1109"/>
      <c r="AA62" s="1109"/>
      <c r="AB62" s="1111"/>
      <c r="AC62" s="1162"/>
      <c r="AD62" s="1157">
        <v>6</v>
      </c>
      <c r="AE62" s="1158"/>
      <c r="AF62" s="1159"/>
      <c r="AG62" s="1159"/>
      <c r="AH62" s="1006"/>
      <c r="AI62" s="1006"/>
      <c r="AJ62" s="1159"/>
      <c r="AK62" s="1160"/>
      <c r="AL62" s="5018"/>
      <c r="AM62" s="5019"/>
      <c r="AN62" s="5019"/>
      <c r="AO62" s="5019"/>
      <c r="AP62" s="5019"/>
      <c r="AQ62" s="5019"/>
      <c r="AR62" s="5019"/>
      <c r="AS62" s="1006"/>
      <c r="AT62" s="1006">
        <v>1</v>
      </c>
      <c r="AU62" s="1006"/>
      <c r="AV62" s="170"/>
      <c r="AW62" s="171"/>
      <c r="AX62" s="3736"/>
      <c r="AY62" s="3736"/>
      <c r="AZ62" s="3736"/>
      <c r="BA62" s="3736"/>
      <c r="BB62" s="3736"/>
      <c r="BC62" s="3736"/>
      <c r="BD62" s="3736"/>
      <c r="BE62" s="3736"/>
      <c r="BF62" s="3736"/>
      <c r="BG62" s="3736"/>
      <c r="BH62" s="3736"/>
      <c r="BI62" s="3737"/>
      <c r="BJ62" s="3233"/>
      <c r="BK62" s="3234"/>
      <c r="BL62" s="3234"/>
      <c r="BM62" s="3234"/>
      <c r="BN62" s="3234"/>
      <c r="BO62" s="3242"/>
    </row>
    <row r="63" spans="1:67" ht="12.95" customHeight="1">
      <c r="A63" s="980"/>
      <c r="B63" s="939"/>
      <c r="C63" s="939"/>
      <c r="D63" s="939"/>
      <c r="E63" s="939"/>
      <c r="F63" s="939"/>
      <c r="G63" s="939"/>
      <c r="H63" s="939"/>
      <c r="I63" s="939"/>
      <c r="J63" s="939"/>
      <c r="K63" s="939"/>
      <c r="L63" s="939"/>
      <c r="M63" s="1005"/>
      <c r="N63" s="1006"/>
      <c r="O63" s="1006"/>
      <c r="P63" s="1007"/>
      <c r="Q63" s="1006"/>
      <c r="R63" s="1006"/>
      <c r="S63" s="1006"/>
      <c r="T63" s="1006"/>
      <c r="U63" s="1156" t="s">
        <v>647</v>
      </c>
      <c r="V63" s="1109"/>
      <c r="W63" s="1109"/>
      <c r="X63" s="1161"/>
      <c r="Y63" s="1165"/>
      <c r="Z63" s="1109"/>
      <c r="AA63" s="1109"/>
      <c r="AB63" s="1165"/>
      <c r="AC63" s="1162"/>
      <c r="AD63" s="1157">
        <v>7</v>
      </c>
      <c r="AE63" s="1158"/>
      <c r="AF63" s="1159"/>
      <c r="AG63" s="1159"/>
      <c r="AH63" s="1006"/>
      <c r="AI63" s="1006"/>
      <c r="AJ63" s="1159"/>
      <c r="AK63" s="1160"/>
      <c r="AL63" s="5020"/>
      <c r="AM63" s="4576"/>
      <c r="AN63" s="4576"/>
      <c r="AO63" s="4576"/>
      <c r="AP63" s="4576"/>
      <c r="AQ63" s="4576"/>
      <c r="AR63" s="4576"/>
      <c r="AS63" s="1018"/>
      <c r="AT63" s="1018"/>
      <c r="AU63" s="1018"/>
      <c r="AV63" s="967"/>
      <c r="AW63" s="969"/>
      <c r="AX63" s="437"/>
      <c r="AY63" s="437"/>
      <c r="AZ63" s="437"/>
      <c r="BA63" s="437"/>
      <c r="BB63" s="437"/>
      <c r="BC63" s="437"/>
      <c r="BD63" s="116"/>
      <c r="BE63" s="116"/>
      <c r="BF63" s="268"/>
      <c r="BG63" s="268"/>
      <c r="BH63" s="268"/>
      <c r="BI63" s="268"/>
      <c r="BJ63" s="4488"/>
      <c r="BK63" s="3400"/>
      <c r="BL63" s="3400"/>
      <c r="BM63" s="3400"/>
      <c r="BN63" s="3400"/>
      <c r="BO63" s="3401"/>
    </row>
    <row r="64" spans="1:67" ht="12.95" customHeight="1">
      <c r="A64" s="4996" t="s">
        <v>648</v>
      </c>
      <c r="B64" s="4997"/>
      <c r="C64" s="4997"/>
      <c r="D64" s="4997"/>
      <c r="E64" s="4997"/>
      <c r="F64" s="4997"/>
      <c r="G64" s="4997"/>
      <c r="H64" s="4997"/>
      <c r="I64" s="4997"/>
      <c r="J64" s="4997"/>
      <c r="K64" s="4997"/>
      <c r="L64" s="4997"/>
      <c r="M64" s="1001" t="s">
        <v>34</v>
      </c>
      <c r="N64" s="996"/>
      <c r="O64" s="998"/>
      <c r="P64" s="996"/>
      <c r="Q64" s="997">
        <v>1</v>
      </c>
      <c r="R64" s="997" t="s">
        <v>53</v>
      </c>
      <c r="S64" s="5000">
        <f>AE54</f>
        <v>814</v>
      </c>
      <c r="T64" s="5001"/>
      <c r="U64" s="1156" t="s">
        <v>607</v>
      </c>
      <c r="V64" s="268"/>
      <c r="W64" s="268"/>
      <c r="X64" s="268"/>
      <c r="Y64" s="268"/>
      <c r="Z64" s="268"/>
      <c r="AA64" s="268"/>
      <c r="AB64" s="268"/>
      <c r="AC64" s="268"/>
      <c r="AD64" s="1157">
        <v>8</v>
      </c>
      <c r="AE64" s="1158"/>
      <c r="AF64" s="1159"/>
      <c r="AG64" s="1159"/>
      <c r="AH64" s="1167"/>
      <c r="AI64" s="1167"/>
      <c r="AJ64" s="1159"/>
      <c r="AK64" s="1160"/>
      <c r="AL64" s="5002" t="s">
        <v>615</v>
      </c>
      <c r="AM64" s="5003"/>
      <c r="AN64" s="5003"/>
      <c r="AO64" s="5003"/>
      <c r="AP64" s="5003"/>
      <c r="AQ64" s="5003"/>
      <c r="AR64" s="5003"/>
      <c r="AS64" s="5003"/>
      <c r="AT64" s="5006">
        <v>2</v>
      </c>
      <c r="AU64" s="4934" t="s">
        <v>53</v>
      </c>
      <c r="AV64" s="5008">
        <f>BJ54</f>
        <v>817</v>
      </c>
      <c r="AW64" s="1168"/>
      <c r="AX64" s="3724" t="s">
        <v>649</v>
      </c>
      <c r="AY64" s="3725"/>
      <c r="AZ64" s="3725"/>
      <c r="BA64" s="4981"/>
      <c r="BB64" s="4985" t="s">
        <v>650</v>
      </c>
      <c r="BC64" s="3725"/>
      <c r="BD64" s="3725"/>
      <c r="BE64" s="4981"/>
      <c r="BF64" s="4987" t="s">
        <v>651</v>
      </c>
      <c r="BG64" s="4988"/>
      <c r="BH64" s="4988"/>
      <c r="BI64" s="4989"/>
      <c r="BJ64" s="67" t="s">
        <v>34</v>
      </c>
      <c r="BK64" s="1169"/>
      <c r="BL64" s="1169"/>
      <c r="BM64" s="1169"/>
      <c r="BN64" s="1169"/>
      <c r="BO64" s="1170">
        <v>1</v>
      </c>
    </row>
    <row r="65" spans="1:67" ht="15.75" customHeight="1">
      <c r="A65" s="4998"/>
      <c r="B65" s="4999"/>
      <c r="C65" s="4999"/>
      <c r="D65" s="4999"/>
      <c r="E65" s="4999"/>
      <c r="F65" s="4999"/>
      <c r="G65" s="4999"/>
      <c r="H65" s="4999"/>
      <c r="I65" s="4999"/>
      <c r="J65" s="4999"/>
      <c r="K65" s="4999"/>
      <c r="L65" s="4999"/>
      <c r="M65" s="1033" t="s">
        <v>36</v>
      </c>
      <c r="N65" s="1034"/>
      <c r="O65" s="1035"/>
      <c r="P65" s="1036"/>
      <c r="Q65" s="1035">
        <v>2</v>
      </c>
      <c r="R65" s="1035"/>
      <c r="S65" s="1037"/>
      <c r="T65" s="1038"/>
      <c r="U65" s="4993" t="s">
        <v>652</v>
      </c>
      <c r="V65" s="4994"/>
      <c r="W65" s="4994"/>
      <c r="X65" s="4994"/>
      <c r="Y65" s="4994"/>
      <c r="Z65" s="4994"/>
      <c r="AA65" s="4994"/>
      <c r="AB65" s="4994"/>
      <c r="AC65" s="4994"/>
      <c r="AD65" s="4995"/>
      <c r="AE65" s="1171"/>
      <c r="AF65" s="1172"/>
      <c r="AG65" s="1173" t="s">
        <v>82</v>
      </c>
      <c r="AH65" s="1174"/>
      <c r="AI65" s="1174"/>
      <c r="AJ65" s="1173"/>
      <c r="AK65" s="1175"/>
      <c r="AL65" s="5004"/>
      <c r="AM65" s="5005"/>
      <c r="AN65" s="5005"/>
      <c r="AO65" s="5005"/>
      <c r="AP65" s="5005"/>
      <c r="AQ65" s="5005"/>
      <c r="AR65" s="5005"/>
      <c r="AS65" s="5005"/>
      <c r="AT65" s="5007"/>
      <c r="AU65" s="4934"/>
      <c r="AV65" s="5009"/>
      <c r="AW65" s="1176"/>
      <c r="AX65" s="4982"/>
      <c r="AY65" s="4983"/>
      <c r="AZ65" s="4983"/>
      <c r="BA65" s="4984"/>
      <c r="BB65" s="4986"/>
      <c r="BC65" s="4983"/>
      <c r="BD65" s="4983"/>
      <c r="BE65" s="4984"/>
      <c r="BF65" s="4990"/>
      <c r="BG65" s="4991"/>
      <c r="BH65" s="4991"/>
      <c r="BI65" s="4992"/>
      <c r="BJ65" s="1177" t="s">
        <v>36</v>
      </c>
      <c r="BK65" s="174"/>
      <c r="BL65" s="174"/>
      <c r="BM65" s="174"/>
      <c r="BN65" s="174"/>
      <c r="BO65" s="1178">
        <v>2</v>
      </c>
    </row>
    <row r="66" spans="1:67" ht="11.25" customHeight="1">
      <c r="A66" s="4947" t="s">
        <v>519</v>
      </c>
      <c r="B66" s="4971" t="s">
        <v>1482</v>
      </c>
      <c r="C66" s="4971"/>
      <c r="D66" s="4971"/>
      <c r="E66" s="4971"/>
      <c r="F66" s="4971"/>
      <c r="G66" s="4971"/>
      <c r="H66" s="4971"/>
      <c r="I66" s="4971"/>
      <c r="J66" s="4971"/>
      <c r="K66" s="4971"/>
      <c r="L66" s="4972"/>
      <c r="M66" s="1039"/>
      <c r="N66" s="1040"/>
      <c r="O66" s="1041"/>
      <c r="P66" s="1041"/>
      <c r="Q66" s="1041"/>
      <c r="R66" s="1041"/>
      <c r="S66" s="1042"/>
      <c r="T66" s="1043"/>
      <c r="U66" s="1044"/>
      <c r="V66" s="1041"/>
      <c r="W66" s="1042"/>
      <c r="X66" s="1041"/>
      <c r="Y66" s="1043"/>
      <c r="Z66" s="1042"/>
      <c r="AA66" s="1042"/>
      <c r="AB66" s="1041"/>
      <c r="AC66" s="1042"/>
      <c r="AD66" s="1045"/>
      <c r="AE66" s="1179"/>
      <c r="AF66" s="1081"/>
      <c r="AG66" s="1180"/>
      <c r="AH66" s="1180"/>
      <c r="AI66" s="1180"/>
      <c r="AJ66" s="1180"/>
      <c r="AK66" s="1181"/>
      <c r="AL66" s="4956"/>
      <c r="AM66" s="4957"/>
      <c r="AN66" s="4957"/>
      <c r="AO66" s="4957"/>
      <c r="AP66" s="4957"/>
      <c r="AQ66" s="4957"/>
      <c r="AR66" s="4957"/>
      <c r="AS66" s="4957"/>
      <c r="AT66" s="4957"/>
      <c r="AU66" s="4957"/>
      <c r="AV66" s="4957"/>
      <c r="AW66" s="4958"/>
      <c r="AX66" s="1182"/>
      <c r="AY66" s="1040"/>
      <c r="AZ66" s="1040"/>
      <c r="BA66" s="1040"/>
      <c r="BB66" s="1183"/>
      <c r="BC66" s="1040"/>
      <c r="BD66" s="912"/>
      <c r="BE66" s="1184"/>
      <c r="BF66" s="1185"/>
      <c r="BG66" s="912"/>
      <c r="BH66" s="912"/>
      <c r="BI66" s="912"/>
      <c r="BJ66" s="1182"/>
      <c r="BK66" s="1089"/>
      <c r="BL66" s="1089"/>
      <c r="BM66" s="1089"/>
      <c r="BN66" s="1089"/>
      <c r="BO66" s="1186"/>
    </row>
    <row r="67" spans="1:67" ht="11.25" customHeight="1">
      <c r="A67" s="4948"/>
      <c r="B67" s="4973"/>
      <c r="C67" s="4973"/>
      <c r="D67" s="4973"/>
      <c r="E67" s="4973"/>
      <c r="F67" s="4973"/>
      <c r="G67" s="4973"/>
      <c r="H67" s="4973"/>
      <c r="I67" s="4973"/>
      <c r="J67" s="4973"/>
      <c r="K67" s="4973"/>
      <c r="L67" s="4974"/>
      <c r="M67" s="1056"/>
      <c r="N67" s="1057"/>
      <c r="O67" s="1058"/>
      <c r="P67" s="1058"/>
      <c r="Q67" s="1058"/>
      <c r="R67" s="1058"/>
      <c r="S67" s="1059"/>
      <c r="T67" s="1058"/>
      <c r="U67" s="1056"/>
      <c r="V67" s="1058"/>
      <c r="W67" s="1060"/>
      <c r="X67" s="1058"/>
      <c r="Y67" s="1061"/>
      <c r="Z67" s="1058"/>
      <c r="AA67" s="1058"/>
      <c r="AB67" s="1058"/>
      <c r="AC67" s="1060"/>
      <c r="AD67" s="1062"/>
      <c r="AE67" s="1187"/>
      <c r="AF67" s="1086"/>
      <c r="AG67" s="1188"/>
      <c r="AH67" s="1188"/>
      <c r="AI67" s="1188"/>
      <c r="AJ67" s="1188"/>
      <c r="AK67" s="1189"/>
      <c r="AL67" s="4959"/>
      <c r="AM67" s="4960"/>
      <c r="AN67" s="4960"/>
      <c r="AO67" s="4960"/>
      <c r="AP67" s="4960"/>
      <c r="AQ67" s="4960"/>
      <c r="AR67" s="4960"/>
      <c r="AS67" s="4960"/>
      <c r="AT67" s="4960"/>
      <c r="AU67" s="4960"/>
      <c r="AV67" s="4960"/>
      <c r="AW67" s="4961"/>
      <c r="AX67" s="1190"/>
      <c r="AY67" s="1057"/>
      <c r="AZ67" s="1057"/>
      <c r="BA67" s="1057"/>
      <c r="BB67" s="1191"/>
      <c r="BC67" s="1057"/>
      <c r="BD67" s="660"/>
      <c r="BE67" s="1192"/>
      <c r="BF67" s="1193"/>
      <c r="BG67" s="660"/>
      <c r="BH67" s="660"/>
      <c r="BI67" s="660"/>
      <c r="BJ67" s="1190"/>
      <c r="BK67" s="1057"/>
      <c r="BL67" s="1057"/>
      <c r="BM67" s="1057"/>
      <c r="BN67" s="1057"/>
      <c r="BO67" s="1084"/>
    </row>
    <row r="68" spans="1:67" ht="11.25" customHeight="1">
      <c r="A68" s="4947" t="s">
        <v>520</v>
      </c>
      <c r="B68" s="4971" t="s">
        <v>653</v>
      </c>
      <c r="C68" s="4971"/>
      <c r="D68" s="4971"/>
      <c r="E68" s="4971"/>
      <c r="F68" s="4971"/>
      <c r="G68" s="4971"/>
      <c r="H68" s="4971"/>
      <c r="I68" s="4971"/>
      <c r="J68" s="4971"/>
      <c r="K68" s="4971"/>
      <c r="L68" s="4972"/>
      <c r="M68" s="1039"/>
      <c r="N68" s="1040"/>
      <c r="O68" s="1041"/>
      <c r="P68" s="1041"/>
      <c r="Q68" s="1041"/>
      <c r="R68" s="1041"/>
      <c r="S68" s="1042"/>
      <c r="T68" s="1043"/>
      <c r="U68" s="1044"/>
      <c r="V68" s="1041"/>
      <c r="W68" s="1042"/>
      <c r="X68" s="1041"/>
      <c r="Y68" s="1043"/>
      <c r="Z68" s="1042"/>
      <c r="AA68" s="1042"/>
      <c r="AB68" s="1041"/>
      <c r="AC68" s="1042"/>
      <c r="AD68" s="1045"/>
      <c r="AE68" s="1179"/>
      <c r="AF68" s="1081"/>
      <c r="AG68" s="1180"/>
      <c r="AH68" s="1180"/>
      <c r="AI68" s="1180"/>
      <c r="AJ68" s="1180"/>
      <c r="AK68" s="1181"/>
      <c r="AL68" s="4956"/>
      <c r="AM68" s="4957"/>
      <c r="AN68" s="4957"/>
      <c r="AO68" s="4957"/>
      <c r="AP68" s="4957"/>
      <c r="AQ68" s="4957"/>
      <c r="AR68" s="4957"/>
      <c r="AS68" s="4957"/>
      <c r="AT68" s="4957"/>
      <c r="AU68" s="4957"/>
      <c r="AV68" s="4957"/>
      <c r="AW68" s="4958"/>
      <c r="AX68" s="1089"/>
      <c r="AY68" s="1089"/>
      <c r="AZ68" s="1089"/>
      <c r="BA68" s="1089"/>
      <c r="BB68" s="1194"/>
      <c r="BC68" s="1089"/>
      <c r="BD68" s="170"/>
      <c r="BE68" s="1195"/>
      <c r="BF68" s="1196"/>
      <c r="BJ68" s="1182"/>
      <c r="BK68" s="1040"/>
      <c r="BL68" s="1040"/>
      <c r="BM68" s="1040"/>
      <c r="BN68" s="1040"/>
      <c r="BO68" s="1079"/>
    </row>
    <row r="69" spans="1:67" ht="11.25" customHeight="1">
      <c r="A69" s="4948"/>
      <c r="B69" s="4973"/>
      <c r="C69" s="4973"/>
      <c r="D69" s="4973"/>
      <c r="E69" s="4973"/>
      <c r="F69" s="4973"/>
      <c r="G69" s="4973"/>
      <c r="H69" s="4973"/>
      <c r="I69" s="4973"/>
      <c r="J69" s="4973"/>
      <c r="K69" s="4973"/>
      <c r="L69" s="4974"/>
      <c r="M69" s="1056"/>
      <c r="N69" s="1057"/>
      <c r="O69" s="1058"/>
      <c r="P69" s="1058"/>
      <c r="Q69" s="1058"/>
      <c r="R69" s="1058"/>
      <c r="S69" s="1059"/>
      <c r="T69" s="1058"/>
      <c r="U69" s="1056"/>
      <c r="V69" s="1058"/>
      <c r="W69" s="1060"/>
      <c r="X69" s="1058"/>
      <c r="Y69" s="1061"/>
      <c r="Z69" s="1058"/>
      <c r="AA69" s="1058"/>
      <c r="AB69" s="1058"/>
      <c r="AC69" s="1060"/>
      <c r="AD69" s="1062"/>
      <c r="AE69" s="1187"/>
      <c r="AF69" s="1086"/>
      <c r="AG69" s="1188"/>
      <c r="AH69" s="1188"/>
      <c r="AI69" s="1188"/>
      <c r="AJ69" s="1188"/>
      <c r="AK69" s="1189"/>
      <c r="AL69" s="4959"/>
      <c r="AM69" s="4960"/>
      <c r="AN69" s="4960"/>
      <c r="AO69" s="4960"/>
      <c r="AP69" s="4960"/>
      <c r="AQ69" s="4960"/>
      <c r="AR69" s="4960"/>
      <c r="AS69" s="4960"/>
      <c r="AT69" s="4960"/>
      <c r="AU69" s="4960"/>
      <c r="AV69" s="4960"/>
      <c r="AW69" s="4961"/>
      <c r="AX69" s="1057"/>
      <c r="AY69" s="1057"/>
      <c r="AZ69" s="1057"/>
      <c r="BA69" s="1057"/>
      <c r="BB69" s="1191"/>
      <c r="BC69" s="1057"/>
      <c r="BD69" s="170"/>
      <c r="BE69" s="1195"/>
      <c r="BF69" s="1196"/>
      <c r="BJ69" s="1190"/>
      <c r="BK69" s="1057"/>
      <c r="BL69" s="1057"/>
      <c r="BM69" s="1057"/>
      <c r="BN69" s="1057"/>
      <c r="BO69" s="1084"/>
    </row>
    <row r="70" spans="1:67" ht="11.25" customHeight="1">
      <c r="A70" s="4947" t="s">
        <v>621</v>
      </c>
      <c r="B70" s="4971" t="s">
        <v>654</v>
      </c>
      <c r="C70" s="4971"/>
      <c r="D70" s="4971"/>
      <c r="E70" s="4971"/>
      <c r="F70" s="4971"/>
      <c r="G70" s="4971"/>
      <c r="H70" s="4971"/>
      <c r="I70" s="4971"/>
      <c r="J70" s="4971"/>
      <c r="K70" s="4971"/>
      <c r="L70" s="4972"/>
      <c r="M70" s="1153"/>
      <c r="N70" s="1089"/>
      <c r="O70" s="845"/>
      <c r="P70" s="845"/>
      <c r="Q70" s="845"/>
      <c r="R70" s="845"/>
      <c r="S70" s="1090"/>
      <c r="T70" s="845"/>
      <c r="U70" s="1153"/>
      <c r="V70" s="845"/>
      <c r="W70" s="1091"/>
      <c r="X70" s="845"/>
      <c r="Y70" s="994"/>
      <c r="Z70" s="845"/>
      <c r="AA70" s="845"/>
      <c r="AB70" s="845"/>
      <c r="AC70" s="1091"/>
      <c r="AD70" s="1197"/>
      <c r="AE70" s="1198"/>
      <c r="AF70" s="1093"/>
      <c r="AG70" s="936"/>
      <c r="AH70" s="936"/>
      <c r="AI70" s="936"/>
      <c r="AJ70" s="936"/>
      <c r="AK70" s="1199"/>
      <c r="AL70" s="980"/>
      <c r="AM70" s="994"/>
      <c r="AN70" s="994"/>
      <c r="AO70" s="994"/>
      <c r="AP70" s="994"/>
      <c r="AQ70" s="994"/>
      <c r="AR70" s="994"/>
      <c r="AS70" s="994"/>
      <c r="AT70" s="994"/>
      <c r="AU70" s="994"/>
      <c r="AV70" s="994"/>
      <c r="AW70" s="1200"/>
      <c r="AX70" s="1182"/>
      <c r="AY70" s="1040"/>
      <c r="AZ70" s="1040"/>
      <c r="BA70" s="1040"/>
      <c r="BB70" s="1183"/>
      <c r="BC70" s="1040"/>
      <c r="BD70" s="912"/>
      <c r="BE70" s="1184"/>
      <c r="BF70" s="1185"/>
      <c r="BG70" s="912"/>
      <c r="BH70" s="912"/>
      <c r="BI70" s="912"/>
      <c r="BJ70" s="1201"/>
      <c r="BK70" s="1089"/>
      <c r="BL70" s="1089"/>
      <c r="BM70" s="1089"/>
      <c r="BN70" s="1089"/>
      <c r="BO70" s="1186"/>
    </row>
    <row r="71" spans="1:67" ht="11.25" customHeight="1">
      <c r="A71" s="4948"/>
      <c r="B71" s="4973"/>
      <c r="C71" s="4973"/>
      <c r="D71" s="4973"/>
      <c r="E71" s="4973"/>
      <c r="F71" s="4973"/>
      <c r="G71" s="4973"/>
      <c r="H71" s="4973"/>
      <c r="I71" s="4973"/>
      <c r="J71" s="4973"/>
      <c r="K71" s="4973"/>
      <c r="L71" s="4974"/>
      <c r="M71" s="1153"/>
      <c r="N71" s="1089"/>
      <c r="O71" s="845"/>
      <c r="P71" s="845"/>
      <c r="Q71" s="845"/>
      <c r="R71" s="845"/>
      <c r="S71" s="1090"/>
      <c r="T71" s="845"/>
      <c r="U71" s="1153"/>
      <c r="V71" s="845"/>
      <c r="W71" s="1091"/>
      <c r="X71" s="845"/>
      <c r="Y71" s="994"/>
      <c r="Z71" s="845"/>
      <c r="AA71" s="845"/>
      <c r="AB71" s="845"/>
      <c r="AC71" s="1091"/>
      <c r="AD71" s="1197"/>
      <c r="AE71" s="1198"/>
      <c r="AF71" s="1093"/>
      <c r="AG71" s="936"/>
      <c r="AH71" s="936"/>
      <c r="AI71" s="936"/>
      <c r="AJ71" s="936"/>
      <c r="AK71" s="1199"/>
      <c r="AL71" s="980"/>
      <c r="AM71" s="994"/>
      <c r="AN71" s="994"/>
      <c r="AO71" s="994"/>
      <c r="AP71" s="994"/>
      <c r="AQ71" s="994"/>
      <c r="AR71" s="994"/>
      <c r="AS71" s="994"/>
      <c r="AT71" s="994"/>
      <c r="AU71" s="994"/>
      <c r="AV71" s="994"/>
      <c r="AW71" s="1200"/>
      <c r="AX71" s="1190"/>
      <c r="AY71" s="1057"/>
      <c r="AZ71" s="1057"/>
      <c r="BA71" s="1057"/>
      <c r="BB71" s="1191"/>
      <c r="BC71" s="1057"/>
      <c r="BD71" s="660"/>
      <c r="BE71" s="1192"/>
      <c r="BF71" s="1193"/>
      <c r="BG71" s="660"/>
      <c r="BH71" s="660"/>
      <c r="BI71" s="660"/>
      <c r="BJ71" s="1201"/>
      <c r="BK71" s="1089"/>
      <c r="BL71" s="1089"/>
      <c r="BM71" s="1089"/>
      <c r="BN71" s="1089"/>
      <c r="BO71" s="1186"/>
    </row>
    <row r="72" spans="1:67" ht="11.25" customHeight="1">
      <c r="A72" s="4947" t="s">
        <v>622</v>
      </c>
      <c r="B72" s="4975" t="s">
        <v>1481</v>
      </c>
      <c r="C72" s="4976"/>
      <c r="D72" s="4976"/>
      <c r="E72" s="4976"/>
      <c r="F72" s="4976"/>
      <c r="G72" s="4976"/>
      <c r="H72" s="4976"/>
      <c r="I72" s="4976"/>
      <c r="J72" s="4976"/>
      <c r="K72" s="4976"/>
      <c r="L72" s="4977"/>
      <c r="M72" s="1039"/>
      <c r="N72" s="1040"/>
      <c r="O72" s="1041"/>
      <c r="P72" s="1041"/>
      <c r="Q72" s="1041"/>
      <c r="R72" s="1041"/>
      <c r="S72" s="1042"/>
      <c r="T72" s="1043"/>
      <c r="U72" s="1044"/>
      <c r="V72" s="1041"/>
      <c r="W72" s="1042"/>
      <c r="X72" s="1041"/>
      <c r="Y72" s="1043"/>
      <c r="Z72" s="1042"/>
      <c r="AA72" s="1042"/>
      <c r="AB72" s="1041"/>
      <c r="AC72" s="1042"/>
      <c r="AD72" s="1045"/>
      <c r="AE72" s="1179"/>
      <c r="AF72" s="1081"/>
      <c r="AG72" s="1180"/>
      <c r="AH72" s="1180"/>
      <c r="AI72" s="1180"/>
      <c r="AJ72" s="1180"/>
      <c r="AK72" s="1181"/>
      <c r="AL72" s="4956"/>
      <c r="AM72" s="4957"/>
      <c r="AN72" s="4957"/>
      <c r="AO72" s="4957"/>
      <c r="AP72" s="4957"/>
      <c r="AQ72" s="4957"/>
      <c r="AR72" s="4957"/>
      <c r="AS72" s="4957"/>
      <c r="AT72" s="4957"/>
      <c r="AU72" s="4957"/>
      <c r="AV72" s="4957"/>
      <c r="AW72" s="4958"/>
      <c r="AX72" s="1040"/>
      <c r="AY72" s="1040"/>
      <c r="AZ72" s="1040"/>
      <c r="BA72" s="1040"/>
      <c r="BB72" s="1183"/>
      <c r="BC72" s="1040"/>
      <c r="BD72" s="170"/>
      <c r="BE72" s="1195"/>
      <c r="BF72" s="1196"/>
      <c r="BJ72" s="1182"/>
      <c r="BK72" s="1040"/>
      <c r="BL72" s="1040"/>
      <c r="BM72" s="1040"/>
      <c r="BN72" s="1040"/>
      <c r="BO72" s="1079"/>
    </row>
    <row r="73" spans="1:67" ht="11.25" customHeight="1">
      <c r="A73" s="4948"/>
      <c r="B73" s="4978"/>
      <c r="C73" s="4979"/>
      <c r="D73" s="4979"/>
      <c r="E73" s="4979"/>
      <c r="F73" s="4979"/>
      <c r="G73" s="4979"/>
      <c r="H73" s="4979"/>
      <c r="I73" s="4979"/>
      <c r="J73" s="4979"/>
      <c r="K73" s="4979"/>
      <c r="L73" s="4980"/>
      <c r="M73" s="1056"/>
      <c r="N73" s="1057"/>
      <c r="O73" s="1058"/>
      <c r="P73" s="1058"/>
      <c r="Q73" s="1058"/>
      <c r="R73" s="1058"/>
      <c r="S73" s="1059"/>
      <c r="T73" s="1058"/>
      <c r="U73" s="1056"/>
      <c r="V73" s="1058"/>
      <c r="W73" s="1060"/>
      <c r="X73" s="1058"/>
      <c r="Y73" s="1061"/>
      <c r="Z73" s="1058"/>
      <c r="AA73" s="1058"/>
      <c r="AB73" s="1058"/>
      <c r="AC73" s="1060"/>
      <c r="AD73" s="1062"/>
      <c r="AE73" s="1187"/>
      <c r="AF73" s="1086"/>
      <c r="AG73" s="1188"/>
      <c r="AH73" s="1188"/>
      <c r="AI73" s="1188"/>
      <c r="AJ73" s="1188"/>
      <c r="AK73" s="1189"/>
      <c r="AL73" s="4959"/>
      <c r="AM73" s="4960"/>
      <c r="AN73" s="4960"/>
      <c r="AO73" s="4960"/>
      <c r="AP73" s="4960"/>
      <c r="AQ73" s="4960"/>
      <c r="AR73" s="4960"/>
      <c r="AS73" s="4960"/>
      <c r="AT73" s="4960"/>
      <c r="AU73" s="4960"/>
      <c r="AV73" s="4960"/>
      <c r="AW73" s="4961"/>
      <c r="AX73" s="1057"/>
      <c r="AY73" s="1057"/>
      <c r="AZ73" s="1057"/>
      <c r="BA73" s="1057"/>
      <c r="BB73" s="1191"/>
      <c r="BC73" s="1057"/>
      <c r="BD73" s="170"/>
      <c r="BE73" s="1195"/>
      <c r="BF73" s="1196"/>
      <c r="BJ73" s="1190"/>
      <c r="BK73" s="1057"/>
      <c r="BL73" s="1057"/>
      <c r="BM73" s="1057"/>
      <c r="BN73" s="1057"/>
      <c r="BO73" s="1084"/>
    </row>
    <row r="74" spans="1:67" ht="11.25" customHeight="1">
      <c r="A74" s="4947" t="s">
        <v>624</v>
      </c>
      <c r="B74" s="4968" t="s">
        <v>655</v>
      </c>
      <c r="C74" s="4968"/>
      <c r="D74" s="4968"/>
      <c r="E74" s="4968"/>
      <c r="F74" s="4968"/>
      <c r="G74" s="4968"/>
      <c r="H74" s="4968"/>
      <c r="I74" s="4968"/>
      <c r="J74" s="4968"/>
      <c r="K74" s="4968"/>
      <c r="L74" s="4969"/>
      <c r="M74" s="1039"/>
      <c r="N74" s="1040"/>
      <c r="O74" s="1041"/>
      <c r="P74" s="1041"/>
      <c r="Q74" s="1041"/>
      <c r="R74" s="1041"/>
      <c r="S74" s="1042"/>
      <c r="T74" s="1043"/>
      <c r="U74" s="1044"/>
      <c r="V74" s="1041"/>
      <c r="W74" s="1042"/>
      <c r="X74" s="1041"/>
      <c r="Y74" s="1043"/>
      <c r="Z74" s="1042"/>
      <c r="AA74" s="1042"/>
      <c r="AB74" s="1041"/>
      <c r="AC74" s="1042"/>
      <c r="AD74" s="1045"/>
      <c r="AE74" s="1179"/>
      <c r="AF74" s="1081"/>
      <c r="AG74" s="1180"/>
      <c r="AH74" s="1180"/>
      <c r="AI74" s="1180"/>
      <c r="AJ74" s="1180"/>
      <c r="AK74" s="1181"/>
      <c r="AL74" s="4956"/>
      <c r="AM74" s="4957"/>
      <c r="AN74" s="4957"/>
      <c r="AO74" s="4957"/>
      <c r="AP74" s="4957"/>
      <c r="AQ74" s="4957"/>
      <c r="AR74" s="4957"/>
      <c r="AS74" s="4957"/>
      <c r="AT74" s="4957"/>
      <c r="AU74" s="4957"/>
      <c r="AV74" s="4957"/>
      <c r="AW74" s="4958"/>
      <c r="AX74" s="1182"/>
      <c r="AY74" s="1040"/>
      <c r="AZ74" s="1040"/>
      <c r="BA74" s="1040"/>
      <c r="BB74" s="1183"/>
      <c r="BC74" s="1040"/>
      <c r="BD74" s="912"/>
      <c r="BE74" s="1184"/>
      <c r="BF74" s="1185"/>
      <c r="BG74" s="912"/>
      <c r="BH74" s="912"/>
      <c r="BI74" s="912"/>
      <c r="BJ74" s="1182"/>
      <c r="BK74" s="1040"/>
      <c r="BL74" s="1040"/>
      <c r="BM74" s="1040"/>
      <c r="BN74" s="1040"/>
      <c r="BO74" s="1079"/>
    </row>
    <row r="75" spans="1:67" ht="11.25" customHeight="1">
      <c r="A75" s="4948"/>
      <c r="B75" s="4238"/>
      <c r="C75" s="4238"/>
      <c r="D75" s="4238"/>
      <c r="E75" s="4238"/>
      <c r="F75" s="4238"/>
      <c r="G75" s="4238"/>
      <c r="H75" s="4238"/>
      <c r="I75" s="4238"/>
      <c r="J75" s="4238"/>
      <c r="K75" s="4238"/>
      <c r="L75" s="4970"/>
      <c r="M75" s="1056"/>
      <c r="N75" s="1057"/>
      <c r="O75" s="1058"/>
      <c r="P75" s="1058"/>
      <c r="Q75" s="1058"/>
      <c r="R75" s="1058"/>
      <c r="S75" s="1059"/>
      <c r="T75" s="1058"/>
      <c r="U75" s="1056"/>
      <c r="V75" s="1058"/>
      <c r="W75" s="1060"/>
      <c r="X75" s="1058"/>
      <c r="Y75" s="1061"/>
      <c r="Z75" s="1058"/>
      <c r="AA75" s="1058"/>
      <c r="AB75" s="1058"/>
      <c r="AC75" s="1060"/>
      <c r="AD75" s="1062"/>
      <c r="AE75" s="1187"/>
      <c r="AF75" s="1086"/>
      <c r="AG75" s="1188"/>
      <c r="AH75" s="1188"/>
      <c r="AI75" s="1188"/>
      <c r="AJ75" s="1188"/>
      <c r="AK75" s="1189"/>
      <c r="AL75" s="4959"/>
      <c r="AM75" s="4960"/>
      <c r="AN75" s="4960"/>
      <c r="AO75" s="4960"/>
      <c r="AP75" s="4960"/>
      <c r="AQ75" s="4960"/>
      <c r="AR75" s="4960"/>
      <c r="AS75" s="4960"/>
      <c r="AT75" s="4960"/>
      <c r="AU75" s="4960"/>
      <c r="AV75" s="4960"/>
      <c r="AW75" s="4961"/>
      <c r="AX75" s="1190"/>
      <c r="AY75" s="1057"/>
      <c r="AZ75" s="1057"/>
      <c r="BA75" s="1057"/>
      <c r="BB75" s="1191"/>
      <c r="BC75" s="1057"/>
      <c r="BD75" s="660"/>
      <c r="BE75" s="1192"/>
      <c r="BF75" s="1193"/>
      <c r="BG75" s="660"/>
      <c r="BH75" s="660"/>
      <c r="BI75" s="660"/>
      <c r="BJ75" s="1190"/>
      <c r="BK75" s="1057"/>
      <c r="BL75" s="1057"/>
      <c r="BM75" s="1057"/>
      <c r="BN75" s="1057"/>
      <c r="BO75" s="1084"/>
    </row>
    <row r="76" spans="1:67" ht="11.25" customHeight="1">
      <c r="A76" s="4947" t="s">
        <v>632</v>
      </c>
      <c r="B76" s="4968" t="s">
        <v>656</v>
      </c>
      <c r="C76" s="4968"/>
      <c r="D76" s="4968"/>
      <c r="E76" s="4968"/>
      <c r="F76" s="4968"/>
      <c r="G76" s="4968"/>
      <c r="H76" s="4968"/>
      <c r="I76" s="4968"/>
      <c r="J76" s="4968"/>
      <c r="K76" s="4968"/>
      <c r="L76" s="4969"/>
      <c r="M76" s="1039"/>
      <c r="N76" s="1040"/>
      <c r="O76" s="1041"/>
      <c r="P76" s="1041"/>
      <c r="Q76" s="1041"/>
      <c r="R76" s="1041"/>
      <c r="S76" s="1042"/>
      <c r="T76" s="1043"/>
      <c r="U76" s="1044"/>
      <c r="V76" s="1041"/>
      <c r="W76" s="1042"/>
      <c r="X76" s="1041"/>
      <c r="Y76" s="1043"/>
      <c r="Z76" s="1042"/>
      <c r="AA76" s="1042"/>
      <c r="AB76" s="1041"/>
      <c r="AC76" s="1042"/>
      <c r="AD76" s="1045"/>
      <c r="AE76" s="1179"/>
      <c r="AF76" s="1081"/>
      <c r="AG76" s="1180"/>
      <c r="AH76" s="1180"/>
      <c r="AI76" s="1180"/>
      <c r="AJ76" s="1180"/>
      <c r="AK76" s="1181"/>
      <c r="AL76" s="4956"/>
      <c r="AM76" s="4957"/>
      <c r="AN76" s="4957"/>
      <c r="AO76" s="4957"/>
      <c r="AP76" s="4957"/>
      <c r="AQ76" s="4957"/>
      <c r="AR76" s="4957"/>
      <c r="AS76" s="4957"/>
      <c r="AT76" s="4957"/>
      <c r="AU76" s="4957"/>
      <c r="AV76" s="4957"/>
      <c r="AW76" s="4958"/>
      <c r="AX76" s="1040"/>
      <c r="AY76" s="1040"/>
      <c r="AZ76" s="1040"/>
      <c r="BA76" s="1040"/>
      <c r="BB76" s="1183"/>
      <c r="BC76" s="1040"/>
      <c r="BD76" s="170"/>
      <c r="BE76" s="1195"/>
      <c r="BF76" s="1196"/>
      <c r="BJ76" s="1182"/>
      <c r="BK76" s="1040"/>
      <c r="BL76" s="1040"/>
      <c r="BM76" s="1040"/>
      <c r="BN76" s="1040"/>
      <c r="BO76" s="1079"/>
    </row>
    <row r="77" spans="1:67" ht="11.25" customHeight="1">
      <c r="A77" s="4948"/>
      <c r="B77" s="4238"/>
      <c r="C77" s="4238"/>
      <c r="D77" s="4238"/>
      <c r="E77" s="4238"/>
      <c r="F77" s="4238"/>
      <c r="G77" s="4238"/>
      <c r="H77" s="4238"/>
      <c r="I77" s="4238"/>
      <c r="J77" s="4238"/>
      <c r="K77" s="4238"/>
      <c r="L77" s="4970"/>
      <c r="M77" s="1056"/>
      <c r="N77" s="1057"/>
      <c r="O77" s="1058"/>
      <c r="P77" s="1058"/>
      <c r="Q77" s="1058"/>
      <c r="R77" s="1058"/>
      <c r="S77" s="1059"/>
      <c r="T77" s="1058"/>
      <c r="U77" s="1056"/>
      <c r="V77" s="1058"/>
      <c r="W77" s="1060"/>
      <c r="X77" s="1058"/>
      <c r="Y77" s="1061"/>
      <c r="Z77" s="1058"/>
      <c r="AA77" s="1058"/>
      <c r="AB77" s="1058"/>
      <c r="AC77" s="1060"/>
      <c r="AD77" s="1062"/>
      <c r="AE77" s="1187"/>
      <c r="AF77" s="1086"/>
      <c r="AG77" s="1188"/>
      <c r="AH77" s="1188"/>
      <c r="AI77" s="1188"/>
      <c r="AJ77" s="1188"/>
      <c r="AK77" s="1189"/>
      <c r="AL77" s="4959"/>
      <c r="AM77" s="4960"/>
      <c r="AN77" s="4960"/>
      <c r="AO77" s="4960"/>
      <c r="AP77" s="4960"/>
      <c r="AQ77" s="4960"/>
      <c r="AR77" s="4960"/>
      <c r="AS77" s="4960"/>
      <c r="AT77" s="4960"/>
      <c r="AU77" s="4960"/>
      <c r="AV77" s="4960"/>
      <c r="AW77" s="4961"/>
      <c r="AX77" s="1057"/>
      <c r="AY77" s="1057"/>
      <c r="AZ77" s="1057"/>
      <c r="BA77" s="1057"/>
      <c r="BB77" s="1191"/>
      <c r="BC77" s="1057"/>
      <c r="BD77" s="170"/>
      <c r="BE77" s="1195"/>
      <c r="BF77" s="1196"/>
      <c r="BJ77" s="1190"/>
      <c r="BK77" s="1057"/>
      <c r="BL77" s="1057"/>
      <c r="BM77" s="1057"/>
      <c r="BN77" s="1057"/>
      <c r="BO77" s="1084"/>
    </row>
    <row r="78" spans="1:67" ht="11.25" customHeight="1">
      <c r="A78" s="4947" t="s">
        <v>633</v>
      </c>
      <c r="B78" s="4968" t="s">
        <v>657</v>
      </c>
      <c r="C78" s="4968"/>
      <c r="D78" s="4968"/>
      <c r="E78" s="4968"/>
      <c r="F78" s="4968"/>
      <c r="G78" s="4968"/>
      <c r="H78" s="4968"/>
      <c r="I78" s="4968"/>
      <c r="J78" s="4968"/>
      <c r="K78" s="4968"/>
      <c r="L78" s="4969"/>
      <c r="M78" s="1039"/>
      <c r="N78" s="1040"/>
      <c r="O78" s="1041"/>
      <c r="P78" s="1041"/>
      <c r="Q78" s="1041"/>
      <c r="R78" s="1041"/>
      <c r="S78" s="1042"/>
      <c r="T78" s="1043"/>
      <c r="U78" s="1044"/>
      <c r="V78" s="1041"/>
      <c r="W78" s="1042"/>
      <c r="X78" s="1041"/>
      <c r="Y78" s="1043"/>
      <c r="Z78" s="1042"/>
      <c r="AA78" s="1042"/>
      <c r="AB78" s="1041"/>
      <c r="AC78" s="1042"/>
      <c r="AD78" s="1045"/>
      <c r="AE78" s="1179"/>
      <c r="AF78" s="1081"/>
      <c r="AG78" s="1180"/>
      <c r="AH78" s="1180"/>
      <c r="AI78" s="1180"/>
      <c r="AJ78" s="1180"/>
      <c r="AK78" s="1181"/>
      <c r="AL78" s="4956"/>
      <c r="AM78" s="4957"/>
      <c r="AN78" s="4957"/>
      <c r="AO78" s="4957"/>
      <c r="AP78" s="4957"/>
      <c r="AQ78" s="4957"/>
      <c r="AR78" s="4957"/>
      <c r="AS78" s="4957"/>
      <c r="AT78" s="4957"/>
      <c r="AU78" s="4957"/>
      <c r="AV78" s="4957"/>
      <c r="AW78" s="4958"/>
      <c r="AX78" s="1182"/>
      <c r="AY78" s="1040"/>
      <c r="AZ78" s="1040"/>
      <c r="BA78" s="1040"/>
      <c r="BB78" s="1183"/>
      <c r="BC78" s="1040"/>
      <c r="BD78" s="912"/>
      <c r="BE78" s="1184"/>
      <c r="BF78" s="1185"/>
      <c r="BG78" s="912"/>
      <c r="BH78" s="912"/>
      <c r="BI78" s="912"/>
      <c r="BJ78" s="1182"/>
      <c r="BK78" s="1040"/>
      <c r="BL78" s="1040"/>
      <c r="BM78" s="1040"/>
      <c r="BN78" s="1040"/>
      <c r="BO78" s="1079"/>
    </row>
    <row r="79" spans="1:67" ht="11.25" customHeight="1">
      <c r="A79" s="4948"/>
      <c r="B79" s="4238"/>
      <c r="C79" s="4238"/>
      <c r="D79" s="4238"/>
      <c r="E79" s="4238"/>
      <c r="F79" s="4238"/>
      <c r="G79" s="4238"/>
      <c r="H79" s="4238"/>
      <c r="I79" s="4238"/>
      <c r="J79" s="4238"/>
      <c r="K79" s="4238"/>
      <c r="L79" s="4970"/>
      <c r="M79" s="1056"/>
      <c r="N79" s="1057"/>
      <c r="O79" s="1058"/>
      <c r="P79" s="1058"/>
      <c r="Q79" s="1058"/>
      <c r="R79" s="1058"/>
      <c r="S79" s="1059"/>
      <c r="T79" s="1058"/>
      <c r="U79" s="1056"/>
      <c r="V79" s="1058"/>
      <c r="W79" s="1060"/>
      <c r="X79" s="1058"/>
      <c r="Y79" s="1061"/>
      <c r="Z79" s="1058"/>
      <c r="AA79" s="1058"/>
      <c r="AB79" s="1058"/>
      <c r="AC79" s="1060"/>
      <c r="AD79" s="1062"/>
      <c r="AE79" s="1187"/>
      <c r="AF79" s="1086"/>
      <c r="AG79" s="1188"/>
      <c r="AH79" s="1188"/>
      <c r="AI79" s="1188"/>
      <c r="AJ79" s="1188"/>
      <c r="AK79" s="1189"/>
      <c r="AL79" s="4959"/>
      <c r="AM79" s="4960"/>
      <c r="AN79" s="4960"/>
      <c r="AO79" s="4960"/>
      <c r="AP79" s="4960"/>
      <c r="AQ79" s="4960"/>
      <c r="AR79" s="4960"/>
      <c r="AS79" s="4960"/>
      <c r="AT79" s="4960"/>
      <c r="AU79" s="4960"/>
      <c r="AV79" s="4960"/>
      <c r="AW79" s="4961"/>
      <c r="AX79" s="1190"/>
      <c r="AY79" s="1057"/>
      <c r="AZ79" s="1057"/>
      <c r="BA79" s="1057"/>
      <c r="BB79" s="1191"/>
      <c r="BC79" s="1057"/>
      <c r="BD79" s="660"/>
      <c r="BE79" s="1192"/>
      <c r="BF79" s="1193"/>
      <c r="BG79" s="660"/>
      <c r="BH79" s="660"/>
      <c r="BI79" s="660"/>
      <c r="BJ79" s="1190"/>
      <c r="BK79" s="1057"/>
      <c r="BL79" s="1057"/>
      <c r="BM79" s="1057"/>
      <c r="BN79" s="1057"/>
      <c r="BO79" s="1084"/>
    </row>
    <row r="80" spans="1:67" ht="11.25" customHeight="1">
      <c r="A80" s="4947" t="s">
        <v>635</v>
      </c>
      <c r="B80" s="4952" t="s">
        <v>658</v>
      </c>
      <c r="C80" s="4952"/>
      <c r="D80" s="4952"/>
      <c r="E80" s="4952"/>
      <c r="F80" s="4952"/>
      <c r="G80" s="4952"/>
      <c r="H80" s="4952"/>
      <c r="I80" s="4952"/>
      <c r="J80" s="4952"/>
      <c r="K80" s="4952"/>
      <c r="L80" s="4953"/>
      <c r="M80" s="1039"/>
      <c r="N80" s="1040"/>
      <c r="O80" s="1041"/>
      <c r="P80" s="1041"/>
      <c r="Q80" s="1041"/>
      <c r="R80" s="1041"/>
      <c r="S80" s="1042"/>
      <c r="T80" s="1043"/>
      <c r="U80" s="1044"/>
      <c r="V80" s="1041"/>
      <c r="W80" s="1042"/>
      <c r="X80" s="1041"/>
      <c r="Y80" s="1043"/>
      <c r="Z80" s="1042"/>
      <c r="AA80" s="1042"/>
      <c r="AB80" s="1041"/>
      <c r="AC80" s="1042"/>
      <c r="AD80" s="1045"/>
      <c r="AE80" s="1179"/>
      <c r="AF80" s="1081"/>
      <c r="AG80" s="1180"/>
      <c r="AH80" s="1180"/>
      <c r="AI80" s="1180"/>
      <c r="AJ80" s="1180"/>
      <c r="AK80" s="1181"/>
      <c r="AL80" s="4956"/>
      <c r="AM80" s="4957"/>
      <c r="AN80" s="4957"/>
      <c r="AO80" s="4957"/>
      <c r="AP80" s="4957"/>
      <c r="AQ80" s="4957"/>
      <c r="AR80" s="4957"/>
      <c r="AS80" s="4957"/>
      <c r="AT80" s="4957"/>
      <c r="AU80" s="4957"/>
      <c r="AV80" s="4957"/>
      <c r="AW80" s="4958"/>
      <c r="AX80" s="1040"/>
      <c r="AY80" s="1040"/>
      <c r="AZ80" s="1040"/>
      <c r="BA80" s="1040"/>
      <c r="BB80" s="1183"/>
      <c r="BC80" s="1040"/>
      <c r="BD80" s="170"/>
      <c r="BE80" s="1195"/>
      <c r="BF80" s="1196"/>
      <c r="BJ80" s="1182"/>
      <c r="BK80" s="1040"/>
      <c r="BL80" s="1040"/>
      <c r="BM80" s="1040"/>
      <c r="BN80" s="1040"/>
      <c r="BO80" s="1079"/>
    </row>
    <row r="81" spans="1:67" ht="11.25" customHeight="1">
      <c r="A81" s="4948"/>
      <c r="B81" s="4954"/>
      <c r="C81" s="4954"/>
      <c r="D81" s="4954"/>
      <c r="E81" s="4954"/>
      <c r="F81" s="4954"/>
      <c r="G81" s="4954"/>
      <c r="H81" s="4954"/>
      <c r="I81" s="4954"/>
      <c r="J81" s="4954"/>
      <c r="K81" s="4954"/>
      <c r="L81" s="4955"/>
      <c r="M81" s="1056"/>
      <c r="N81" s="1057"/>
      <c r="O81" s="1058"/>
      <c r="P81" s="1058"/>
      <c r="Q81" s="1058"/>
      <c r="R81" s="1058"/>
      <c r="S81" s="1059"/>
      <c r="T81" s="1058"/>
      <c r="U81" s="1056"/>
      <c r="V81" s="1058"/>
      <c r="W81" s="1060"/>
      <c r="X81" s="1058"/>
      <c r="Y81" s="1061"/>
      <c r="Z81" s="1058"/>
      <c r="AA81" s="1058"/>
      <c r="AB81" s="1058"/>
      <c r="AC81" s="1060"/>
      <c r="AD81" s="1062"/>
      <c r="AE81" s="1187"/>
      <c r="AF81" s="1086"/>
      <c r="AG81" s="1188"/>
      <c r="AH81" s="1188"/>
      <c r="AI81" s="1188"/>
      <c r="AJ81" s="1188"/>
      <c r="AK81" s="1189"/>
      <c r="AL81" s="4959"/>
      <c r="AM81" s="4960"/>
      <c r="AN81" s="4960"/>
      <c r="AO81" s="4960"/>
      <c r="AP81" s="4960"/>
      <c r="AQ81" s="4960"/>
      <c r="AR81" s="4960"/>
      <c r="AS81" s="4960"/>
      <c r="AT81" s="4960"/>
      <c r="AU81" s="4960"/>
      <c r="AV81" s="4960"/>
      <c r="AW81" s="4961"/>
      <c r="AX81" s="1057"/>
      <c r="AY81" s="1057"/>
      <c r="AZ81" s="1057"/>
      <c r="BA81" s="1057"/>
      <c r="BB81" s="1191"/>
      <c r="BC81" s="1057"/>
      <c r="BD81" s="170"/>
      <c r="BE81" s="1195"/>
      <c r="BF81" s="1196"/>
      <c r="BJ81" s="1190"/>
      <c r="BK81" s="1057"/>
      <c r="BL81" s="1057"/>
      <c r="BM81" s="1057"/>
      <c r="BN81" s="1057"/>
      <c r="BO81" s="1084"/>
    </row>
    <row r="82" spans="1:67" ht="11.25" customHeight="1">
      <c r="A82" s="4947" t="s">
        <v>637</v>
      </c>
      <c r="B82" s="4952" t="s">
        <v>659</v>
      </c>
      <c r="C82" s="4952"/>
      <c r="D82" s="4952"/>
      <c r="E82" s="4952"/>
      <c r="F82" s="4952"/>
      <c r="G82" s="4952"/>
      <c r="H82" s="4952"/>
      <c r="I82" s="4952"/>
      <c r="J82" s="4952"/>
      <c r="K82" s="4952"/>
      <c r="L82" s="4953"/>
      <c r="M82" s="1039"/>
      <c r="N82" s="1040"/>
      <c r="O82" s="1041"/>
      <c r="P82" s="1041"/>
      <c r="Q82" s="1041"/>
      <c r="R82" s="1041"/>
      <c r="S82" s="1042"/>
      <c r="T82" s="1043"/>
      <c r="U82" s="1044"/>
      <c r="V82" s="1041"/>
      <c r="W82" s="1042"/>
      <c r="X82" s="1041"/>
      <c r="Y82" s="1043"/>
      <c r="Z82" s="1042"/>
      <c r="AA82" s="1042"/>
      <c r="AB82" s="1041"/>
      <c r="AC82" s="1042"/>
      <c r="AD82" s="1045"/>
      <c r="AE82" s="1179"/>
      <c r="AF82" s="1081"/>
      <c r="AG82" s="1180"/>
      <c r="AH82" s="1180"/>
      <c r="AI82" s="1180"/>
      <c r="AJ82" s="1180"/>
      <c r="AK82" s="1181"/>
      <c r="AL82" s="4956"/>
      <c r="AM82" s="4957"/>
      <c r="AN82" s="4957"/>
      <c r="AO82" s="4957"/>
      <c r="AP82" s="4957"/>
      <c r="AQ82" s="4957"/>
      <c r="AR82" s="4957"/>
      <c r="AS82" s="4957"/>
      <c r="AT82" s="4957"/>
      <c r="AU82" s="4957"/>
      <c r="AV82" s="4957"/>
      <c r="AW82" s="4958"/>
      <c r="AX82" s="1182"/>
      <c r="AY82" s="1040"/>
      <c r="AZ82" s="1040"/>
      <c r="BA82" s="1040"/>
      <c r="BB82" s="1183"/>
      <c r="BC82" s="1040"/>
      <c r="BD82" s="912"/>
      <c r="BE82" s="1184"/>
      <c r="BF82" s="1185"/>
      <c r="BG82" s="912"/>
      <c r="BH82" s="912"/>
      <c r="BI82" s="912"/>
      <c r="BJ82" s="1182"/>
      <c r="BK82" s="1040"/>
      <c r="BL82" s="1040"/>
      <c r="BM82" s="1040"/>
      <c r="BN82" s="1040"/>
      <c r="BO82" s="1079"/>
    </row>
    <row r="83" spans="1:67" ht="11.25" customHeight="1">
      <c r="A83" s="4948"/>
      <c r="B83" s="4954"/>
      <c r="C83" s="4954"/>
      <c r="D83" s="4954"/>
      <c r="E83" s="4954"/>
      <c r="F83" s="4954"/>
      <c r="G83" s="4954"/>
      <c r="H83" s="4954"/>
      <c r="I83" s="4954"/>
      <c r="J83" s="4954"/>
      <c r="K83" s="4954"/>
      <c r="L83" s="4955"/>
      <c r="M83" s="1056"/>
      <c r="N83" s="1057"/>
      <c r="O83" s="1058"/>
      <c r="P83" s="1058"/>
      <c r="Q83" s="1058"/>
      <c r="R83" s="1058"/>
      <c r="S83" s="1059"/>
      <c r="T83" s="1058"/>
      <c r="U83" s="1056"/>
      <c r="V83" s="1058"/>
      <c r="W83" s="1060"/>
      <c r="X83" s="1058"/>
      <c r="Y83" s="1061"/>
      <c r="Z83" s="1058"/>
      <c r="AA83" s="1058"/>
      <c r="AB83" s="1058"/>
      <c r="AC83" s="1060"/>
      <c r="AD83" s="1062"/>
      <c r="AE83" s="1187"/>
      <c r="AF83" s="1086"/>
      <c r="AG83" s="1188"/>
      <c r="AH83" s="1188"/>
      <c r="AI83" s="1188"/>
      <c r="AJ83" s="1188"/>
      <c r="AK83" s="1189"/>
      <c r="AL83" s="4959"/>
      <c r="AM83" s="4960"/>
      <c r="AN83" s="4960"/>
      <c r="AO83" s="4960"/>
      <c r="AP83" s="4960"/>
      <c r="AQ83" s="4960"/>
      <c r="AR83" s="4960"/>
      <c r="AS83" s="4960"/>
      <c r="AT83" s="4960"/>
      <c r="AU83" s="4960"/>
      <c r="AV83" s="4960"/>
      <c r="AW83" s="4961"/>
      <c r="AX83" s="1190"/>
      <c r="AY83" s="1057"/>
      <c r="AZ83" s="1057"/>
      <c r="BA83" s="1057"/>
      <c r="BB83" s="1191"/>
      <c r="BC83" s="1057"/>
      <c r="BD83" s="660"/>
      <c r="BE83" s="1192"/>
      <c r="BF83" s="1193"/>
      <c r="BG83" s="660"/>
      <c r="BH83" s="660"/>
      <c r="BI83" s="660"/>
      <c r="BJ83" s="1190"/>
      <c r="BK83" s="1057"/>
      <c r="BL83" s="1057"/>
      <c r="BM83" s="1057"/>
      <c r="BN83" s="1057"/>
      <c r="BO83" s="1084"/>
    </row>
    <row r="84" spans="1:67" ht="11.25" customHeight="1">
      <c r="A84" s="4947" t="s">
        <v>638</v>
      </c>
      <c r="B84" s="3385" t="s">
        <v>660</v>
      </c>
      <c r="C84" s="3386"/>
      <c r="D84" s="3386"/>
      <c r="E84" s="3386"/>
      <c r="F84" s="3386"/>
      <c r="G84" s="3386"/>
      <c r="H84" s="3386"/>
      <c r="I84" s="3386"/>
      <c r="J84" s="3386"/>
      <c r="K84" s="3386"/>
      <c r="L84" s="3387"/>
      <c r="M84" s="1202"/>
      <c r="N84" s="1099"/>
      <c r="O84" s="1099"/>
      <c r="P84" s="1099"/>
      <c r="Q84" s="1099"/>
      <c r="R84" s="1099"/>
      <c r="S84" s="1099"/>
      <c r="T84" s="1100"/>
      <c r="U84" s="1099"/>
      <c r="V84" s="1099"/>
      <c r="W84" s="1099"/>
      <c r="X84" s="1099"/>
      <c r="Y84" s="1099"/>
      <c r="Z84" s="1099"/>
      <c r="AA84" s="1099"/>
      <c r="AB84" s="1099"/>
      <c r="AC84" s="1099"/>
      <c r="AD84" s="1099"/>
      <c r="AE84" s="1202"/>
      <c r="AF84" s="1099"/>
      <c r="AG84" s="1099"/>
      <c r="AH84" s="1099"/>
      <c r="AI84" s="1099"/>
      <c r="AJ84" s="1099"/>
      <c r="AK84" s="1100"/>
      <c r="AL84" s="1099"/>
      <c r="AM84" s="1099"/>
      <c r="AN84" s="1099"/>
      <c r="AO84" s="1099"/>
      <c r="AP84" s="1099"/>
      <c r="AQ84" s="1099"/>
      <c r="AR84" s="1099"/>
      <c r="AS84" s="1099"/>
      <c r="AT84" s="1099"/>
      <c r="AU84" s="1099"/>
      <c r="AV84" s="1099"/>
      <c r="AW84" s="1099"/>
      <c r="AX84" s="1202"/>
      <c r="AY84" s="1099"/>
      <c r="AZ84" s="1099"/>
      <c r="BA84" s="1099"/>
      <c r="BB84" s="1203"/>
      <c r="BC84" s="1099"/>
      <c r="BD84" s="170"/>
      <c r="BE84" s="1195"/>
      <c r="BF84" s="1196"/>
      <c r="BJ84" s="1202"/>
      <c r="BK84" s="1099"/>
      <c r="BL84" s="1099"/>
      <c r="BM84" s="1099"/>
      <c r="BN84" s="1099"/>
      <c r="BO84" s="1100"/>
    </row>
    <row r="85" spans="1:67" ht="11.25" customHeight="1">
      <c r="A85" s="4948"/>
      <c r="B85" s="4949"/>
      <c r="C85" s="4950"/>
      <c r="D85" s="4950"/>
      <c r="E85" s="4950"/>
      <c r="F85" s="4950"/>
      <c r="G85" s="4950"/>
      <c r="H85" s="4950"/>
      <c r="I85" s="4950"/>
      <c r="J85" s="4950"/>
      <c r="K85" s="4950"/>
      <c r="L85" s="4951"/>
      <c r="M85" s="975"/>
      <c r="N85" s="940"/>
      <c r="O85" s="940"/>
      <c r="P85" s="940"/>
      <c r="Q85" s="940"/>
      <c r="R85" s="940"/>
      <c r="S85" s="940"/>
      <c r="T85" s="830"/>
      <c r="U85" s="940"/>
      <c r="V85" s="940"/>
      <c r="W85" s="940"/>
      <c r="X85" s="940"/>
      <c r="Y85" s="940"/>
      <c r="Z85" s="940"/>
      <c r="AA85" s="940"/>
      <c r="AB85" s="940"/>
      <c r="AC85" s="940"/>
      <c r="AD85" s="940"/>
      <c r="AE85" s="975"/>
      <c r="AF85" s="940"/>
      <c r="AG85" s="940"/>
      <c r="AH85" s="940"/>
      <c r="AI85" s="940"/>
      <c r="AJ85" s="940"/>
      <c r="AK85" s="830"/>
      <c r="AL85" s="940"/>
      <c r="AM85" s="940"/>
      <c r="AN85" s="940"/>
      <c r="AO85" s="940"/>
      <c r="AP85" s="940"/>
      <c r="AQ85" s="940"/>
      <c r="AR85" s="940"/>
      <c r="AS85" s="940"/>
      <c r="AT85" s="940"/>
      <c r="AU85" s="940"/>
      <c r="AV85" s="940"/>
      <c r="AW85" s="940"/>
      <c r="AX85" s="975"/>
      <c r="AY85" s="940"/>
      <c r="AZ85" s="940"/>
      <c r="BA85" s="940"/>
      <c r="BB85" s="1204"/>
      <c r="BC85" s="940"/>
      <c r="BD85" s="170"/>
      <c r="BE85" s="1195"/>
      <c r="BF85" s="1196"/>
      <c r="BJ85" s="975"/>
      <c r="BK85" s="940"/>
      <c r="BL85" s="940"/>
      <c r="BM85" s="940"/>
      <c r="BN85" s="940"/>
      <c r="BO85" s="830"/>
    </row>
    <row r="86" spans="1:67" ht="12.95" customHeight="1">
      <c r="A86" s="4947" t="s">
        <v>661</v>
      </c>
      <c r="B86" s="4952" t="s">
        <v>662</v>
      </c>
      <c r="C86" s="4952"/>
      <c r="D86" s="4952"/>
      <c r="E86" s="4952"/>
      <c r="F86" s="4952"/>
      <c r="G86" s="4952"/>
      <c r="H86" s="4952"/>
      <c r="I86" s="4952"/>
      <c r="J86" s="4952"/>
      <c r="K86" s="4952"/>
      <c r="L86" s="4953"/>
      <c r="M86" s="1075"/>
      <c r="N86" s="1078"/>
      <c r="O86" s="1076"/>
      <c r="P86" s="1076"/>
      <c r="Q86" s="1076"/>
      <c r="R86" s="1076"/>
      <c r="S86" s="504"/>
      <c r="T86" s="1124"/>
      <c r="U86" s="1125"/>
      <c r="V86" s="1076"/>
      <c r="W86" s="504"/>
      <c r="X86" s="1076"/>
      <c r="Y86" s="1124"/>
      <c r="Z86" s="504"/>
      <c r="AA86" s="504"/>
      <c r="AB86" s="1076"/>
      <c r="AC86" s="504"/>
      <c r="AD86" s="523"/>
      <c r="AE86" s="1205"/>
      <c r="AF86" s="1073"/>
      <c r="AG86" s="1077"/>
      <c r="AH86" s="1077"/>
      <c r="AI86" s="1077"/>
      <c r="AJ86" s="1077"/>
      <c r="AK86" s="1206"/>
      <c r="AL86" s="4962"/>
      <c r="AM86" s="4963"/>
      <c r="AN86" s="4963"/>
      <c r="AO86" s="4963"/>
      <c r="AP86" s="4963"/>
      <c r="AQ86" s="4963"/>
      <c r="AR86" s="4963"/>
      <c r="AS86" s="4963"/>
      <c r="AT86" s="4963"/>
      <c r="AU86" s="4963"/>
      <c r="AV86" s="4963"/>
      <c r="AW86" s="4964"/>
      <c r="AX86" s="1182"/>
      <c r="AY86" s="1040"/>
      <c r="AZ86" s="1040"/>
      <c r="BA86" s="1040"/>
      <c r="BB86" s="1183"/>
      <c r="BC86" s="1040"/>
      <c r="BD86" s="912"/>
      <c r="BE86" s="1184"/>
      <c r="BF86" s="1185"/>
      <c r="BG86" s="912"/>
      <c r="BH86" s="912"/>
      <c r="BI86" s="912"/>
      <c r="BJ86" s="1098"/>
      <c r="BK86" s="1078"/>
      <c r="BL86" s="1078"/>
      <c r="BM86" s="1078"/>
      <c r="BN86" s="1078"/>
      <c r="BO86" s="1207"/>
    </row>
    <row r="87" spans="1:67" ht="12.95" customHeight="1">
      <c r="A87" s="4948"/>
      <c r="B87" s="4954"/>
      <c r="C87" s="4954"/>
      <c r="D87" s="4954"/>
      <c r="E87" s="4954"/>
      <c r="F87" s="4954"/>
      <c r="G87" s="4954"/>
      <c r="H87" s="4954"/>
      <c r="I87" s="4954"/>
      <c r="J87" s="4954"/>
      <c r="K87" s="4954"/>
      <c r="L87" s="4955"/>
      <c r="M87" s="829"/>
      <c r="N87" s="1083"/>
      <c r="O87" s="954"/>
      <c r="P87" s="954"/>
      <c r="Q87" s="954"/>
      <c r="R87" s="954"/>
      <c r="S87" s="1131"/>
      <c r="T87" s="954"/>
      <c r="U87" s="829"/>
      <c r="V87" s="954"/>
      <c r="W87" s="1132"/>
      <c r="X87" s="954"/>
      <c r="Y87" s="1133"/>
      <c r="Z87" s="954"/>
      <c r="AA87" s="954"/>
      <c r="AB87" s="954"/>
      <c r="AC87" s="1132"/>
      <c r="AD87" s="1208"/>
      <c r="AE87" s="1209"/>
      <c r="AF87" s="1074"/>
      <c r="AG87" s="1082"/>
      <c r="AH87" s="1082"/>
      <c r="AI87" s="1082"/>
      <c r="AJ87" s="1082"/>
      <c r="AK87" s="1210"/>
      <c r="AL87" s="4965"/>
      <c r="AM87" s="4966"/>
      <c r="AN87" s="4966"/>
      <c r="AO87" s="4966"/>
      <c r="AP87" s="4966"/>
      <c r="AQ87" s="4966"/>
      <c r="AR87" s="4966"/>
      <c r="AS87" s="4966"/>
      <c r="AT87" s="4966"/>
      <c r="AU87" s="4966"/>
      <c r="AV87" s="4966"/>
      <c r="AW87" s="4967"/>
      <c r="AX87" s="1190"/>
      <c r="AY87" s="1057"/>
      <c r="AZ87" s="1057"/>
      <c r="BA87" s="1057"/>
      <c r="BB87" s="1191"/>
      <c r="BC87" s="1057"/>
      <c r="BD87" s="660"/>
      <c r="BE87" s="1192"/>
      <c r="BF87" s="1193"/>
      <c r="BG87" s="660"/>
      <c r="BH87" s="660"/>
      <c r="BI87" s="660"/>
      <c r="BJ87" s="1102"/>
      <c r="BK87" s="1083"/>
      <c r="BL87" s="1083"/>
      <c r="BM87" s="1083"/>
      <c r="BN87" s="1083"/>
      <c r="BO87" s="1211"/>
    </row>
    <row r="88" spans="1:67" ht="12.95" customHeight="1">
      <c r="A88" s="4947" t="s">
        <v>663</v>
      </c>
      <c r="B88" s="3385" t="s">
        <v>79</v>
      </c>
      <c r="C88" s="3386"/>
      <c r="D88" s="3386"/>
      <c r="E88" s="3386"/>
      <c r="F88" s="3386"/>
      <c r="G88" s="3386"/>
      <c r="H88" s="3386"/>
      <c r="I88" s="3386"/>
      <c r="J88" s="3386"/>
      <c r="K88" s="3386"/>
      <c r="L88" s="3387"/>
      <c r="M88" s="1202"/>
      <c r="N88" s="1099"/>
      <c r="O88" s="1099"/>
      <c r="P88" s="1099"/>
      <c r="Q88" s="1099"/>
      <c r="R88" s="1099"/>
      <c r="S88" s="1099"/>
      <c r="T88" s="1100"/>
      <c r="U88" s="1099"/>
      <c r="V88" s="1099"/>
      <c r="W88" s="1099"/>
      <c r="X88" s="1099"/>
      <c r="Y88" s="1099"/>
      <c r="Z88" s="1099"/>
      <c r="AA88" s="1099"/>
      <c r="AB88" s="1099"/>
      <c r="AC88" s="1099"/>
      <c r="AD88" s="1099"/>
      <c r="AE88" s="1202"/>
      <c r="AF88" s="1099"/>
      <c r="AG88" s="1099"/>
      <c r="AH88" s="1099"/>
      <c r="AI88" s="1099"/>
      <c r="AJ88" s="1099"/>
      <c r="AK88" s="1100"/>
      <c r="AL88" s="1099"/>
      <c r="AM88" s="1099"/>
      <c r="AN88" s="1099"/>
      <c r="AO88" s="1099"/>
      <c r="AP88" s="1099"/>
      <c r="AQ88" s="1099"/>
      <c r="AR88" s="1099"/>
      <c r="AS88" s="1099"/>
      <c r="AT88" s="1099"/>
      <c r="AU88" s="1099"/>
      <c r="AV88" s="1099"/>
      <c r="AW88" s="1099"/>
      <c r="AX88" s="1182"/>
      <c r="AY88" s="1040"/>
      <c r="AZ88" s="1040"/>
      <c r="BA88" s="1040"/>
      <c r="BB88" s="1183"/>
      <c r="BC88" s="1040"/>
      <c r="BD88" s="912"/>
      <c r="BE88" s="1184"/>
      <c r="BF88" s="1185"/>
      <c r="BG88" s="912"/>
      <c r="BH88" s="912"/>
      <c r="BI88" s="912"/>
      <c r="BJ88" s="1202"/>
      <c r="BK88" s="1099"/>
      <c r="BL88" s="1099"/>
      <c r="BM88" s="1099"/>
      <c r="BN88" s="1099"/>
      <c r="BO88" s="1100"/>
    </row>
    <row r="89" spans="1:67" ht="12.95" customHeight="1">
      <c r="A89" s="4948"/>
      <c r="B89" s="4949"/>
      <c r="C89" s="4950"/>
      <c r="D89" s="4950"/>
      <c r="E89" s="4950"/>
      <c r="F89" s="4950"/>
      <c r="G89" s="4950"/>
      <c r="H89" s="4950"/>
      <c r="I89" s="4950"/>
      <c r="J89" s="4950"/>
      <c r="K89" s="4950"/>
      <c r="L89" s="4951"/>
      <c r="M89" s="975"/>
      <c r="N89" s="940"/>
      <c r="O89" s="940"/>
      <c r="P89" s="940"/>
      <c r="Q89" s="940"/>
      <c r="R89" s="940"/>
      <c r="S89" s="940"/>
      <c r="T89" s="830"/>
      <c r="U89" s="940"/>
      <c r="V89" s="940"/>
      <c r="W89" s="940"/>
      <c r="X89" s="940"/>
      <c r="Y89" s="940"/>
      <c r="Z89" s="940"/>
      <c r="AA89" s="940"/>
      <c r="AB89" s="940"/>
      <c r="AC89" s="940"/>
      <c r="AD89" s="940"/>
      <c r="AE89" s="975"/>
      <c r="AF89" s="940"/>
      <c r="AG89" s="940"/>
      <c r="AH89" s="940"/>
      <c r="AI89" s="940"/>
      <c r="AJ89" s="940"/>
      <c r="AK89" s="830"/>
      <c r="AL89" s="940"/>
      <c r="AM89" s="940"/>
      <c r="AN89" s="940"/>
      <c r="AO89" s="940"/>
      <c r="AP89" s="940"/>
      <c r="AQ89" s="940"/>
      <c r="AR89" s="940"/>
      <c r="AS89" s="940"/>
      <c r="AT89" s="940"/>
      <c r="AU89" s="940"/>
      <c r="AV89" s="940"/>
      <c r="AW89" s="940"/>
      <c r="AX89" s="1190"/>
      <c r="AY89" s="1057"/>
      <c r="AZ89" s="1057"/>
      <c r="BA89" s="1057"/>
      <c r="BB89" s="1191"/>
      <c r="BC89" s="1057"/>
      <c r="BD89" s="660"/>
      <c r="BE89" s="660"/>
      <c r="BF89" s="1193"/>
      <c r="BG89" s="660"/>
      <c r="BH89" s="660"/>
      <c r="BI89" s="660"/>
      <c r="BJ89" s="975"/>
      <c r="BK89" s="940"/>
      <c r="BL89" s="940"/>
      <c r="BM89" s="940"/>
      <c r="BN89" s="940"/>
      <c r="BO89" s="830"/>
    </row>
  </sheetData>
  <mergeCells count="127">
    <mergeCell ref="C1:BM2"/>
    <mergeCell ref="Q5:R5"/>
    <mergeCell ref="Y5:Z5"/>
    <mergeCell ref="AI5:AJ5"/>
    <mergeCell ref="AT5:AX5"/>
    <mergeCell ref="BA5:BB5"/>
    <mergeCell ref="BJ5:BK5"/>
    <mergeCell ref="Q6:X13"/>
    <mergeCell ref="Y6:AH8"/>
    <mergeCell ref="AI6:AS17"/>
    <mergeCell ref="AT6:AZ17"/>
    <mergeCell ref="BA6:BI13"/>
    <mergeCell ref="BJ6:BN11"/>
    <mergeCell ref="Y12:AG12"/>
    <mergeCell ref="BJ13:BN18"/>
    <mergeCell ref="BA14:BD16"/>
    <mergeCell ref="BE14:BE16"/>
    <mergeCell ref="A23:A24"/>
    <mergeCell ref="B23:P24"/>
    <mergeCell ref="A25:A26"/>
    <mergeCell ref="B25:P26"/>
    <mergeCell ref="A27:A28"/>
    <mergeCell ref="B27:P28"/>
    <mergeCell ref="BE18:BI18"/>
    <mergeCell ref="A19:A20"/>
    <mergeCell ref="B19:P20"/>
    <mergeCell ref="AI19:AS20"/>
    <mergeCell ref="A21:A22"/>
    <mergeCell ref="B21:P22"/>
    <mergeCell ref="AI21:AS22"/>
    <mergeCell ref="A15:L18"/>
    <mergeCell ref="W17:X17"/>
    <mergeCell ref="AG17:AH17"/>
    <mergeCell ref="BA17:BD18"/>
    <mergeCell ref="Y18:AH18"/>
    <mergeCell ref="AI18:AS18"/>
    <mergeCell ref="AT18:AZ18"/>
    <mergeCell ref="BB34:BM35"/>
    <mergeCell ref="W36:X36"/>
    <mergeCell ref="BB36:BM38"/>
    <mergeCell ref="V37:AA37"/>
    <mergeCell ref="AL37:AW37"/>
    <mergeCell ref="AX37:BA37"/>
    <mergeCell ref="A30:B31"/>
    <mergeCell ref="C30:AY31"/>
    <mergeCell ref="BA30:BD30"/>
    <mergeCell ref="BA31:BD31"/>
    <mergeCell ref="BG31:BH31"/>
    <mergeCell ref="Q33:S33"/>
    <mergeCell ref="AB33:AC33"/>
    <mergeCell ref="AL33:BA33"/>
    <mergeCell ref="BB33:BM33"/>
    <mergeCell ref="A43:A44"/>
    <mergeCell ref="B43:P44"/>
    <mergeCell ref="A45:A46"/>
    <mergeCell ref="B45:P46"/>
    <mergeCell ref="A47:A48"/>
    <mergeCell ref="B47:P48"/>
    <mergeCell ref="AB38:AK38"/>
    <mergeCell ref="AL38:AT38"/>
    <mergeCell ref="AV38:BA38"/>
    <mergeCell ref="A39:A40"/>
    <mergeCell ref="B39:P40"/>
    <mergeCell ref="A41:A42"/>
    <mergeCell ref="B41:P42"/>
    <mergeCell ref="A34:L38"/>
    <mergeCell ref="Q34:AA35"/>
    <mergeCell ref="AB34:AK36"/>
    <mergeCell ref="AL34:BA36"/>
    <mergeCell ref="M55:T58"/>
    <mergeCell ref="U55:AD56"/>
    <mergeCell ref="AE55:AK61"/>
    <mergeCell ref="AL55:AW60"/>
    <mergeCell ref="AX55:BI59"/>
    <mergeCell ref="BJ55:BO63"/>
    <mergeCell ref="AL61:AR63"/>
    <mergeCell ref="AX61:BI62"/>
    <mergeCell ref="C50:BM51"/>
    <mergeCell ref="M54:N54"/>
    <mergeCell ref="U54:V54"/>
    <mergeCell ref="AE54:AF54"/>
    <mergeCell ref="AL54:AW54"/>
    <mergeCell ref="AX54:BI54"/>
    <mergeCell ref="BJ54:BL54"/>
    <mergeCell ref="BB64:BE65"/>
    <mergeCell ref="BF64:BI65"/>
    <mergeCell ref="U65:AD65"/>
    <mergeCell ref="A66:A67"/>
    <mergeCell ref="B66:L67"/>
    <mergeCell ref="AL66:AW67"/>
    <mergeCell ref="A64:L65"/>
    <mergeCell ref="S64:T64"/>
    <mergeCell ref="AL64:AS65"/>
    <mergeCell ref="AT64:AT65"/>
    <mergeCell ref="AU64:AU65"/>
    <mergeCell ref="AV64:AV65"/>
    <mergeCell ref="A68:A69"/>
    <mergeCell ref="B68:L69"/>
    <mergeCell ref="AL68:AW69"/>
    <mergeCell ref="A70:A71"/>
    <mergeCell ref="B70:L71"/>
    <mergeCell ref="A72:A73"/>
    <mergeCell ref="B72:L73"/>
    <mergeCell ref="AL72:AW73"/>
    <mergeCell ref="AX64:BA65"/>
    <mergeCell ref="A78:A79"/>
    <mergeCell ref="B78:L79"/>
    <mergeCell ref="AL78:AW79"/>
    <mergeCell ref="A80:A81"/>
    <mergeCell ref="B80:L81"/>
    <mergeCell ref="AL80:AW81"/>
    <mergeCell ref="A74:A75"/>
    <mergeCell ref="B74:L75"/>
    <mergeCell ref="AL74:AW75"/>
    <mergeCell ref="A76:A77"/>
    <mergeCell ref="B76:L77"/>
    <mergeCell ref="AL76:AW77"/>
    <mergeCell ref="A88:A89"/>
    <mergeCell ref="B88:L89"/>
    <mergeCell ref="A82:A83"/>
    <mergeCell ref="B82:L83"/>
    <mergeCell ref="AL82:AW83"/>
    <mergeCell ref="A84:A85"/>
    <mergeCell ref="B84:L85"/>
    <mergeCell ref="A86:A87"/>
    <mergeCell ref="B86:L87"/>
    <mergeCell ref="AL86:AW87"/>
  </mergeCells>
  <pageMargins left="0.5" right="0.2" top="0.5" bottom="0.5" header="0.2" footer="0"/>
  <pageSetup paperSize="9" firstPageNumber="42" orientation="landscape" r:id="rId1"/>
  <headerFooter scaleWithDoc="0">
    <oddFooter>&amp;L&amp;"Arial Narrow,Bold Italic"&amp;9&amp;F&amp;C&amp;"Arial Narrow,Regular"&amp;9&amp;P&amp;R&amp;"Arial Narrow,Bold Italic"&amp;9&amp;D  &amp;T</oddFooter>
  </headerFooter>
  <rowBreaks count="1" manualBreakCount="1">
    <brk id="48" max="16383" man="1"/>
  </rowBreaks>
  <legacyDrawing r:id="rId2"/>
</worksheet>
</file>

<file path=xl/worksheets/sheet15.xml><?xml version="1.0" encoding="utf-8"?>
<worksheet xmlns="http://schemas.openxmlformats.org/spreadsheetml/2006/main" xmlns:r="http://schemas.openxmlformats.org/officeDocument/2006/relationships">
  <dimension ref="A1:AY159"/>
  <sheetViews>
    <sheetView topLeftCell="A137" workbookViewId="0">
      <selection activeCell="AJ66" sqref="AJ66:AK66"/>
    </sheetView>
  </sheetViews>
  <sheetFormatPr defaultRowHeight="15"/>
  <cols>
    <col min="2" max="2" width="19.140625" customWidth="1"/>
    <col min="3" max="3" width="3.7109375" customWidth="1"/>
    <col min="5" max="5" width="1.28515625" customWidth="1"/>
    <col min="6" max="6" width="22.140625" customWidth="1"/>
    <col min="7" max="7" width="2.7109375" customWidth="1"/>
    <col min="8" max="8" width="2.28515625" customWidth="1"/>
    <col min="9" max="9" width="0.85546875" customWidth="1"/>
    <col min="10" max="10" width="6.42578125" customWidth="1"/>
    <col min="12" max="12" width="5.140625" customWidth="1"/>
    <col min="13" max="13" width="3.85546875" customWidth="1"/>
    <col min="14" max="14" width="9.140625" hidden="1" customWidth="1"/>
    <col min="15" max="17" width="3.85546875" customWidth="1"/>
    <col min="18" max="18" width="7.140625" customWidth="1"/>
    <col min="19" max="19" width="3" customWidth="1"/>
    <col min="20" max="24" width="3.140625" customWidth="1"/>
    <col min="25" max="25" width="4.140625" customWidth="1"/>
  </cols>
  <sheetData>
    <row r="1" spans="1:28">
      <c r="A1" s="2979" t="s">
        <v>1818</v>
      </c>
      <c r="B1" s="2979"/>
      <c r="C1" s="2979"/>
      <c r="D1" s="2979"/>
      <c r="E1" s="2979"/>
      <c r="F1" s="2979"/>
    </row>
    <row r="2" spans="1:28" ht="15.75" thickBot="1">
      <c r="A2" s="2979"/>
      <c r="B2" s="2979"/>
      <c r="C2" s="2979"/>
      <c r="D2" s="2979"/>
      <c r="E2" s="2979"/>
      <c r="F2" s="2979"/>
    </row>
    <row r="3" spans="1:28">
      <c r="B3" s="5130" t="s">
        <v>1659</v>
      </c>
      <c r="C3" s="5131"/>
      <c r="D3" s="5131"/>
      <c r="E3" s="5131"/>
      <c r="F3" s="5131"/>
      <c r="G3" s="5131"/>
      <c r="H3" s="5131"/>
      <c r="I3" s="5131"/>
      <c r="J3" s="5131"/>
      <c r="K3" s="5131"/>
      <c r="L3" s="5131"/>
      <c r="M3" s="5131"/>
      <c r="N3" s="5131"/>
      <c r="O3" s="5131"/>
      <c r="P3" s="5131"/>
      <c r="Q3" s="5131"/>
      <c r="R3" s="5131"/>
      <c r="S3" s="5131"/>
      <c r="T3" s="5131"/>
      <c r="U3" s="5131"/>
      <c r="V3" s="5131"/>
      <c r="W3" s="5131"/>
      <c r="X3" s="5131"/>
      <c r="Y3" s="5131"/>
      <c r="Z3" s="5131"/>
      <c r="AA3" s="5132"/>
      <c r="AB3" s="5185"/>
    </row>
    <row r="4" spans="1:28">
      <c r="B4" s="2730" t="s">
        <v>1660</v>
      </c>
      <c r="C4" s="5113" t="s">
        <v>1662</v>
      </c>
      <c r="D4" s="5113"/>
      <c r="E4" s="5113"/>
      <c r="F4" s="5113"/>
      <c r="G4" s="5113"/>
      <c r="H4" s="5113"/>
      <c r="I4" s="5113"/>
      <c r="J4" s="5113"/>
      <c r="K4" s="5113" t="s">
        <v>1664</v>
      </c>
      <c r="L4" s="5113"/>
      <c r="M4" s="5113"/>
      <c r="N4" s="5113"/>
      <c r="O4" s="5113"/>
      <c r="P4" s="5113"/>
      <c r="Q4" s="5113"/>
      <c r="R4" s="5113"/>
      <c r="S4" s="5113"/>
      <c r="T4" s="5113"/>
      <c r="U4" s="5113"/>
      <c r="V4" s="5113"/>
      <c r="W4" s="5113"/>
      <c r="X4" s="5146"/>
      <c r="Y4" s="5146"/>
      <c r="Z4" s="5146"/>
      <c r="AA4" s="5147"/>
      <c r="AB4" s="5180"/>
    </row>
    <row r="5" spans="1:28" ht="15" customHeight="1">
      <c r="B5" s="2730" t="s">
        <v>1661</v>
      </c>
      <c r="C5" s="5113" t="s">
        <v>1663</v>
      </c>
      <c r="D5" s="5113"/>
      <c r="E5" s="5113"/>
      <c r="F5" s="5113"/>
      <c r="G5" s="5113"/>
      <c r="H5" s="5113"/>
      <c r="I5" s="5113"/>
      <c r="J5" s="5113"/>
      <c r="K5" s="5146" t="s">
        <v>1665</v>
      </c>
      <c r="L5" s="5146"/>
      <c r="M5" s="5146"/>
      <c r="N5" s="5146"/>
      <c r="O5" s="5146"/>
      <c r="P5" s="5146"/>
      <c r="Q5" s="5146"/>
      <c r="R5" s="5146"/>
      <c r="S5" s="5146"/>
      <c r="T5" s="5146"/>
      <c r="U5" s="5146"/>
      <c r="V5" s="5146"/>
      <c r="W5" s="5146"/>
      <c r="X5" s="5145" t="s">
        <v>1666</v>
      </c>
      <c r="Y5" s="5145"/>
      <c r="Z5" s="5145"/>
      <c r="AA5" s="5138"/>
      <c r="AB5" s="5180"/>
    </row>
    <row r="6" spans="1:28" ht="15.75" thickBot="1">
      <c r="B6" s="2896"/>
      <c r="C6" s="5115"/>
      <c r="D6" s="5115"/>
      <c r="E6" s="5115"/>
      <c r="F6" s="5115"/>
      <c r="G6" s="5115"/>
      <c r="H6" s="5115"/>
      <c r="I6" s="5115"/>
      <c r="J6" s="5115"/>
      <c r="K6" s="5118"/>
      <c r="L6" s="5118"/>
      <c r="M6" s="5118"/>
      <c r="N6" s="5118"/>
      <c r="O6" s="5118"/>
      <c r="P6" s="5118"/>
      <c r="Q6" s="5118"/>
      <c r="R6" s="5118"/>
      <c r="S6" s="5118"/>
      <c r="T6" s="5118"/>
      <c r="U6" s="5118"/>
      <c r="V6" s="5118"/>
      <c r="W6" s="5118"/>
      <c r="X6" s="5118"/>
      <c r="Y6" s="5118"/>
      <c r="Z6" s="5118"/>
      <c r="AA6" s="5156"/>
      <c r="AB6" s="5186"/>
    </row>
    <row r="7" spans="1:28">
      <c r="B7" s="5130" t="s">
        <v>1667</v>
      </c>
      <c r="C7" s="5131"/>
      <c r="D7" s="5131"/>
      <c r="E7" s="5131"/>
      <c r="F7" s="5131"/>
      <c r="G7" s="5131"/>
      <c r="H7" s="5131"/>
      <c r="I7" s="5131"/>
      <c r="J7" s="5131"/>
      <c r="K7" s="5131"/>
      <c r="L7" s="5131"/>
      <c r="M7" s="5131"/>
      <c r="N7" s="5131"/>
      <c r="O7" s="5131"/>
      <c r="P7" s="5131"/>
      <c r="Q7" s="5131"/>
      <c r="R7" s="5131"/>
      <c r="S7" s="5131"/>
      <c r="T7" s="5131"/>
      <c r="U7" s="5131"/>
      <c r="V7" s="5131"/>
      <c r="W7" s="5131"/>
      <c r="X7" s="5131"/>
      <c r="Y7" s="5131"/>
      <c r="Z7" s="5131"/>
      <c r="AA7" s="5132"/>
      <c r="AB7" s="5173"/>
    </row>
    <row r="8" spans="1:28" ht="3.75" customHeight="1">
      <c r="B8" s="5180"/>
      <c r="C8" s="5181"/>
      <c r="D8" s="5181"/>
      <c r="E8" s="5181"/>
      <c r="F8" s="5181"/>
      <c r="G8" s="5181"/>
      <c r="H8" s="5181"/>
      <c r="I8" s="5181"/>
      <c r="J8" s="5181"/>
      <c r="K8" s="5181"/>
      <c r="L8" s="5181"/>
      <c r="M8" s="5181"/>
      <c r="N8" s="5181"/>
      <c r="O8" s="5181"/>
      <c r="P8" s="5181"/>
      <c r="Q8" s="5181"/>
      <c r="R8" s="5181"/>
      <c r="S8" s="5181"/>
      <c r="T8" s="5181"/>
      <c r="U8" s="5181"/>
      <c r="V8" s="5181"/>
      <c r="W8" s="5181"/>
      <c r="X8" s="5181"/>
      <c r="Y8" s="5181"/>
      <c r="Z8" s="5181"/>
      <c r="AA8" s="5182"/>
      <c r="AB8" s="5174"/>
    </row>
    <row r="9" spans="1:28">
      <c r="B9" s="5183" t="s">
        <v>1668</v>
      </c>
      <c r="C9" s="5184"/>
      <c r="D9" s="5184"/>
      <c r="E9" s="5184"/>
      <c r="F9" s="5184"/>
      <c r="G9" s="5184"/>
      <c r="H9" s="5184"/>
      <c r="I9" s="5184"/>
      <c r="J9" s="5184"/>
      <c r="K9" s="5184"/>
      <c r="L9" s="5184"/>
      <c r="M9" s="5184"/>
      <c r="N9" s="5184"/>
      <c r="O9" s="5184"/>
      <c r="P9" s="5184"/>
      <c r="Q9" s="5184"/>
      <c r="R9" s="5184"/>
      <c r="S9" s="5184"/>
      <c r="T9" s="5184"/>
      <c r="U9" s="5184"/>
      <c r="V9" s="5184"/>
      <c r="W9" s="5184"/>
      <c r="X9" s="5184"/>
      <c r="Y9" s="5184"/>
      <c r="Z9" s="5184"/>
      <c r="AA9" s="5177"/>
      <c r="AB9" s="5174"/>
    </row>
    <row r="10" spans="1:28">
      <c r="B10" s="5136" t="s">
        <v>1669</v>
      </c>
      <c r="C10" s="5137"/>
      <c r="D10" s="5137"/>
      <c r="E10" s="5137"/>
      <c r="F10" s="5137"/>
      <c r="G10" s="5145" t="s">
        <v>1671</v>
      </c>
      <c r="H10" s="5145"/>
      <c r="I10" s="5145"/>
      <c r="J10" s="5145"/>
      <c r="K10" s="5145"/>
      <c r="L10" s="5145"/>
      <c r="M10" s="5145"/>
      <c r="N10" s="5145"/>
      <c r="O10" s="5145"/>
      <c r="P10" s="5145"/>
      <c r="Q10" s="5145"/>
      <c r="R10" s="5145" t="s">
        <v>1673</v>
      </c>
      <c r="S10" s="5145"/>
      <c r="T10" s="5145"/>
      <c r="U10" s="5145"/>
      <c r="V10" s="5145"/>
      <c r="W10" s="5145"/>
      <c r="X10" s="5145"/>
      <c r="Y10" s="5145"/>
      <c r="Z10" s="5145" t="s">
        <v>1676</v>
      </c>
      <c r="AA10" s="5138"/>
      <c r="AB10" s="5174"/>
    </row>
    <row r="11" spans="1:28">
      <c r="B11" s="5136" t="s">
        <v>1670</v>
      </c>
      <c r="C11" s="5137"/>
      <c r="D11" s="5137"/>
      <c r="E11" s="5137"/>
      <c r="F11" s="5137"/>
      <c r="G11" s="5145" t="s">
        <v>1672</v>
      </c>
      <c r="H11" s="5145"/>
      <c r="I11" s="5145"/>
      <c r="J11" s="5145"/>
      <c r="K11" s="5145"/>
      <c r="L11" s="5145"/>
      <c r="M11" s="5145"/>
      <c r="N11" s="5145"/>
      <c r="O11" s="5145"/>
      <c r="P11" s="5145"/>
      <c r="Q11" s="5145"/>
      <c r="R11" s="5145" t="s">
        <v>1674</v>
      </c>
      <c r="S11" s="5145"/>
      <c r="T11" s="5145"/>
      <c r="U11" s="5145"/>
      <c r="V11" s="5145"/>
      <c r="W11" s="5145"/>
      <c r="X11" s="5145"/>
      <c r="Y11" s="5145"/>
      <c r="Z11" s="5145"/>
      <c r="AA11" s="5138"/>
      <c r="AB11" s="5174"/>
    </row>
    <row r="12" spans="1:28" ht="15.75" thickBot="1">
      <c r="B12" s="5117"/>
      <c r="C12" s="5118"/>
      <c r="D12" s="5118"/>
      <c r="E12" s="5118"/>
      <c r="F12" s="5118"/>
      <c r="G12" s="5118"/>
      <c r="H12" s="5118"/>
      <c r="I12" s="5118"/>
      <c r="J12" s="5118"/>
      <c r="K12" s="5118"/>
      <c r="L12" s="5118"/>
      <c r="M12" s="5118"/>
      <c r="N12" s="5118"/>
      <c r="O12" s="5118"/>
      <c r="P12" s="5118"/>
      <c r="Q12" s="5118"/>
      <c r="R12" s="5179" t="s">
        <v>1675</v>
      </c>
      <c r="S12" s="5179"/>
      <c r="T12" s="5179"/>
      <c r="U12" s="5179"/>
      <c r="V12" s="5179"/>
      <c r="W12" s="5179"/>
      <c r="X12" s="5179"/>
      <c r="Y12" s="5179"/>
      <c r="Z12" s="5159"/>
      <c r="AA12" s="5160"/>
      <c r="AB12" s="5175"/>
    </row>
    <row r="13" spans="1:28">
      <c r="B13" s="5130" t="s">
        <v>1677</v>
      </c>
      <c r="C13" s="5131"/>
      <c r="D13" s="5131"/>
      <c r="E13" s="5131"/>
      <c r="F13" s="5131"/>
      <c r="G13" s="5131"/>
      <c r="H13" s="5131"/>
      <c r="I13" s="5131"/>
      <c r="J13" s="5131"/>
      <c r="K13" s="5131"/>
      <c r="L13" s="5131"/>
      <c r="M13" s="5131"/>
      <c r="N13" s="5131"/>
      <c r="O13" s="5131"/>
      <c r="P13" s="5131"/>
      <c r="Q13" s="5131"/>
      <c r="R13" s="5131"/>
      <c r="S13" s="5131"/>
      <c r="T13" s="5131"/>
      <c r="U13" s="5131"/>
      <c r="V13" s="5131"/>
      <c r="W13" s="5131"/>
      <c r="X13" s="5131"/>
      <c r="Y13" s="5131"/>
      <c r="Z13" s="5131"/>
      <c r="AA13" s="5132"/>
      <c r="AB13" s="5173"/>
    </row>
    <row r="14" spans="1:28">
      <c r="B14" s="5136" t="s">
        <v>1678</v>
      </c>
      <c r="C14" s="5137"/>
      <c r="D14" s="5137"/>
      <c r="E14" s="5137"/>
      <c r="F14" s="5137"/>
      <c r="G14" s="5137"/>
      <c r="H14" s="5137"/>
      <c r="I14" s="5137"/>
      <c r="J14" s="5137"/>
      <c r="K14" s="5137"/>
      <c r="L14" s="5137"/>
      <c r="M14" s="5145" t="s">
        <v>1680</v>
      </c>
      <c r="N14" s="5145"/>
      <c r="O14" s="5145"/>
      <c r="P14" s="5145"/>
      <c r="Q14" s="5145"/>
      <c r="R14" s="5145"/>
      <c r="S14" s="5145" t="s">
        <v>1682</v>
      </c>
      <c r="T14" s="5145"/>
      <c r="U14" s="5145"/>
      <c r="V14" s="5145"/>
      <c r="W14" s="5145"/>
      <c r="X14" s="5145"/>
      <c r="Y14" s="5145"/>
      <c r="Z14" s="5145"/>
      <c r="AA14" s="5138" t="s">
        <v>1684</v>
      </c>
      <c r="AB14" s="5174"/>
    </row>
    <row r="15" spans="1:28">
      <c r="B15" s="5136" t="s">
        <v>1679</v>
      </c>
      <c r="C15" s="5137"/>
      <c r="D15" s="5137"/>
      <c r="E15" s="5137"/>
      <c r="F15" s="5137"/>
      <c r="G15" s="5137"/>
      <c r="H15" s="5137"/>
      <c r="I15" s="5137"/>
      <c r="J15" s="5137"/>
      <c r="K15" s="5137"/>
      <c r="L15" s="5137"/>
      <c r="M15" s="5145" t="s">
        <v>1681</v>
      </c>
      <c r="N15" s="5145"/>
      <c r="O15" s="5145"/>
      <c r="P15" s="5145"/>
      <c r="Q15" s="5145"/>
      <c r="R15" s="5145"/>
      <c r="S15" s="5176" t="s">
        <v>1683</v>
      </c>
      <c r="T15" s="5176"/>
      <c r="U15" s="5176"/>
      <c r="V15" s="5176"/>
      <c r="W15" s="5176"/>
      <c r="X15" s="5176"/>
      <c r="Y15" s="5176"/>
      <c r="Z15" s="5176"/>
      <c r="AA15" s="5138"/>
      <c r="AB15" s="5174"/>
    </row>
    <row r="16" spans="1:28" ht="3.75" customHeight="1" thickBot="1">
      <c r="B16" s="5117"/>
      <c r="C16" s="5118"/>
      <c r="D16" s="5118"/>
      <c r="E16" s="5118"/>
      <c r="F16" s="5118"/>
      <c r="G16" s="5118"/>
      <c r="H16" s="5118"/>
      <c r="I16" s="5118"/>
      <c r="J16" s="5118"/>
      <c r="K16" s="5118"/>
      <c r="L16" s="5118"/>
      <c r="M16" s="5159"/>
      <c r="N16" s="5159"/>
      <c r="O16" s="5159"/>
      <c r="P16" s="5159"/>
      <c r="Q16" s="5159"/>
      <c r="R16" s="5159"/>
      <c r="S16" s="5118"/>
      <c r="T16" s="5118"/>
      <c r="U16" s="5118"/>
      <c r="V16" s="5118"/>
      <c r="W16" s="5118"/>
      <c r="X16" s="5118"/>
      <c r="Y16" s="5118"/>
      <c r="Z16" s="5118"/>
      <c r="AA16" s="5160"/>
      <c r="AB16" s="5175"/>
    </row>
    <row r="17" spans="1:28">
      <c r="B17" s="5130" t="s">
        <v>1685</v>
      </c>
      <c r="C17" s="5131"/>
      <c r="D17" s="5131"/>
      <c r="E17" s="5131"/>
      <c r="F17" s="5131"/>
      <c r="G17" s="5131"/>
      <c r="H17" s="5131"/>
      <c r="I17" s="5131"/>
      <c r="J17" s="5131"/>
      <c r="K17" s="5131"/>
      <c r="L17" s="5131"/>
      <c r="M17" s="5131"/>
      <c r="N17" s="5131"/>
      <c r="O17" s="5131"/>
      <c r="P17" s="5131"/>
      <c r="Q17" s="5131"/>
      <c r="R17" s="5131"/>
      <c r="S17" s="5131"/>
      <c r="T17" s="5131"/>
      <c r="U17" s="5131"/>
      <c r="V17" s="5131"/>
      <c r="W17" s="5131"/>
      <c r="X17" s="5131"/>
      <c r="Y17" s="5131"/>
      <c r="Z17" s="5131"/>
      <c r="AA17" s="5132"/>
      <c r="AB17" s="5173"/>
    </row>
    <row r="18" spans="1:28">
      <c r="B18" s="5136" t="s">
        <v>1686</v>
      </c>
      <c r="C18" s="5137"/>
      <c r="D18" s="5137"/>
      <c r="E18" s="5137"/>
      <c r="F18" s="5145" t="s">
        <v>1688</v>
      </c>
      <c r="G18" s="5145"/>
      <c r="H18" s="5145"/>
      <c r="I18" s="5145"/>
      <c r="J18" s="5145"/>
      <c r="K18" s="5145"/>
      <c r="L18" s="5145"/>
      <c r="M18" s="5145"/>
      <c r="N18" s="5145" t="s">
        <v>1690</v>
      </c>
      <c r="O18" s="5145"/>
      <c r="P18" s="5145"/>
      <c r="Q18" s="5145"/>
      <c r="R18" s="5145"/>
      <c r="S18" s="5145"/>
      <c r="T18" s="5145"/>
      <c r="U18" s="5145"/>
      <c r="V18" s="5145"/>
      <c r="W18" s="5113" t="s">
        <v>1692</v>
      </c>
      <c r="X18" s="5113"/>
      <c r="Y18" s="5113"/>
      <c r="Z18" s="5113"/>
      <c r="AA18" s="5114"/>
      <c r="AB18" s="5174"/>
    </row>
    <row r="19" spans="1:28">
      <c r="B19" s="5136" t="s">
        <v>1687</v>
      </c>
      <c r="C19" s="5137"/>
      <c r="D19" s="5137"/>
      <c r="E19" s="5137"/>
      <c r="F19" s="5145" t="s">
        <v>1689</v>
      </c>
      <c r="G19" s="5145"/>
      <c r="H19" s="5145"/>
      <c r="I19" s="5145"/>
      <c r="J19" s="5145"/>
      <c r="K19" s="5145"/>
      <c r="L19" s="5145"/>
      <c r="M19" s="5145"/>
      <c r="N19" s="5145" t="s">
        <v>1691</v>
      </c>
      <c r="O19" s="5145"/>
      <c r="P19" s="5145"/>
      <c r="Q19" s="5145"/>
      <c r="R19" s="5145"/>
      <c r="S19" s="5145"/>
      <c r="T19" s="5145"/>
      <c r="U19" s="5145"/>
      <c r="V19" s="5145"/>
      <c r="W19" s="5113" t="s">
        <v>1693</v>
      </c>
      <c r="X19" s="5113"/>
      <c r="Y19" s="5113"/>
      <c r="Z19" s="5113"/>
      <c r="AA19" s="5114"/>
      <c r="AB19" s="5174"/>
    </row>
    <row r="20" spans="1:28" ht="15.75" thickBot="1">
      <c r="B20" s="5117"/>
      <c r="C20" s="5118"/>
      <c r="D20" s="5118"/>
      <c r="E20" s="5118"/>
      <c r="F20" s="5118"/>
      <c r="G20" s="5118"/>
      <c r="H20" s="5118"/>
      <c r="I20" s="5118"/>
      <c r="J20" s="5118"/>
      <c r="K20" s="5118"/>
      <c r="L20" s="5118"/>
      <c r="M20" s="5118"/>
      <c r="N20" s="5118"/>
      <c r="O20" s="5118"/>
      <c r="P20" s="5118"/>
      <c r="Q20" s="5118"/>
      <c r="R20" s="5118"/>
      <c r="S20" s="5118"/>
      <c r="T20" s="5118"/>
      <c r="U20" s="5118"/>
      <c r="V20" s="5118"/>
      <c r="W20" s="5159" t="s">
        <v>1694</v>
      </c>
      <c r="X20" s="5159"/>
      <c r="Y20" s="5159"/>
      <c r="Z20" s="5159"/>
      <c r="AA20" s="5160"/>
      <c r="AB20" s="5175"/>
    </row>
    <row r="21" spans="1:28" ht="15" customHeight="1">
      <c r="A21" s="2905">
        <v>64</v>
      </c>
      <c r="B21" s="5151" t="s">
        <v>1815</v>
      </c>
      <c r="C21" s="5151"/>
      <c r="D21" s="5151"/>
      <c r="E21" s="5151"/>
      <c r="F21" s="5151"/>
      <c r="G21" s="5151"/>
      <c r="H21" s="5151"/>
      <c r="I21" s="5151"/>
      <c r="J21" s="5151"/>
      <c r="K21" s="5151"/>
      <c r="L21" s="5151"/>
      <c r="M21" s="5151"/>
      <c r="N21" s="5151"/>
      <c r="O21" s="5151"/>
      <c r="P21" s="5151"/>
      <c r="Q21" s="5151"/>
      <c r="R21" s="5151"/>
      <c r="S21" s="5151"/>
      <c r="T21" s="5151"/>
      <c r="U21" s="5151"/>
      <c r="V21" s="5151"/>
      <c r="W21" s="5151"/>
      <c r="X21" s="5151"/>
      <c r="Y21" s="5151"/>
      <c r="Z21" s="5151"/>
      <c r="AA21" s="2901"/>
      <c r="AB21" s="2901"/>
    </row>
    <row r="22" spans="1:28">
      <c r="A22" s="2902"/>
      <c r="B22" s="868"/>
      <c r="C22" s="867"/>
      <c r="D22" s="170"/>
      <c r="E22" s="170"/>
      <c r="F22" s="170"/>
      <c r="G22" s="170"/>
      <c r="H22" s="170"/>
      <c r="I22" s="861" t="s">
        <v>1808</v>
      </c>
      <c r="J22" s="871"/>
      <c r="K22" s="553"/>
      <c r="L22" s="459"/>
      <c r="M22" s="459"/>
      <c r="N22" s="2690"/>
      <c r="O22" s="2690"/>
      <c r="P22" s="459"/>
      <c r="Q22" s="459"/>
      <c r="R22" s="459"/>
      <c r="S22" s="459"/>
      <c r="T22" s="459"/>
      <c r="U22" s="2669">
        <v>1</v>
      </c>
      <c r="V22" s="459"/>
      <c r="W22" s="459"/>
      <c r="X22" s="876"/>
      <c r="Y22" s="170"/>
      <c r="Z22" s="2667"/>
      <c r="AA22" s="2684"/>
      <c r="AB22" s="858"/>
    </row>
    <row r="23" spans="1:28">
      <c r="A23" s="2903"/>
      <c r="B23" s="872"/>
      <c r="C23" s="872"/>
      <c r="D23" s="170"/>
      <c r="E23" s="170"/>
      <c r="F23" s="170"/>
      <c r="G23" s="170"/>
      <c r="H23" s="170"/>
      <c r="I23" s="861"/>
      <c r="J23" s="871" t="s">
        <v>1809</v>
      </c>
      <c r="K23" s="553"/>
      <c r="L23" s="459"/>
      <c r="M23" s="459"/>
      <c r="N23" s="2690"/>
      <c r="O23" s="2690"/>
      <c r="P23" s="459"/>
      <c r="Q23" s="459"/>
      <c r="R23" s="459"/>
      <c r="S23" s="459"/>
      <c r="T23" s="459"/>
      <c r="U23" s="2669">
        <v>2</v>
      </c>
      <c r="V23" s="459" t="s">
        <v>53</v>
      </c>
      <c r="W23" s="878">
        <f>A43</f>
        <v>68</v>
      </c>
      <c r="X23" s="879"/>
      <c r="Y23" s="170"/>
      <c r="Z23" s="2667"/>
      <c r="AA23" s="2684"/>
      <c r="AB23" s="864"/>
    </row>
    <row r="24" spans="1:28">
      <c r="A24" s="2902"/>
      <c r="B24" s="867"/>
      <c r="C24" s="867"/>
      <c r="D24" s="170"/>
      <c r="E24" s="170"/>
      <c r="F24" s="170"/>
      <c r="G24" s="170"/>
      <c r="H24" s="170"/>
      <c r="I24" s="861"/>
      <c r="J24" s="871" t="s">
        <v>1810</v>
      </c>
      <c r="K24" s="553"/>
      <c r="L24" s="459"/>
      <c r="M24" s="459"/>
      <c r="N24" s="2690"/>
      <c r="O24" s="2690"/>
      <c r="P24" s="459"/>
      <c r="Q24" s="459"/>
      <c r="R24" s="459"/>
      <c r="S24" s="881"/>
      <c r="T24" s="459"/>
      <c r="U24" s="2669">
        <v>3</v>
      </c>
      <c r="V24" s="459" t="s">
        <v>53</v>
      </c>
      <c r="W24" s="878">
        <f>A43</f>
        <v>68</v>
      </c>
      <c r="X24" s="879"/>
      <c r="Y24" s="170"/>
      <c r="Z24" s="2697"/>
      <c r="AA24" s="2699"/>
      <c r="AB24" s="867"/>
    </row>
    <row r="25" spans="1:28">
      <c r="A25" s="2902"/>
      <c r="B25" s="867"/>
      <c r="C25" s="867"/>
      <c r="D25" s="170"/>
      <c r="E25" s="170"/>
      <c r="F25" s="170"/>
      <c r="G25" s="170"/>
      <c r="H25" s="170"/>
      <c r="I25" s="459"/>
      <c r="J25" s="459" t="s">
        <v>1811</v>
      </c>
      <c r="K25" s="2684"/>
      <c r="L25" s="2684"/>
      <c r="M25" s="2684"/>
      <c r="N25" s="2684"/>
      <c r="O25" s="2684"/>
      <c r="P25" s="2684"/>
      <c r="Q25" s="459"/>
      <c r="R25" s="459"/>
      <c r="S25" s="459"/>
      <c r="T25" s="459"/>
      <c r="U25" s="2669">
        <v>4</v>
      </c>
      <c r="V25" s="459" t="s">
        <v>53</v>
      </c>
      <c r="W25" s="878">
        <f>A38</f>
        <v>67</v>
      </c>
      <c r="X25" s="879"/>
      <c r="Y25" s="170"/>
      <c r="Z25" s="2697"/>
      <c r="AA25" s="2699"/>
      <c r="AB25" s="867"/>
    </row>
    <row r="26" spans="1:28">
      <c r="A26" s="2902"/>
      <c r="B26" s="868"/>
      <c r="C26" s="867"/>
      <c r="D26" s="170"/>
      <c r="E26" s="170"/>
      <c r="F26" s="170"/>
      <c r="G26" s="170"/>
      <c r="H26" s="170"/>
      <c r="I26" s="459" t="s">
        <v>1812</v>
      </c>
      <c r="J26" s="871"/>
      <c r="K26" s="553"/>
      <c r="L26" s="459"/>
      <c r="M26" s="459"/>
      <c r="N26" s="2690"/>
      <c r="O26" s="2690"/>
      <c r="P26" s="459"/>
      <c r="Q26" s="459"/>
      <c r="R26" s="459"/>
      <c r="S26" s="459"/>
      <c r="T26" s="459"/>
      <c r="U26" s="2669">
        <v>5</v>
      </c>
      <c r="V26" s="459" t="s">
        <v>53</v>
      </c>
      <c r="W26" s="878">
        <f>A38</f>
        <v>67</v>
      </c>
      <c r="X26" s="879"/>
      <c r="Y26" s="170"/>
      <c r="Z26" s="867"/>
      <c r="AA26" s="867"/>
      <c r="AB26" s="867"/>
    </row>
    <row r="27" spans="1:28">
      <c r="A27" s="2902"/>
      <c r="B27" s="868"/>
      <c r="C27" s="867"/>
      <c r="D27" s="170"/>
      <c r="E27" s="170"/>
      <c r="F27" s="170"/>
      <c r="G27" s="170"/>
      <c r="H27" s="170"/>
      <c r="I27" s="459" t="s">
        <v>1813</v>
      </c>
      <c r="J27" s="871"/>
      <c r="K27" s="553"/>
      <c r="L27" s="459"/>
      <c r="M27" s="459"/>
      <c r="N27" s="2690"/>
      <c r="O27" s="2690"/>
      <c r="P27" s="459"/>
      <c r="Q27" s="459"/>
      <c r="R27" s="459"/>
      <c r="S27" s="459"/>
      <c r="T27" s="459"/>
      <c r="U27" s="2669">
        <v>6</v>
      </c>
      <c r="V27" s="459"/>
      <c r="W27" s="878">
        <f>A38</f>
        <v>67</v>
      </c>
      <c r="X27" s="879"/>
      <c r="Y27" s="170"/>
      <c r="Z27" s="867"/>
      <c r="AA27" s="867"/>
      <c r="AB27" s="867"/>
    </row>
    <row r="28" spans="1:28">
      <c r="A28" s="2902"/>
      <c r="B28" s="868"/>
      <c r="C28" s="867"/>
      <c r="D28" s="170"/>
      <c r="E28" s="170"/>
      <c r="F28" s="170"/>
      <c r="G28" s="170"/>
      <c r="H28" s="170"/>
      <c r="I28" s="459"/>
      <c r="J28" s="871" t="s">
        <v>1814</v>
      </c>
      <c r="K28" s="553"/>
      <c r="L28" s="459"/>
      <c r="M28" s="459"/>
      <c r="N28" s="2690"/>
      <c r="O28" s="2690"/>
      <c r="P28" s="459"/>
      <c r="Q28" s="459"/>
      <c r="R28" s="459"/>
      <c r="S28" s="459"/>
      <c r="T28" s="459"/>
      <c r="U28" s="2669">
        <v>7</v>
      </c>
      <c r="V28" s="459"/>
      <c r="W28" s="878">
        <f>A38</f>
        <v>67</v>
      </c>
      <c r="X28" s="879"/>
      <c r="Y28" s="170"/>
      <c r="Z28" s="867"/>
      <c r="AA28" s="867"/>
      <c r="AB28" s="867"/>
    </row>
    <row r="29" spans="1:28">
      <c r="A29" s="2902"/>
      <c r="B29" s="868"/>
      <c r="C29" s="867"/>
      <c r="D29" s="170"/>
      <c r="E29" s="170"/>
      <c r="F29" s="170"/>
      <c r="G29" s="170"/>
      <c r="H29" s="170"/>
      <c r="I29" s="861" t="s">
        <v>524</v>
      </c>
      <c r="J29" s="871"/>
      <c r="K29" s="553"/>
      <c r="L29" s="459"/>
      <c r="M29" s="459"/>
      <c r="N29" s="2690"/>
      <c r="O29" s="2690"/>
      <c r="P29" s="459"/>
      <c r="Q29" s="459"/>
      <c r="R29" s="459"/>
      <c r="S29" s="459"/>
      <c r="T29" s="5152">
        <v>98</v>
      </c>
      <c r="U29" s="5152"/>
      <c r="V29" s="459"/>
      <c r="W29" s="459"/>
      <c r="X29" s="876"/>
      <c r="Y29" s="170"/>
      <c r="Z29" s="867"/>
      <c r="AA29" s="867"/>
      <c r="AB29" s="867"/>
    </row>
    <row r="30" spans="1:28">
      <c r="A30" s="2902"/>
      <c r="B30" s="868"/>
      <c r="C30" s="867"/>
      <c r="D30" s="2684"/>
      <c r="E30" s="2684"/>
      <c r="F30" s="2684"/>
      <c r="G30" s="2684"/>
      <c r="H30" s="2684"/>
      <c r="I30" s="2684"/>
      <c r="J30" s="2684"/>
      <c r="K30" s="2684"/>
      <c r="L30" s="2684"/>
      <c r="M30" s="2684"/>
      <c r="N30" s="2684"/>
      <c r="O30" s="2684"/>
      <c r="P30" s="2684"/>
      <c r="Q30" s="2684"/>
      <c r="R30" s="2684"/>
      <c r="S30" s="2684"/>
      <c r="T30" s="875"/>
      <c r="U30" s="875"/>
      <c r="V30" s="875"/>
      <c r="W30" s="875"/>
      <c r="X30" s="875"/>
      <c r="Y30" s="875"/>
      <c r="Z30" s="867"/>
      <c r="AA30" s="867"/>
      <c r="AB30" s="867"/>
    </row>
    <row r="31" spans="1:28">
      <c r="A31" s="2670">
        <f>A21+1</f>
        <v>65</v>
      </c>
      <c r="B31" s="2908" t="s">
        <v>525</v>
      </c>
      <c r="C31" s="2909"/>
      <c r="D31" s="2909"/>
      <c r="E31" s="2909"/>
      <c r="F31" s="2909"/>
      <c r="G31" s="2909"/>
      <c r="H31" s="2909"/>
      <c r="I31" s="2909"/>
      <c r="J31" s="2909"/>
      <c r="K31" s="2909"/>
      <c r="L31" s="2909"/>
      <c r="M31" s="2909"/>
      <c r="N31" s="2909"/>
      <c r="O31" s="2909"/>
      <c r="P31" s="2909"/>
      <c r="Q31" s="2909"/>
      <c r="R31" s="2910" t="s">
        <v>526</v>
      </c>
      <c r="S31" s="2911"/>
      <c r="T31" s="2911">
        <v>1</v>
      </c>
      <c r="U31" s="2911"/>
      <c r="V31" s="2911"/>
      <c r="W31" s="2912"/>
      <c r="X31" s="2913"/>
      <c r="Y31" s="2914"/>
      <c r="Z31" s="2914"/>
      <c r="AA31" s="2915"/>
      <c r="AB31" s="2916"/>
    </row>
    <row r="32" spans="1:28">
      <c r="A32" s="2670"/>
      <c r="B32" s="2908"/>
      <c r="C32" s="2909"/>
      <c r="D32" s="2909"/>
      <c r="E32" s="2909"/>
      <c r="F32" s="2909"/>
      <c r="G32" s="2909"/>
      <c r="H32" s="2909"/>
      <c r="I32" s="2909"/>
      <c r="J32" s="2909"/>
      <c r="K32" s="2909"/>
      <c r="L32" s="2909"/>
      <c r="M32" s="2909"/>
      <c r="N32" s="2909"/>
      <c r="O32" s="2909"/>
      <c r="P32" s="2909"/>
      <c r="Q32" s="2909"/>
      <c r="R32" s="2918" t="s">
        <v>36</v>
      </c>
      <c r="S32" s="2919"/>
      <c r="T32" s="2919">
        <v>2</v>
      </c>
      <c r="U32" s="2919"/>
      <c r="V32" s="2920" t="s">
        <v>53</v>
      </c>
      <c r="W32" s="2921">
        <f>A43</f>
        <v>68</v>
      </c>
      <c r="X32" s="2913"/>
      <c r="Y32" s="2914"/>
      <c r="Z32" s="2914"/>
      <c r="AA32" s="2915"/>
      <c r="AB32" s="2922"/>
    </row>
    <row r="33" spans="1:28" ht="15.75">
      <c r="A33" s="452"/>
      <c r="B33" s="2915"/>
      <c r="C33" s="2915"/>
      <c r="D33" s="2924"/>
      <c r="E33" s="2908"/>
      <c r="F33" s="2909"/>
      <c r="G33" s="2925"/>
      <c r="H33" s="2915"/>
      <c r="I33" s="2915"/>
      <c r="J33" s="2915"/>
      <c r="K33" s="2915"/>
      <c r="L33" s="2915"/>
      <c r="M33" s="2915"/>
      <c r="N33" s="2915"/>
      <c r="O33" s="2915"/>
      <c r="P33" s="2926"/>
      <c r="Q33" s="2915"/>
      <c r="R33" s="2927"/>
      <c r="S33" s="2927"/>
      <c r="T33" s="2915"/>
      <c r="U33" s="2915"/>
      <c r="V33" s="2915"/>
      <c r="W33" s="2914"/>
      <c r="X33" s="2914"/>
      <c r="Y33" s="2915"/>
      <c r="Z33" s="2915"/>
      <c r="AA33" s="2915"/>
      <c r="AB33" s="2915"/>
    </row>
    <row r="34" spans="1:28" ht="15" customHeight="1">
      <c r="A34" s="2670">
        <f>A31+1</f>
        <v>66</v>
      </c>
      <c r="B34" s="5101" t="s">
        <v>527</v>
      </c>
      <c r="C34" s="5101"/>
      <c r="D34" s="5101"/>
      <c r="E34" s="5101"/>
      <c r="F34" s="5101"/>
      <c r="G34" s="5101"/>
      <c r="H34" s="5101"/>
      <c r="I34" s="5101"/>
      <c r="J34" s="5101"/>
      <c r="K34" s="5101"/>
      <c r="L34" s="5101"/>
      <c r="M34" s="5101"/>
      <c r="N34" s="5101"/>
      <c r="O34" s="5101"/>
      <c r="P34" s="5101"/>
      <c r="Q34" s="5101"/>
      <c r="R34" s="2909"/>
      <c r="S34" s="2915"/>
      <c r="T34" s="2915"/>
      <c r="U34" s="2916"/>
      <c r="V34" s="2928"/>
      <c r="W34" s="2929"/>
      <c r="X34" s="2928"/>
      <c r="Y34" s="2930"/>
      <c r="Z34" s="2931"/>
      <c r="AA34" s="2928"/>
      <c r="AB34" s="2928"/>
    </row>
    <row r="35" spans="1:28" ht="15.75" thickBot="1">
      <c r="A35" s="452"/>
      <c r="B35" s="5101"/>
      <c r="C35" s="5101"/>
      <c r="D35" s="5101"/>
      <c r="E35" s="5101"/>
      <c r="F35" s="5101"/>
      <c r="G35" s="5101"/>
      <c r="H35" s="5101"/>
      <c r="I35" s="5101"/>
      <c r="J35" s="5101"/>
      <c r="K35" s="5101"/>
      <c r="L35" s="5101"/>
      <c r="M35" s="5101"/>
      <c r="N35" s="5101"/>
      <c r="O35" s="5101"/>
      <c r="P35" s="5101"/>
      <c r="Q35" s="5101"/>
      <c r="R35" s="2915"/>
      <c r="S35" s="2932" t="s">
        <v>1096</v>
      </c>
      <c r="T35" s="2915"/>
      <c r="U35" s="2922"/>
      <c r="V35" s="2933"/>
      <c r="W35" s="2934"/>
      <c r="X35" s="2933"/>
      <c r="Y35" s="2935"/>
      <c r="Z35" s="2936"/>
      <c r="AA35" s="2933"/>
      <c r="AB35" s="2933"/>
    </row>
    <row r="36" spans="1:28" ht="18" customHeight="1" thickTop="1" thickBot="1">
      <c r="A36" s="452"/>
      <c r="B36" s="2937"/>
      <c r="C36" s="2937"/>
      <c r="D36" s="2937"/>
      <c r="E36" s="2937"/>
      <c r="F36" s="2937"/>
      <c r="G36" s="2937"/>
      <c r="H36" s="2937"/>
      <c r="I36" s="2937"/>
      <c r="J36" s="2937"/>
      <c r="K36" s="5153" t="s">
        <v>1807</v>
      </c>
      <c r="L36" s="5154"/>
      <c r="M36" s="5154"/>
      <c r="N36" s="5154"/>
      <c r="O36" s="5154"/>
      <c r="P36" s="5155"/>
      <c r="Q36" s="2937"/>
      <c r="R36" s="2915"/>
      <c r="S36" s="2932"/>
      <c r="T36" s="2915"/>
      <c r="U36" s="2915"/>
      <c r="V36" s="2915"/>
      <c r="W36" s="2925"/>
      <c r="X36" s="2915"/>
      <c r="Y36" s="2938"/>
      <c r="Z36" s="2939"/>
      <c r="AA36" s="2915"/>
      <c r="AB36" s="2915"/>
    </row>
    <row r="37" spans="1:28" ht="16.5" thickTop="1">
      <c r="A37" s="2902"/>
      <c r="B37" s="2940"/>
      <c r="C37" s="2941"/>
      <c r="D37" s="2924"/>
      <c r="E37" s="2942"/>
      <c r="F37" s="2943"/>
      <c r="G37" s="2944"/>
      <c r="H37" s="2943"/>
      <c r="I37" s="2943"/>
      <c r="J37" s="2943"/>
      <c r="K37" s="2943"/>
      <c r="L37" s="2943"/>
      <c r="M37" s="2943"/>
      <c r="N37" s="2943"/>
      <c r="O37" s="2943"/>
      <c r="P37" s="2943"/>
      <c r="Q37" s="2915"/>
      <c r="R37" s="2915"/>
      <c r="S37" s="2915"/>
      <c r="T37" s="2915"/>
      <c r="U37" s="2915"/>
      <c r="V37" s="2915"/>
      <c r="W37" s="2915"/>
      <c r="X37" s="2915"/>
      <c r="Y37" s="2915"/>
      <c r="Z37" s="2915"/>
      <c r="AA37" s="2915"/>
      <c r="AB37" s="2915"/>
    </row>
    <row r="38" spans="1:28" ht="15" customHeight="1">
      <c r="A38" s="2670">
        <f>A34+1</f>
        <v>67</v>
      </c>
      <c r="B38" s="5101" t="s">
        <v>528</v>
      </c>
      <c r="C38" s="5101"/>
      <c r="D38" s="5101"/>
      <c r="E38" s="5101"/>
      <c r="F38" s="5101"/>
      <c r="G38" s="5101"/>
      <c r="H38" s="5101"/>
      <c r="I38" s="5101"/>
      <c r="J38" s="5101"/>
      <c r="K38" s="5101"/>
      <c r="L38" s="5101"/>
      <c r="M38" s="5101"/>
      <c r="N38" s="5101"/>
      <c r="O38" s="5101"/>
      <c r="P38" s="5101"/>
      <c r="Q38" s="5101"/>
      <c r="R38" s="2909"/>
      <c r="S38" s="2915"/>
      <c r="T38" s="2915"/>
      <c r="U38" s="2916"/>
      <c r="V38" s="2928"/>
      <c r="W38" s="2929"/>
      <c r="X38" s="2928"/>
      <c r="Y38" s="2930"/>
      <c r="Z38" s="2931"/>
      <c r="AA38" s="2928"/>
      <c r="AB38" s="2928"/>
    </row>
    <row r="39" spans="1:28">
      <c r="A39" s="452"/>
      <c r="B39" s="5101"/>
      <c r="C39" s="5101"/>
      <c r="D39" s="5101"/>
      <c r="E39" s="5101"/>
      <c r="F39" s="5101"/>
      <c r="G39" s="5101"/>
      <c r="H39" s="5101"/>
      <c r="I39" s="5101"/>
      <c r="J39" s="5101"/>
      <c r="K39" s="5101"/>
      <c r="L39" s="5101"/>
      <c r="M39" s="5101"/>
      <c r="N39" s="5101"/>
      <c r="O39" s="5101"/>
      <c r="P39" s="5101"/>
      <c r="Q39" s="5101"/>
      <c r="R39" s="2915"/>
      <c r="S39" s="2915" t="s">
        <v>1096</v>
      </c>
      <c r="T39" s="2915"/>
      <c r="U39" s="2922"/>
      <c r="V39" s="2933"/>
      <c r="W39" s="2934"/>
      <c r="X39" s="2933"/>
      <c r="Y39" s="2935" t="s">
        <v>255</v>
      </c>
      <c r="Z39" s="2936"/>
      <c r="AA39" s="2933"/>
      <c r="AB39" s="2933"/>
    </row>
    <row r="40" spans="1:28" ht="15" customHeight="1">
      <c r="A40" s="452"/>
      <c r="B40" s="5101" t="s">
        <v>529</v>
      </c>
      <c r="C40" s="5101"/>
      <c r="D40" s="5101"/>
      <c r="E40" s="5101"/>
      <c r="F40" s="5101"/>
      <c r="G40" s="5101"/>
      <c r="H40" s="5101"/>
      <c r="I40" s="5101"/>
      <c r="J40" s="5101"/>
      <c r="K40" s="5101"/>
      <c r="L40" s="5101"/>
      <c r="M40" s="5101"/>
      <c r="N40" s="5101"/>
      <c r="O40" s="5101"/>
      <c r="P40" s="5101"/>
      <c r="Q40" s="5101"/>
      <c r="R40" s="5101"/>
      <c r="S40" s="5101"/>
      <c r="T40" s="5101"/>
      <c r="U40" s="5101"/>
      <c r="V40" s="5101"/>
      <c r="W40" s="5101"/>
      <c r="X40" s="5101"/>
      <c r="Y40" s="5101"/>
      <c r="Z40" s="5101"/>
      <c r="AA40" s="5101"/>
      <c r="AB40" s="5101"/>
    </row>
    <row r="41" spans="1:28" ht="15.75" customHeight="1" thickBot="1">
      <c r="A41" s="2403"/>
      <c r="B41" s="5125" t="s">
        <v>1816</v>
      </c>
      <c r="C41" s="5125"/>
      <c r="D41" s="5125"/>
      <c r="E41" s="5125"/>
      <c r="F41" s="5125"/>
      <c r="G41" s="5125"/>
      <c r="H41" s="5125"/>
      <c r="I41" s="5125"/>
      <c r="J41" s="5125"/>
      <c r="K41" s="5125"/>
      <c r="L41" s="5125"/>
      <c r="M41" s="5125"/>
      <c r="N41" s="5125"/>
      <c r="O41" s="5125"/>
      <c r="P41" s="5125"/>
      <c r="Q41" s="5125"/>
      <c r="R41" s="5125"/>
      <c r="S41" s="5125"/>
      <c r="T41" s="5125"/>
      <c r="U41" s="5125"/>
      <c r="V41" s="5125"/>
      <c r="W41" s="5125"/>
      <c r="X41" s="5125"/>
      <c r="Y41" s="5125"/>
      <c r="Z41" s="5125"/>
      <c r="AA41" s="5125"/>
      <c r="AB41" s="5125"/>
    </row>
    <row r="42" spans="1:28" ht="11.25" customHeight="1">
      <c r="A42" s="452"/>
      <c r="B42" s="2909"/>
      <c r="C42" s="2909"/>
      <c r="D42" s="2909"/>
      <c r="E42" s="2909"/>
      <c r="F42" s="2909"/>
      <c r="G42" s="2909"/>
      <c r="H42" s="2909"/>
      <c r="I42" s="2909"/>
      <c r="J42" s="2909"/>
      <c r="K42" s="2909"/>
      <c r="L42" s="2909"/>
      <c r="M42" s="2909"/>
      <c r="N42" s="2909"/>
      <c r="O42" s="2909"/>
      <c r="P42" s="2909"/>
      <c r="Q42" s="2909"/>
      <c r="R42" s="2909"/>
      <c r="S42" s="2909"/>
      <c r="T42" s="2909"/>
      <c r="U42" s="2909"/>
      <c r="V42" s="2909"/>
      <c r="W42" s="2909"/>
      <c r="X42" s="2909"/>
      <c r="Y42" s="2909"/>
      <c r="Z42" s="2909"/>
      <c r="AA42" s="2914"/>
      <c r="AB42" s="2914"/>
    </row>
    <row r="43" spans="1:28" ht="15" customHeight="1">
      <c r="A43" s="2670">
        <f>A38+1</f>
        <v>68</v>
      </c>
      <c r="B43" s="5101" t="s">
        <v>530</v>
      </c>
      <c r="C43" s="5101"/>
      <c r="D43" s="5101"/>
      <c r="E43" s="5101"/>
      <c r="F43" s="5101"/>
      <c r="G43" s="5101"/>
      <c r="H43" s="5101"/>
      <c r="I43" s="5101"/>
      <c r="J43" s="5101"/>
      <c r="K43" s="5101"/>
      <c r="L43" s="5101"/>
      <c r="M43" s="5101"/>
      <c r="N43" s="5101"/>
      <c r="O43" s="5101"/>
      <c r="P43" s="5101"/>
      <c r="Q43" s="5101"/>
      <c r="R43" s="5101"/>
      <c r="S43" s="2909"/>
      <c r="T43" s="2909"/>
      <c r="U43" s="2909"/>
      <c r="V43" s="2909"/>
      <c r="W43" s="2909"/>
      <c r="X43" s="2909"/>
      <c r="Y43" s="2909"/>
      <c r="Z43" s="2909"/>
      <c r="AA43" s="2909"/>
      <c r="AB43" s="2915"/>
    </row>
    <row r="44" spans="1:28">
      <c r="A44" s="452"/>
      <c r="B44" s="5101"/>
      <c r="C44" s="5101"/>
      <c r="D44" s="5101"/>
      <c r="E44" s="5101"/>
      <c r="F44" s="5101"/>
      <c r="G44" s="5101"/>
      <c r="H44" s="5101"/>
      <c r="I44" s="5101"/>
      <c r="J44" s="5101"/>
      <c r="K44" s="5101"/>
      <c r="L44" s="5101"/>
      <c r="M44" s="5101"/>
      <c r="N44" s="5101"/>
      <c r="O44" s="5101"/>
      <c r="P44" s="5101"/>
      <c r="Q44" s="5101"/>
      <c r="R44" s="5101"/>
      <c r="S44" s="2915"/>
      <c r="T44" s="2915"/>
      <c r="U44" s="2916"/>
      <c r="V44" s="2928"/>
      <c r="W44" s="2929"/>
      <c r="X44" s="2928"/>
      <c r="Y44" s="2930"/>
      <c r="Z44" s="2931"/>
      <c r="AA44" s="2928"/>
      <c r="AB44" s="2928"/>
    </row>
    <row r="45" spans="1:28">
      <c r="A45" s="452"/>
      <c r="B45" s="5101"/>
      <c r="C45" s="5101"/>
      <c r="D45" s="5101"/>
      <c r="E45" s="5101"/>
      <c r="F45" s="5101"/>
      <c r="G45" s="5101"/>
      <c r="H45" s="5101"/>
      <c r="I45" s="5101"/>
      <c r="J45" s="5101"/>
      <c r="K45" s="5101"/>
      <c r="L45" s="5101"/>
      <c r="M45" s="5101"/>
      <c r="N45" s="5101"/>
      <c r="O45" s="5101"/>
      <c r="P45" s="5101"/>
      <c r="Q45" s="5101"/>
      <c r="R45" s="5101"/>
      <c r="S45" s="2915" t="s">
        <v>1096</v>
      </c>
      <c r="T45" s="2915"/>
      <c r="U45" s="2922"/>
      <c r="V45" s="2933"/>
      <c r="W45" s="2934"/>
      <c r="X45" s="2933"/>
      <c r="Y45" s="2935"/>
      <c r="Z45" s="2936"/>
      <c r="AA45" s="2933"/>
      <c r="AB45" s="2933"/>
    </row>
    <row r="46" spans="1:28" ht="6" customHeight="1" thickBot="1">
      <c r="A46" s="2403"/>
      <c r="B46" s="5126"/>
      <c r="C46" s="5126"/>
      <c r="D46" s="5126"/>
      <c r="E46" s="5126"/>
      <c r="F46" s="5126"/>
      <c r="G46" s="5126"/>
      <c r="H46" s="5126"/>
      <c r="I46" s="5126"/>
      <c r="J46" s="5126"/>
      <c r="K46" s="5126"/>
      <c r="L46" s="5126"/>
      <c r="M46" s="5126"/>
      <c r="N46" s="5126"/>
      <c r="O46" s="5126"/>
      <c r="P46" s="5126"/>
      <c r="Q46" s="5126"/>
      <c r="R46" s="5126"/>
      <c r="S46" s="2945"/>
      <c r="T46" s="2945"/>
      <c r="U46" s="2945"/>
      <c r="V46" s="2945"/>
      <c r="W46" s="2946"/>
      <c r="X46" s="2945"/>
      <c r="Y46" s="2947"/>
      <c r="Z46" s="2948"/>
      <c r="AA46" s="2945"/>
      <c r="AB46" s="2945"/>
    </row>
    <row r="47" spans="1:28">
      <c r="A47" s="2907">
        <f>A43+1</f>
        <v>69</v>
      </c>
      <c r="B47" s="5130" t="s">
        <v>1806</v>
      </c>
      <c r="C47" s="5131"/>
      <c r="D47" s="5131"/>
      <c r="E47" s="5131"/>
      <c r="F47" s="5131"/>
      <c r="G47" s="5131"/>
      <c r="H47" s="5131"/>
      <c r="I47" s="5131"/>
      <c r="J47" s="5131"/>
      <c r="K47" s="5131"/>
      <c r="L47" s="5131"/>
      <c r="M47" s="5131"/>
      <c r="N47" s="5131"/>
      <c r="O47" s="5131"/>
      <c r="P47" s="5131"/>
      <c r="Q47" s="5131"/>
      <c r="R47" s="5131"/>
      <c r="S47" s="5131"/>
      <c r="T47" s="5131"/>
      <c r="U47" s="5131"/>
      <c r="V47" s="5131"/>
      <c r="W47" s="5131"/>
      <c r="X47" s="5131"/>
      <c r="Y47" s="5131"/>
      <c r="Z47" s="5131"/>
      <c r="AA47" s="5132"/>
      <c r="AB47" s="5173"/>
    </row>
    <row r="48" spans="1:28">
      <c r="A48" s="2907"/>
      <c r="B48" s="5157"/>
      <c r="C48" s="5158"/>
      <c r="D48" s="5158"/>
      <c r="E48" s="5158"/>
      <c r="F48" s="5158"/>
      <c r="G48" s="5158"/>
      <c r="H48" s="5158"/>
      <c r="I48" s="5158"/>
      <c r="J48" s="5158"/>
      <c r="K48" s="5158"/>
      <c r="L48" s="5158"/>
      <c r="M48" s="5158"/>
      <c r="N48" s="5158"/>
      <c r="O48" s="5158"/>
      <c r="P48" s="5158"/>
      <c r="Q48" s="5158"/>
      <c r="R48" s="5158"/>
      <c r="S48" s="5158"/>
      <c r="T48" s="5158"/>
      <c r="U48" s="5158"/>
      <c r="V48" s="5158"/>
      <c r="W48" s="5158"/>
      <c r="X48" s="5158"/>
      <c r="Y48" s="5158"/>
      <c r="Z48" s="5158"/>
      <c r="AA48" s="5161"/>
      <c r="AB48" s="5174"/>
    </row>
    <row r="49" spans="1:28">
      <c r="A49" s="2907"/>
      <c r="B49" s="5136" t="s">
        <v>1695</v>
      </c>
      <c r="C49" s="5137"/>
      <c r="D49" s="5137"/>
      <c r="E49" s="5137"/>
      <c r="F49" s="5137"/>
      <c r="G49" s="5137"/>
      <c r="H49" s="5145" t="s">
        <v>1697</v>
      </c>
      <c r="I49" s="5145"/>
      <c r="J49" s="5145"/>
      <c r="K49" s="5145"/>
      <c r="L49" s="5145"/>
      <c r="M49" s="5145"/>
      <c r="N49" s="5145"/>
      <c r="O49" s="5145"/>
      <c r="P49" s="5145" t="s">
        <v>1699</v>
      </c>
      <c r="Q49" s="5145"/>
      <c r="R49" s="5145"/>
      <c r="S49" s="5145"/>
      <c r="T49" s="5145"/>
      <c r="U49" s="5145"/>
      <c r="V49" s="5145" t="s">
        <v>1700</v>
      </c>
      <c r="W49" s="5145"/>
      <c r="X49" s="5145"/>
      <c r="Y49" s="5145"/>
      <c r="Z49" s="5145"/>
      <c r="AA49" s="5138"/>
      <c r="AB49" s="5174"/>
    </row>
    <row r="50" spans="1:28">
      <c r="A50" s="2907"/>
      <c r="B50" s="5136" t="s">
        <v>1696</v>
      </c>
      <c r="C50" s="5137"/>
      <c r="D50" s="5137"/>
      <c r="E50" s="5137"/>
      <c r="F50" s="5137"/>
      <c r="G50" s="5137"/>
      <c r="H50" s="5145" t="s">
        <v>1698</v>
      </c>
      <c r="I50" s="5145"/>
      <c r="J50" s="5145"/>
      <c r="K50" s="5145"/>
      <c r="L50" s="5145"/>
      <c r="M50" s="5145"/>
      <c r="N50" s="5145"/>
      <c r="O50" s="5145"/>
      <c r="P50" s="5145"/>
      <c r="Q50" s="5145"/>
      <c r="R50" s="5145"/>
      <c r="S50" s="5145"/>
      <c r="T50" s="5145"/>
      <c r="U50" s="5145"/>
      <c r="V50" s="5176" t="s">
        <v>1701</v>
      </c>
      <c r="W50" s="5176"/>
      <c r="X50" s="5176"/>
      <c r="Y50" s="5176"/>
      <c r="Z50" s="5176"/>
      <c r="AA50" s="5177"/>
      <c r="AB50" s="5174"/>
    </row>
    <row r="51" spans="1:28" ht="15.75" thickBot="1">
      <c r="A51" s="2907"/>
      <c r="B51" s="5178"/>
      <c r="C51" s="5115"/>
      <c r="D51" s="5115"/>
      <c r="E51" s="5115"/>
      <c r="F51" s="5115"/>
      <c r="G51" s="5115"/>
      <c r="H51" s="5118"/>
      <c r="I51" s="5118"/>
      <c r="J51" s="5118"/>
      <c r="K51" s="5118"/>
      <c r="L51" s="5118"/>
      <c r="M51" s="5118"/>
      <c r="N51" s="5118"/>
      <c r="O51" s="5118"/>
      <c r="P51" s="5159"/>
      <c r="Q51" s="5159"/>
      <c r="R51" s="5159"/>
      <c r="S51" s="5159"/>
      <c r="T51" s="5159"/>
      <c r="U51" s="5159"/>
      <c r="V51" s="5118"/>
      <c r="W51" s="5118"/>
      <c r="X51" s="5118"/>
      <c r="Y51" s="5118"/>
      <c r="Z51" s="5118"/>
      <c r="AA51" s="5156"/>
      <c r="AB51" s="5175"/>
    </row>
    <row r="52" spans="1:28">
      <c r="A52" s="2907">
        <v>70</v>
      </c>
      <c r="B52" s="5130" t="s">
        <v>1702</v>
      </c>
      <c r="C52" s="5131"/>
      <c r="D52" s="5131"/>
      <c r="E52" s="5131"/>
      <c r="F52" s="5131"/>
      <c r="G52" s="5131"/>
      <c r="H52" s="5131"/>
      <c r="I52" s="5131"/>
      <c r="J52" s="5131"/>
      <c r="K52" s="5131"/>
      <c r="L52" s="5131"/>
      <c r="M52" s="5131"/>
      <c r="N52" s="5131"/>
      <c r="O52" s="5131"/>
      <c r="P52" s="5131"/>
      <c r="Q52" s="5131"/>
      <c r="R52" s="5131"/>
      <c r="S52" s="5131"/>
      <c r="T52" s="5131"/>
      <c r="U52" s="5131"/>
      <c r="V52" s="5131"/>
      <c r="W52" s="5131"/>
      <c r="X52" s="5131"/>
      <c r="Y52" s="5131"/>
      <c r="Z52" s="5131"/>
      <c r="AA52" s="5132"/>
      <c r="AB52" s="5173"/>
    </row>
    <row r="53" spans="1:28">
      <c r="A53" s="2907"/>
      <c r="B53" s="5157"/>
      <c r="C53" s="5158"/>
      <c r="D53" s="5158"/>
      <c r="E53" s="5158"/>
      <c r="F53" s="5158"/>
      <c r="G53" s="5158"/>
      <c r="H53" s="5158"/>
      <c r="I53" s="5158"/>
      <c r="J53" s="5158"/>
      <c r="K53" s="5158"/>
      <c r="L53" s="5158"/>
      <c r="M53" s="5158"/>
      <c r="N53" s="5158"/>
      <c r="O53" s="5158"/>
      <c r="P53" s="5158"/>
      <c r="Q53" s="5158"/>
      <c r="R53" s="5158"/>
      <c r="S53" s="5158"/>
      <c r="T53" s="5158"/>
      <c r="U53" s="5158"/>
      <c r="V53" s="5158"/>
      <c r="W53" s="5158"/>
      <c r="X53" s="5158"/>
      <c r="Y53" s="5158"/>
      <c r="Z53" s="5158"/>
      <c r="AA53" s="5161"/>
      <c r="AB53" s="5174"/>
    </row>
    <row r="54" spans="1:28">
      <c r="A54" s="2907"/>
      <c r="B54" s="5136" t="s">
        <v>1703</v>
      </c>
      <c r="C54" s="5137"/>
      <c r="D54" s="5137"/>
      <c r="E54" s="5137"/>
      <c r="F54" s="5137"/>
      <c r="G54" s="5137"/>
      <c r="H54" s="5137"/>
      <c r="I54" s="5137"/>
      <c r="J54" s="5137"/>
      <c r="K54" s="5137"/>
      <c r="L54" s="5145" t="s">
        <v>1707</v>
      </c>
      <c r="M54" s="5145"/>
      <c r="N54" s="5145"/>
      <c r="O54" s="5145"/>
      <c r="P54" s="5145"/>
      <c r="Q54" s="5145"/>
      <c r="R54" s="5145"/>
      <c r="S54" s="5145"/>
      <c r="T54" s="5145" t="s">
        <v>1711</v>
      </c>
      <c r="U54" s="5145"/>
      <c r="V54" s="5145"/>
      <c r="W54" s="5145"/>
      <c r="X54" s="5145"/>
      <c r="Y54" s="5145"/>
      <c r="Z54" s="5145"/>
      <c r="AA54" s="5138"/>
      <c r="AB54" s="5174"/>
    </row>
    <row r="55" spans="1:28">
      <c r="A55" s="2907"/>
      <c r="B55" s="5136" t="s">
        <v>1704</v>
      </c>
      <c r="C55" s="5137"/>
      <c r="D55" s="5137"/>
      <c r="E55" s="5137"/>
      <c r="F55" s="5137"/>
      <c r="G55" s="5137"/>
      <c r="H55" s="5137"/>
      <c r="I55" s="5137"/>
      <c r="J55" s="5137"/>
      <c r="K55" s="5137"/>
      <c r="L55" s="5145" t="s">
        <v>1708</v>
      </c>
      <c r="M55" s="5145"/>
      <c r="N55" s="5145"/>
      <c r="O55" s="5145"/>
      <c r="P55" s="5145"/>
      <c r="Q55" s="5145"/>
      <c r="R55" s="5145"/>
      <c r="S55" s="5145"/>
      <c r="T55" s="5145" t="s">
        <v>1712</v>
      </c>
      <c r="U55" s="5145"/>
      <c r="V55" s="5145"/>
      <c r="W55" s="5145"/>
      <c r="X55" s="5145"/>
      <c r="Y55" s="5145"/>
      <c r="Z55" s="5145"/>
      <c r="AA55" s="5138"/>
      <c r="AB55" s="5174"/>
    </row>
    <row r="56" spans="1:28">
      <c r="A56" s="2907"/>
      <c r="B56" s="5136" t="s">
        <v>1705</v>
      </c>
      <c r="C56" s="5137"/>
      <c r="D56" s="5137"/>
      <c r="E56" s="5137"/>
      <c r="F56" s="5137"/>
      <c r="G56" s="5137"/>
      <c r="H56" s="5137"/>
      <c r="I56" s="5137"/>
      <c r="J56" s="5137"/>
      <c r="K56" s="5137"/>
      <c r="L56" s="5145" t="s">
        <v>1709</v>
      </c>
      <c r="M56" s="5145"/>
      <c r="N56" s="5145"/>
      <c r="O56" s="5145"/>
      <c r="P56" s="5145"/>
      <c r="Q56" s="5145"/>
      <c r="R56" s="5145"/>
      <c r="S56" s="5145"/>
      <c r="T56" s="5145" t="s">
        <v>1713</v>
      </c>
      <c r="U56" s="5145"/>
      <c r="V56" s="5145"/>
      <c r="W56" s="5145"/>
      <c r="X56" s="5145"/>
      <c r="Y56" s="5145"/>
      <c r="Z56" s="5145"/>
      <c r="AA56" s="5138"/>
      <c r="AB56" s="5174"/>
    </row>
    <row r="57" spans="1:28" ht="15.75" thickBot="1">
      <c r="A57" s="2907"/>
      <c r="B57" s="5165" t="s">
        <v>1706</v>
      </c>
      <c r="C57" s="5159"/>
      <c r="D57" s="5159"/>
      <c r="E57" s="5159"/>
      <c r="F57" s="5159"/>
      <c r="G57" s="5159"/>
      <c r="H57" s="5159"/>
      <c r="I57" s="5159"/>
      <c r="J57" s="5159"/>
      <c r="K57" s="5159"/>
      <c r="L57" s="5159" t="s">
        <v>1710</v>
      </c>
      <c r="M57" s="5159"/>
      <c r="N57" s="5159"/>
      <c r="O57" s="5159"/>
      <c r="P57" s="5159"/>
      <c r="Q57" s="5159"/>
      <c r="R57" s="5159"/>
      <c r="S57" s="5159"/>
      <c r="T57" s="5159" t="s">
        <v>1714</v>
      </c>
      <c r="U57" s="5159"/>
      <c r="V57" s="5159"/>
      <c r="W57" s="5159"/>
      <c r="X57" s="5159"/>
      <c r="Y57" s="5159"/>
      <c r="Z57" s="5159"/>
      <c r="AA57" s="5160"/>
      <c r="AB57" s="5175"/>
    </row>
    <row r="58" spans="1:28">
      <c r="A58" s="2907">
        <v>71</v>
      </c>
      <c r="B58" s="5130" t="s">
        <v>1715</v>
      </c>
      <c r="C58" s="5131"/>
      <c r="D58" s="5131"/>
      <c r="E58" s="5131"/>
      <c r="F58" s="5131"/>
      <c r="G58" s="5131"/>
      <c r="H58" s="5131"/>
      <c r="I58" s="5131"/>
      <c r="J58" s="5131"/>
      <c r="K58" s="5131"/>
      <c r="L58" s="5131"/>
      <c r="M58" s="5131"/>
      <c r="N58" s="5131"/>
      <c r="O58" s="5131"/>
      <c r="P58" s="5131"/>
      <c r="Q58" s="5131"/>
      <c r="R58" s="5131"/>
      <c r="S58" s="5131"/>
      <c r="T58" s="5131"/>
      <c r="U58" s="5131"/>
      <c r="V58" s="5131"/>
      <c r="W58" s="5131"/>
      <c r="X58" s="5131"/>
      <c r="Y58" s="5131"/>
      <c r="Z58" s="5131"/>
      <c r="AA58" s="5132"/>
      <c r="AB58" s="5173"/>
    </row>
    <row r="59" spans="1:28">
      <c r="B59" s="5157"/>
      <c r="C59" s="5158"/>
      <c r="D59" s="5158"/>
      <c r="E59" s="5158"/>
      <c r="F59" s="5158"/>
      <c r="G59" s="5158"/>
      <c r="H59" s="5158"/>
      <c r="I59" s="5158"/>
      <c r="J59" s="5158"/>
      <c r="K59" s="5158"/>
      <c r="L59" s="5158"/>
      <c r="M59" s="5158"/>
      <c r="N59" s="5158"/>
      <c r="O59" s="5158"/>
      <c r="P59" s="5158"/>
      <c r="Q59" s="5158"/>
      <c r="R59" s="5158"/>
      <c r="S59" s="5158"/>
      <c r="T59" s="5158"/>
      <c r="U59" s="5158"/>
      <c r="V59" s="5158"/>
      <c r="W59" s="5158"/>
      <c r="X59" s="5158"/>
      <c r="Y59" s="5158"/>
      <c r="Z59" s="5158"/>
      <c r="AA59" s="5161"/>
      <c r="AB59" s="5174"/>
    </row>
    <row r="60" spans="1:28">
      <c r="B60" s="5136" t="s">
        <v>1716</v>
      </c>
      <c r="C60" s="5137"/>
      <c r="D60" s="5145" t="s">
        <v>1718</v>
      </c>
      <c r="E60" s="5145"/>
      <c r="F60" s="5145"/>
      <c r="G60" s="5145"/>
      <c r="H60" s="5145"/>
      <c r="I60" s="5145"/>
      <c r="J60" s="5145" t="s">
        <v>1720</v>
      </c>
      <c r="K60" s="5145"/>
      <c r="L60" s="5145"/>
      <c r="M60" s="5145"/>
      <c r="N60" s="5145"/>
      <c r="O60" s="5145"/>
      <c r="P60" s="5145"/>
      <c r="Q60" s="5145" t="s">
        <v>1722</v>
      </c>
      <c r="R60" s="5145"/>
      <c r="S60" s="5145"/>
      <c r="T60" s="5113" t="s">
        <v>1724</v>
      </c>
      <c r="U60" s="5113"/>
      <c r="V60" s="5113"/>
      <c r="W60" s="5113"/>
      <c r="X60" s="5113"/>
      <c r="Y60" s="5113"/>
      <c r="Z60" s="5113"/>
      <c r="AA60" s="5114"/>
      <c r="AB60" s="5174"/>
    </row>
    <row r="61" spans="1:28">
      <c r="B61" s="5136" t="s">
        <v>1717</v>
      </c>
      <c r="C61" s="5137"/>
      <c r="D61" s="5145" t="s">
        <v>1719</v>
      </c>
      <c r="E61" s="5145"/>
      <c r="F61" s="5145"/>
      <c r="G61" s="5145"/>
      <c r="H61" s="5145"/>
      <c r="I61" s="5145"/>
      <c r="J61" s="5145" t="s">
        <v>1721</v>
      </c>
      <c r="K61" s="5145"/>
      <c r="L61" s="5145"/>
      <c r="M61" s="5145"/>
      <c r="N61" s="5145"/>
      <c r="O61" s="5145"/>
      <c r="P61" s="5145"/>
      <c r="Q61" s="5145" t="s">
        <v>1723</v>
      </c>
      <c r="R61" s="5145"/>
      <c r="S61" s="5145"/>
      <c r="T61" s="5146" t="s">
        <v>1725</v>
      </c>
      <c r="U61" s="5146"/>
      <c r="V61" s="5146"/>
      <c r="W61" s="5146"/>
      <c r="X61" s="5146"/>
      <c r="Y61" s="5146"/>
      <c r="Z61" s="5146"/>
      <c r="AA61" s="5147"/>
      <c r="AB61" s="5174"/>
    </row>
    <row r="62" spans="1:28" ht="15.75" thickBot="1">
      <c r="B62" s="5165"/>
      <c r="C62" s="5159"/>
      <c r="D62" s="5159"/>
      <c r="E62" s="5159"/>
      <c r="F62" s="5159"/>
      <c r="G62" s="5159"/>
      <c r="H62" s="5159"/>
      <c r="I62" s="5159"/>
      <c r="J62" s="5159"/>
      <c r="K62" s="5159"/>
      <c r="L62" s="5159"/>
      <c r="M62" s="5159"/>
      <c r="N62" s="5159"/>
      <c r="O62" s="5159"/>
      <c r="P62" s="5159"/>
      <c r="Q62" s="5118"/>
      <c r="R62" s="5118"/>
      <c r="S62" s="5118"/>
      <c r="T62" s="5118"/>
      <c r="U62" s="5118"/>
      <c r="V62" s="5118"/>
      <c r="W62" s="5118"/>
      <c r="X62" s="5118"/>
      <c r="Y62" s="5118"/>
      <c r="Z62" s="5118"/>
      <c r="AA62" s="5156"/>
      <c r="AB62" s="5175"/>
    </row>
    <row r="63" spans="1:28">
      <c r="B63" s="5130" t="s">
        <v>1726</v>
      </c>
      <c r="C63" s="5131"/>
      <c r="D63" s="5131"/>
      <c r="E63" s="5131"/>
      <c r="F63" s="5131"/>
      <c r="G63" s="5131"/>
      <c r="H63" s="5131"/>
      <c r="I63" s="5131"/>
      <c r="J63" s="5131"/>
      <c r="K63" s="5131"/>
      <c r="L63" s="5131"/>
      <c r="M63" s="5131"/>
      <c r="N63" s="5131"/>
      <c r="O63" s="5131"/>
      <c r="P63" s="5131"/>
      <c r="Q63" s="5131"/>
      <c r="R63" s="5131"/>
      <c r="S63" s="5131"/>
      <c r="T63" s="5131"/>
      <c r="U63" s="5131"/>
      <c r="V63" s="5131"/>
      <c r="W63" s="5131"/>
      <c r="X63" s="5131"/>
      <c r="Y63" s="5131"/>
      <c r="Z63" s="5131"/>
      <c r="AA63" s="5131"/>
      <c r="AB63" s="5131"/>
    </row>
    <row r="64" spans="1:28">
      <c r="B64" s="5157"/>
      <c r="C64" s="5158"/>
      <c r="D64" s="5158"/>
      <c r="E64" s="5158"/>
      <c r="F64" s="5158"/>
      <c r="G64" s="5158"/>
      <c r="H64" s="5158"/>
      <c r="I64" s="5158"/>
      <c r="J64" s="5158"/>
      <c r="K64" s="5158"/>
      <c r="L64" s="5158"/>
      <c r="M64" s="5158"/>
      <c r="N64" s="5158"/>
      <c r="O64" s="5158"/>
      <c r="P64" s="5158"/>
      <c r="Q64" s="5158"/>
      <c r="R64" s="5158"/>
      <c r="S64" s="5158"/>
      <c r="T64" s="5158"/>
      <c r="U64" s="5158"/>
      <c r="V64" s="5158"/>
      <c r="W64" s="5158"/>
      <c r="X64" s="5158"/>
      <c r="Y64" s="5158"/>
      <c r="Z64" s="5158"/>
      <c r="AA64" s="5158"/>
      <c r="AB64" s="5158"/>
    </row>
    <row r="65" spans="2:28">
      <c r="B65" s="5109" t="s">
        <v>1727</v>
      </c>
      <c r="C65" s="5110"/>
      <c r="D65" s="5110"/>
      <c r="E65" s="5113" t="s">
        <v>1728</v>
      </c>
      <c r="F65" s="5113"/>
      <c r="G65" s="5113"/>
      <c r="H65" s="5113"/>
      <c r="I65" s="5113"/>
      <c r="J65" s="5113"/>
      <c r="K65" s="5113"/>
      <c r="L65" s="5113"/>
      <c r="M65" s="5113"/>
      <c r="N65" s="5113"/>
      <c r="O65" s="5113" t="s">
        <v>1730</v>
      </c>
      <c r="P65" s="5113"/>
      <c r="Q65" s="5113"/>
      <c r="R65" s="5113"/>
      <c r="S65" s="5113"/>
      <c r="T65" s="5113"/>
      <c r="U65" s="5113"/>
      <c r="V65" s="5113"/>
      <c r="W65" s="5113"/>
      <c r="X65" s="5113"/>
      <c r="Y65" s="5113" t="s">
        <v>1692</v>
      </c>
      <c r="Z65" s="5113"/>
      <c r="AA65" s="5113"/>
      <c r="AB65" s="5113"/>
    </row>
    <row r="66" spans="2:28">
      <c r="B66" s="5109" t="s">
        <v>1805</v>
      </c>
      <c r="C66" s="5110"/>
      <c r="D66" s="5110"/>
      <c r="E66" s="5113" t="s">
        <v>1729</v>
      </c>
      <c r="F66" s="5113"/>
      <c r="G66" s="5113"/>
      <c r="H66" s="5113"/>
      <c r="I66" s="5113"/>
      <c r="J66" s="5113"/>
      <c r="K66" s="5113"/>
      <c r="L66" s="5113"/>
      <c r="M66" s="5113"/>
      <c r="N66" s="5113"/>
      <c r="O66" s="5113" t="s">
        <v>1731</v>
      </c>
      <c r="P66" s="5113"/>
      <c r="Q66" s="5113"/>
      <c r="R66" s="5113"/>
      <c r="S66" s="5113"/>
      <c r="T66" s="5113"/>
      <c r="U66" s="5113"/>
      <c r="V66" s="5113"/>
      <c r="W66" s="5113"/>
      <c r="X66" s="5113"/>
      <c r="Y66" s="5113" t="s">
        <v>1693</v>
      </c>
      <c r="Z66" s="5113"/>
      <c r="AA66" s="5113"/>
      <c r="AB66" s="5113"/>
    </row>
    <row r="67" spans="2:28">
      <c r="B67" s="5127"/>
      <c r="C67" s="5128"/>
      <c r="D67" s="5128"/>
      <c r="E67" s="5129"/>
      <c r="F67" s="5129"/>
      <c r="G67" s="5129"/>
      <c r="H67" s="5129"/>
      <c r="I67" s="5129"/>
      <c r="J67" s="5129"/>
      <c r="K67" s="5129"/>
      <c r="L67" s="5129"/>
      <c r="M67" s="5129"/>
      <c r="N67" s="5129"/>
      <c r="O67" s="5129"/>
      <c r="P67" s="5129"/>
      <c r="Q67" s="5129"/>
      <c r="R67" s="5129"/>
      <c r="S67" s="5129"/>
      <c r="T67" s="5129"/>
      <c r="U67" s="5129"/>
      <c r="V67" s="5129"/>
      <c r="W67" s="5129"/>
      <c r="X67" s="5129"/>
      <c r="Y67" s="5113" t="s">
        <v>1732</v>
      </c>
      <c r="Z67" s="5113"/>
      <c r="AA67" s="5113"/>
      <c r="AB67" s="5113"/>
    </row>
    <row r="68" spans="2:28">
      <c r="B68" s="5109"/>
      <c r="C68" s="5110"/>
      <c r="D68" s="5110"/>
      <c r="E68" s="5110"/>
      <c r="F68" s="5110"/>
      <c r="G68" s="5110"/>
      <c r="H68" s="5110"/>
      <c r="I68" s="5110"/>
      <c r="J68" s="5110"/>
      <c r="K68" s="5110"/>
      <c r="L68" s="5110"/>
      <c r="M68" s="5110"/>
      <c r="N68" s="5110"/>
      <c r="O68" s="5110"/>
      <c r="P68" s="5110"/>
      <c r="Q68" s="5110"/>
      <c r="R68" s="5110"/>
      <c r="S68" s="5110"/>
      <c r="T68" s="5110"/>
      <c r="U68" s="5110"/>
      <c r="V68" s="5110"/>
      <c r="W68" s="5110"/>
      <c r="X68" s="5110"/>
      <c r="Y68" s="5110"/>
      <c r="Z68" s="5110"/>
      <c r="AA68" s="5110"/>
      <c r="AB68" s="5110"/>
    </row>
    <row r="69" spans="2:28" ht="15.75" thickBot="1">
      <c r="B69" s="5171" t="s">
        <v>112</v>
      </c>
      <c r="C69" s="5172"/>
      <c r="D69" s="5172"/>
      <c r="E69" s="5172"/>
      <c r="F69" s="5172"/>
      <c r="G69" s="5172"/>
      <c r="H69" s="5172"/>
      <c r="I69" s="5172"/>
      <c r="J69" s="5172"/>
      <c r="K69" s="5172"/>
      <c r="L69" s="5172"/>
      <c r="M69" s="5172"/>
      <c r="N69" s="5172"/>
      <c r="O69" s="5172"/>
      <c r="P69" s="5172"/>
      <c r="Q69" s="5172"/>
      <c r="R69" s="5172"/>
      <c r="S69" s="5172"/>
      <c r="T69" s="5172"/>
      <c r="U69" s="5172"/>
      <c r="V69" s="5172"/>
      <c r="W69" s="5172"/>
      <c r="X69" s="5172"/>
      <c r="Y69" s="5172"/>
      <c r="Z69" s="5172"/>
      <c r="AA69" s="5172"/>
      <c r="AB69" s="5172"/>
    </row>
    <row r="70" spans="2:28">
      <c r="B70" s="5130" t="s">
        <v>1733</v>
      </c>
      <c r="C70" s="5131"/>
      <c r="D70" s="5131"/>
      <c r="E70" s="5131"/>
      <c r="F70" s="5131"/>
      <c r="G70" s="5131"/>
      <c r="H70" s="5131"/>
      <c r="I70" s="5131"/>
      <c r="J70" s="5131"/>
      <c r="K70" s="5131"/>
      <c r="L70" s="5131"/>
      <c r="M70" s="5131"/>
      <c r="N70" s="5131"/>
      <c r="O70" s="5131"/>
      <c r="P70" s="5131"/>
      <c r="Q70" s="5131"/>
      <c r="R70" s="5131"/>
      <c r="S70" s="5131"/>
      <c r="T70" s="5132"/>
    </row>
    <row r="71" spans="2:28">
      <c r="B71" s="5157"/>
      <c r="C71" s="5158"/>
      <c r="D71" s="5158"/>
      <c r="E71" s="5158"/>
      <c r="F71" s="5158"/>
      <c r="G71" s="5158"/>
      <c r="H71" s="5158"/>
      <c r="I71" s="5158"/>
      <c r="J71" s="5158"/>
      <c r="K71" s="5158"/>
      <c r="L71" s="5158"/>
      <c r="M71" s="5158"/>
      <c r="N71" s="5158"/>
      <c r="O71" s="5158"/>
      <c r="P71" s="5158"/>
      <c r="Q71" s="5158"/>
      <c r="R71" s="5158"/>
      <c r="S71" s="5158"/>
      <c r="T71" s="5161"/>
    </row>
    <row r="72" spans="2:28">
      <c r="B72" s="5109" t="s">
        <v>1727</v>
      </c>
      <c r="C72" s="5110"/>
      <c r="D72" s="5110"/>
      <c r="E72" s="5113" t="s">
        <v>1728</v>
      </c>
      <c r="F72" s="5113"/>
      <c r="G72" s="5113"/>
      <c r="H72" s="5113"/>
      <c r="I72" s="5113"/>
      <c r="J72" s="5113"/>
      <c r="K72" s="5113"/>
      <c r="L72" s="5113"/>
      <c r="M72" s="5113"/>
      <c r="N72" s="5113"/>
      <c r="O72" s="5113" t="s">
        <v>1730</v>
      </c>
      <c r="P72" s="5113"/>
      <c r="Q72" s="5113"/>
      <c r="R72" s="5113"/>
      <c r="S72" s="5113"/>
      <c r="T72" s="5113"/>
      <c r="U72" s="5113"/>
      <c r="V72" s="5113"/>
      <c r="W72" s="5113"/>
      <c r="X72" s="5113"/>
      <c r="Y72" s="5113" t="s">
        <v>1692</v>
      </c>
      <c r="Z72" s="5113"/>
      <c r="AA72" s="5113"/>
      <c r="AB72" s="5113"/>
    </row>
    <row r="73" spans="2:28" ht="22.5" customHeight="1">
      <c r="B73" s="5109" t="s">
        <v>1805</v>
      </c>
      <c r="C73" s="5110"/>
      <c r="D73" s="5110"/>
      <c r="E73" s="5113" t="s">
        <v>1729</v>
      </c>
      <c r="F73" s="5113"/>
      <c r="G73" s="5113"/>
      <c r="H73" s="5113"/>
      <c r="I73" s="5113"/>
      <c r="J73" s="5113"/>
      <c r="K73" s="5113"/>
      <c r="L73" s="5113"/>
      <c r="M73" s="5113"/>
      <c r="N73" s="5113"/>
      <c r="O73" s="5113" t="s">
        <v>1731</v>
      </c>
      <c r="P73" s="5113"/>
      <c r="Q73" s="5113"/>
      <c r="R73" s="5113"/>
      <c r="S73" s="5113"/>
      <c r="T73" s="5113"/>
      <c r="U73" s="5113"/>
      <c r="V73" s="5113"/>
      <c r="W73" s="5113"/>
      <c r="X73" s="5113"/>
      <c r="Y73" s="5113" t="s">
        <v>1693</v>
      </c>
      <c r="Z73" s="5113"/>
      <c r="AA73" s="5113"/>
      <c r="AB73" s="5113"/>
    </row>
    <row r="74" spans="2:28">
      <c r="B74" s="5127"/>
      <c r="C74" s="5128"/>
      <c r="D74" s="5128"/>
      <c r="E74" s="5129"/>
      <c r="F74" s="5129"/>
      <c r="G74" s="5129"/>
      <c r="H74" s="5129"/>
      <c r="I74" s="5129"/>
      <c r="J74" s="5129"/>
      <c r="K74" s="5129"/>
      <c r="L74" s="5129"/>
      <c r="M74" s="5129"/>
      <c r="N74" s="5129"/>
      <c r="O74" s="5129"/>
      <c r="P74" s="5129"/>
      <c r="Q74" s="5129"/>
      <c r="R74" s="5129"/>
      <c r="S74" s="5129"/>
      <c r="T74" s="5129"/>
      <c r="U74" s="5129"/>
      <c r="V74" s="5129"/>
      <c r="W74" s="5129"/>
      <c r="X74" s="5129"/>
      <c r="Y74" s="5113" t="s">
        <v>1732</v>
      </c>
      <c r="Z74" s="5113"/>
      <c r="AA74" s="5113"/>
      <c r="AB74" s="5113"/>
    </row>
    <row r="75" spans="2:28" ht="15.75" thickBot="1">
      <c r="B75" s="5169" t="s">
        <v>112</v>
      </c>
      <c r="C75" s="5170"/>
      <c r="D75" s="5170"/>
      <c r="E75" s="5170"/>
      <c r="F75" s="5170"/>
      <c r="G75" s="5170"/>
      <c r="H75" s="5170"/>
      <c r="I75" s="5170"/>
      <c r="J75" s="5170"/>
      <c r="K75" s="5170"/>
      <c r="L75" s="5170"/>
      <c r="M75" s="5170"/>
      <c r="N75" s="5170"/>
      <c r="O75" s="5170"/>
      <c r="P75" s="5170"/>
      <c r="Q75" s="5170"/>
      <c r="R75" s="5170"/>
      <c r="S75" s="5170"/>
      <c r="T75" s="2900"/>
    </row>
    <row r="76" spans="2:28" ht="22.5" customHeight="1">
      <c r="B76" s="5130" t="s">
        <v>1734</v>
      </c>
      <c r="C76" s="5131"/>
      <c r="D76" s="5131"/>
      <c r="E76" s="5131"/>
      <c r="F76" s="5131"/>
      <c r="G76" s="5131"/>
      <c r="H76" s="5131"/>
      <c r="I76" s="5131"/>
      <c r="J76" s="5131"/>
      <c r="K76" s="5131"/>
      <c r="L76" s="5131"/>
      <c r="M76" s="5131"/>
      <c r="N76" s="5131"/>
      <c r="O76" s="5131"/>
      <c r="P76" s="5131"/>
      <c r="Q76" s="5131"/>
      <c r="R76" s="5132"/>
      <c r="S76" s="5139"/>
      <c r="T76" s="5140"/>
    </row>
    <row r="77" spans="2:28" ht="23.25" customHeight="1">
      <c r="B77" s="5166" t="s">
        <v>1735</v>
      </c>
      <c r="C77" s="5167"/>
      <c r="D77" s="5167"/>
      <c r="E77" s="5167"/>
      <c r="F77" s="5167"/>
      <c r="G77" s="5167"/>
      <c r="H77" s="5167"/>
      <c r="I77" s="5167"/>
      <c r="J77" s="5167"/>
      <c r="K77" s="5167"/>
      <c r="L77" s="5167"/>
      <c r="M77" s="5167"/>
      <c r="N77" s="5167"/>
      <c r="O77" s="5167"/>
      <c r="P77" s="5167"/>
      <c r="Q77" s="5167"/>
      <c r="R77" s="5168"/>
      <c r="S77" s="5141"/>
      <c r="T77" s="5142"/>
    </row>
    <row r="78" spans="2:28">
      <c r="B78" s="5136" t="s">
        <v>1736</v>
      </c>
      <c r="C78" s="5137"/>
      <c r="D78" s="5137"/>
      <c r="E78" s="5137"/>
      <c r="F78" s="5137"/>
      <c r="G78" s="5137"/>
      <c r="H78" s="5137"/>
      <c r="I78" s="5145" t="s">
        <v>1742</v>
      </c>
      <c r="J78" s="5145"/>
      <c r="K78" s="5145"/>
      <c r="L78" s="5145"/>
      <c r="M78" s="5145"/>
      <c r="N78" s="5145"/>
      <c r="O78" s="5145"/>
      <c r="P78" s="5145"/>
      <c r="Q78" s="5145" t="s">
        <v>1747</v>
      </c>
      <c r="R78" s="5138"/>
      <c r="S78" s="5141"/>
      <c r="T78" s="5142"/>
    </row>
    <row r="79" spans="2:28">
      <c r="B79" s="5136" t="s">
        <v>1737</v>
      </c>
      <c r="C79" s="5137"/>
      <c r="D79" s="5137"/>
      <c r="E79" s="5137"/>
      <c r="F79" s="5137"/>
      <c r="G79" s="5137"/>
      <c r="H79" s="5137"/>
      <c r="I79" s="5145" t="s">
        <v>1743</v>
      </c>
      <c r="J79" s="5145"/>
      <c r="K79" s="5145"/>
      <c r="L79" s="5145"/>
      <c r="M79" s="5145"/>
      <c r="N79" s="5145"/>
      <c r="O79" s="5145"/>
      <c r="P79" s="5145"/>
      <c r="Q79" s="5113" t="s">
        <v>1748</v>
      </c>
      <c r="R79" s="5114"/>
      <c r="S79" s="5141"/>
      <c r="T79" s="5142"/>
    </row>
    <row r="80" spans="2:28">
      <c r="B80" s="5136" t="s">
        <v>1738</v>
      </c>
      <c r="C80" s="5137"/>
      <c r="D80" s="5137"/>
      <c r="E80" s="5137"/>
      <c r="F80" s="5137"/>
      <c r="G80" s="5137"/>
      <c r="H80" s="5137"/>
      <c r="I80" s="5145" t="s">
        <v>1744</v>
      </c>
      <c r="J80" s="5145"/>
      <c r="K80" s="5145"/>
      <c r="L80" s="5145"/>
      <c r="M80" s="5145"/>
      <c r="N80" s="5145"/>
      <c r="O80" s="5145"/>
      <c r="P80" s="5145"/>
      <c r="Q80" s="5113" t="s">
        <v>1749</v>
      </c>
      <c r="R80" s="5114"/>
      <c r="S80" s="5141"/>
      <c r="T80" s="5142"/>
    </row>
    <row r="81" spans="1:51" ht="4.5" customHeight="1">
      <c r="B81" s="5136" t="s">
        <v>1739</v>
      </c>
      <c r="C81" s="5137"/>
      <c r="D81" s="5137"/>
      <c r="E81" s="5137"/>
      <c r="F81" s="5137"/>
      <c r="G81" s="5137"/>
      <c r="H81" s="5137"/>
      <c r="I81" s="5145" t="s">
        <v>1745</v>
      </c>
      <c r="J81" s="5145"/>
      <c r="K81" s="5145"/>
      <c r="L81" s="5145"/>
      <c r="M81" s="5145"/>
      <c r="N81" s="5145"/>
      <c r="O81" s="5145"/>
      <c r="P81" s="5145"/>
      <c r="Q81" s="5146" t="s">
        <v>1750</v>
      </c>
      <c r="R81" s="5147"/>
      <c r="S81" s="5141"/>
      <c r="T81" s="5142"/>
    </row>
    <row r="82" spans="1:51">
      <c r="B82" s="5136" t="s">
        <v>1740</v>
      </c>
      <c r="C82" s="5137"/>
      <c r="D82" s="5137"/>
      <c r="E82" s="5137"/>
      <c r="F82" s="5137"/>
      <c r="G82" s="5137"/>
      <c r="H82" s="5137"/>
      <c r="I82" s="5145" t="s">
        <v>1746</v>
      </c>
      <c r="J82" s="5145"/>
      <c r="K82" s="5145"/>
      <c r="L82" s="5145"/>
      <c r="M82" s="5145"/>
      <c r="N82" s="5145"/>
      <c r="O82" s="5145"/>
      <c r="P82" s="5145"/>
      <c r="Q82" s="5148"/>
      <c r="R82" s="5149"/>
      <c r="S82" s="5141"/>
      <c r="T82" s="5142"/>
    </row>
    <row r="83" spans="1:51">
      <c r="B83" s="5136" t="s">
        <v>1741</v>
      </c>
      <c r="C83" s="5137"/>
      <c r="D83" s="5137"/>
      <c r="E83" s="5137"/>
      <c r="F83" s="5137"/>
      <c r="G83" s="5137"/>
      <c r="H83" s="5137"/>
      <c r="I83" s="5145"/>
      <c r="J83" s="5145"/>
      <c r="K83" s="5145"/>
      <c r="L83" s="5145"/>
      <c r="M83" s="5145"/>
      <c r="N83" s="5145"/>
      <c r="O83" s="5145"/>
      <c r="P83" s="5145"/>
      <c r="Q83" s="5129"/>
      <c r="R83" s="5150"/>
      <c r="S83" s="5141"/>
      <c r="T83" s="5142"/>
    </row>
    <row r="84" spans="1:51" ht="15.75" thickBot="1">
      <c r="B84" s="5165"/>
      <c r="C84" s="5159"/>
      <c r="D84" s="5159"/>
      <c r="E84" s="5159"/>
      <c r="F84" s="5159"/>
      <c r="G84" s="5159"/>
      <c r="H84" s="5159"/>
      <c r="I84" s="5118"/>
      <c r="J84" s="5118"/>
      <c r="K84" s="5118"/>
      <c r="L84" s="5118"/>
      <c r="M84" s="5118"/>
      <c r="N84" s="5118"/>
      <c r="O84" s="5118"/>
      <c r="P84" s="5118"/>
      <c r="Q84" s="5118"/>
      <c r="R84" s="5156"/>
      <c r="S84" s="5143"/>
      <c r="T84" s="5144"/>
    </row>
    <row r="85" spans="1:51">
      <c r="B85" s="5130" t="s">
        <v>1751</v>
      </c>
      <c r="C85" s="5131"/>
      <c r="D85" s="5131"/>
      <c r="E85" s="5131"/>
      <c r="F85" s="5131"/>
      <c r="G85" s="5131"/>
      <c r="H85" s="5131"/>
      <c r="I85" s="5131"/>
      <c r="J85" s="5131"/>
      <c r="K85" s="5131"/>
      <c r="L85" s="5131"/>
      <c r="M85" s="5131"/>
      <c r="N85" s="5131"/>
      <c r="O85" s="5131"/>
      <c r="P85" s="5131"/>
      <c r="Q85" s="5131"/>
      <c r="R85" s="5132"/>
      <c r="S85" s="5139"/>
      <c r="T85" s="5140"/>
    </row>
    <row r="86" spans="1:51">
      <c r="B86" s="5133"/>
      <c r="C86" s="5134"/>
      <c r="D86" s="5134"/>
      <c r="E86" s="5134"/>
      <c r="F86" s="5134"/>
      <c r="G86" s="5134"/>
      <c r="H86" s="5134"/>
      <c r="I86" s="5134"/>
      <c r="J86" s="5134"/>
      <c r="K86" s="5134"/>
      <c r="L86" s="5134"/>
      <c r="M86" s="5134"/>
      <c r="N86" s="5134"/>
      <c r="O86" s="5134"/>
      <c r="P86" s="5134"/>
      <c r="Q86" s="5134"/>
      <c r="R86" s="5135"/>
      <c r="S86" s="5141"/>
      <c r="T86" s="5142"/>
    </row>
    <row r="87" spans="1:51" ht="3" customHeight="1">
      <c r="B87" s="5136" t="s">
        <v>1752</v>
      </c>
      <c r="C87" s="5137"/>
      <c r="D87" s="5137"/>
      <c r="E87" s="5137"/>
      <c r="F87" s="5137"/>
      <c r="G87" s="5137"/>
      <c r="H87" s="5137"/>
      <c r="I87" s="5137"/>
      <c r="J87" s="5137"/>
      <c r="K87" s="5137"/>
      <c r="L87" s="5137"/>
      <c r="M87" s="5137"/>
      <c r="N87" s="5137"/>
      <c r="O87" s="5137"/>
      <c r="P87" s="5137"/>
      <c r="Q87" s="5137"/>
      <c r="R87" s="5138"/>
      <c r="S87" s="5141"/>
      <c r="T87" s="5142"/>
    </row>
    <row r="88" spans="1:51">
      <c r="B88" s="5136" t="s">
        <v>1753</v>
      </c>
      <c r="C88" s="5137"/>
      <c r="D88" s="5145" t="s">
        <v>1755</v>
      </c>
      <c r="E88" s="5145"/>
      <c r="F88" s="5145"/>
      <c r="G88" s="5145"/>
      <c r="H88" s="5145"/>
      <c r="I88" s="5145"/>
      <c r="J88" s="5145" t="s">
        <v>1757</v>
      </c>
      <c r="K88" s="5145"/>
      <c r="L88" s="5145"/>
      <c r="M88" s="5145"/>
      <c r="N88" s="5145"/>
      <c r="O88" s="5145"/>
      <c r="P88" s="5145" t="s">
        <v>1759</v>
      </c>
      <c r="Q88" s="5145"/>
      <c r="R88" s="5138"/>
      <c r="S88" s="5141"/>
      <c r="T88" s="5142"/>
      <c r="W88" s="3497"/>
      <c r="X88" s="3498"/>
      <c r="Y88" s="3498"/>
      <c r="Z88" s="72"/>
      <c r="AA88" s="72"/>
      <c r="AB88" s="2707"/>
      <c r="AC88" s="867"/>
      <c r="AD88" s="867"/>
      <c r="AE88" s="867"/>
      <c r="AF88" s="72"/>
      <c r="AG88" s="2707"/>
      <c r="AH88" s="2668"/>
      <c r="AI88" s="2668"/>
      <c r="AJ88" s="2668"/>
      <c r="AK88" s="2668"/>
      <c r="AL88" s="2668"/>
      <c r="AM88" s="867"/>
      <c r="AN88" s="867"/>
      <c r="AO88" s="2707"/>
      <c r="AP88" s="72"/>
      <c r="AQ88" s="2707"/>
      <c r="AR88" s="2668"/>
      <c r="AS88" s="2668"/>
      <c r="AT88" s="2668"/>
      <c r="AU88" s="2668"/>
      <c r="AV88" s="2668"/>
      <c r="AW88" s="867"/>
      <c r="AX88" s="867"/>
      <c r="AY88" s="570"/>
    </row>
    <row r="89" spans="1:51">
      <c r="B89" s="5136" t="s">
        <v>1754</v>
      </c>
      <c r="C89" s="5137"/>
      <c r="D89" s="5145" t="s">
        <v>1756</v>
      </c>
      <c r="E89" s="5145"/>
      <c r="F89" s="5145"/>
      <c r="G89" s="5145"/>
      <c r="H89" s="5145"/>
      <c r="I89" s="5145"/>
      <c r="J89" s="5145" t="s">
        <v>1758</v>
      </c>
      <c r="K89" s="5145"/>
      <c r="L89" s="5145"/>
      <c r="M89" s="5145"/>
      <c r="N89" s="5145"/>
      <c r="O89" s="5145"/>
      <c r="P89" s="5145"/>
      <c r="Q89" s="5145"/>
      <c r="R89" s="5138"/>
      <c r="S89" s="5141"/>
      <c r="T89" s="5142"/>
      <c r="W89" s="2683"/>
      <c r="X89" s="2707"/>
      <c r="Y89" s="2707"/>
      <c r="Z89" s="72"/>
      <c r="AA89" s="72"/>
      <c r="AB89" s="2691"/>
      <c r="AC89" s="5124"/>
      <c r="AD89" s="5124"/>
      <c r="AE89" s="5124"/>
      <c r="AF89" s="5124"/>
      <c r="AG89" s="5124"/>
      <c r="AH89" s="5124"/>
      <c r="AI89" s="5124"/>
      <c r="AJ89" s="5124"/>
      <c r="AK89" s="5124"/>
      <c r="AL89" s="5124"/>
      <c r="AM89" s="5124"/>
      <c r="AN89" s="5124"/>
      <c r="AO89" s="5124"/>
      <c r="AP89" s="5124"/>
      <c r="AQ89" s="5124"/>
      <c r="AR89" s="5124"/>
      <c r="AS89" s="5124"/>
      <c r="AT89" s="5124"/>
      <c r="AU89" s="5124"/>
      <c r="AV89" s="2668"/>
      <c r="AW89" s="858"/>
      <c r="AX89" s="859"/>
      <c r="AY89" s="570"/>
    </row>
    <row r="90" spans="1:51" ht="15.75" thickBot="1">
      <c r="B90" s="5165"/>
      <c r="C90" s="5159"/>
      <c r="D90" s="5159"/>
      <c r="E90" s="5159"/>
      <c r="F90" s="5159"/>
      <c r="G90" s="5159"/>
      <c r="H90" s="5159"/>
      <c r="I90" s="5159"/>
      <c r="J90" s="5118"/>
      <c r="K90" s="5118"/>
      <c r="L90" s="5118"/>
      <c r="M90" s="5118"/>
      <c r="N90" s="5118"/>
      <c r="O90" s="5118"/>
      <c r="P90" s="5159"/>
      <c r="Q90" s="5159"/>
      <c r="R90" s="5160"/>
      <c r="S90" s="5143"/>
      <c r="T90" s="5144"/>
      <c r="W90" s="2683"/>
      <c r="X90" s="2707"/>
      <c r="Y90" s="2707"/>
      <c r="Z90" s="867"/>
      <c r="AA90" s="867"/>
      <c r="AB90" s="2707"/>
      <c r="AC90" s="2707"/>
      <c r="AD90" s="2707"/>
      <c r="AE90" s="72"/>
      <c r="AF90" s="2707"/>
      <c r="AG90" s="72"/>
      <c r="AH90" s="2707"/>
      <c r="AI90" s="2668"/>
      <c r="AJ90" s="2707"/>
      <c r="AK90" s="2707"/>
      <c r="AL90" s="2707"/>
      <c r="AM90" s="2707"/>
      <c r="AN90" s="867"/>
      <c r="AO90" s="867"/>
      <c r="AP90" s="867"/>
      <c r="AQ90" s="72"/>
      <c r="AR90" s="2707"/>
      <c r="AS90" s="2707"/>
      <c r="AT90" s="2707"/>
      <c r="AU90" s="2667"/>
      <c r="AV90" s="2668"/>
      <c r="AW90" s="864"/>
      <c r="AX90" s="865"/>
      <c r="AY90" s="570"/>
    </row>
    <row r="91" spans="1:51">
      <c r="A91" s="457">
        <f>A89+1</f>
        <v>1</v>
      </c>
      <c r="B91" s="2908" t="s">
        <v>540</v>
      </c>
      <c r="C91" s="2908"/>
      <c r="D91" s="2952"/>
      <c r="E91" s="2953"/>
      <c r="F91" s="2953"/>
      <c r="G91" s="2953"/>
      <c r="H91" s="2953"/>
      <c r="I91" s="2953"/>
      <c r="J91" s="2940"/>
      <c r="K91" s="2940"/>
      <c r="L91" s="2940"/>
      <c r="M91" s="2908"/>
      <c r="N91" s="2952"/>
      <c r="O91" s="2953"/>
      <c r="P91" s="2953"/>
      <c r="Q91" s="2953"/>
      <c r="R91" s="2953"/>
      <c r="S91" s="2953"/>
      <c r="T91" s="2940"/>
      <c r="U91" s="2940"/>
      <c r="V91" s="2952"/>
      <c r="W91" s="2908"/>
      <c r="X91" s="2707"/>
      <c r="Y91" s="2668"/>
      <c r="Z91" s="2668"/>
      <c r="AA91" s="2668"/>
      <c r="AB91" s="2668"/>
      <c r="AC91" s="72"/>
      <c r="AD91" s="2707"/>
      <c r="AE91" s="72"/>
      <c r="AF91" s="2707"/>
      <c r="AG91" s="2668"/>
      <c r="AH91" s="2707"/>
      <c r="AI91" s="2707"/>
      <c r="AJ91" s="2707"/>
      <c r="AK91" s="2707"/>
      <c r="AL91" s="867"/>
      <c r="AM91" s="867"/>
      <c r="AN91" s="867"/>
      <c r="AO91" s="72"/>
      <c r="AP91" s="2707"/>
      <c r="AQ91" s="2707"/>
      <c r="AR91" s="2707"/>
      <c r="AS91" s="2667"/>
      <c r="AT91" s="2668"/>
      <c r="AU91" s="2684"/>
      <c r="AV91" s="2684"/>
      <c r="AW91" s="570"/>
    </row>
    <row r="92" spans="1:51" ht="15" customHeight="1">
      <c r="A92" s="2683"/>
      <c r="B92" s="2908"/>
      <c r="C92" s="2908"/>
      <c r="D92" s="2955"/>
      <c r="E92" s="2953"/>
      <c r="F92" s="2953"/>
      <c r="G92" s="2953"/>
      <c r="H92" s="2953"/>
      <c r="I92" s="5162" t="s">
        <v>542</v>
      </c>
      <c r="J92" s="5162"/>
      <c r="K92" s="5162"/>
      <c r="L92" s="5162"/>
      <c r="M92" s="5162"/>
      <c r="N92" s="5162"/>
      <c r="O92" s="5162"/>
      <c r="P92" s="5162"/>
      <c r="Q92" s="5162"/>
      <c r="R92" s="5162"/>
      <c r="S92" s="5162"/>
      <c r="T92" s="5162"/>
      <c r="U92" s="5162"/>
      <c r="V92" s="2916"/>
      <c r="W92" s="2917"/>
      <c r="X92" s="360"/>
      <c r="Y92" s="360"/>
      <c r="Z92" s="360"/>
      <c r="AA92" s="360"/>
      <c r="AB92" s="360"/>
      <c r="AC92" s="72"/>
      <c r="AD92" s="2707"/>
      <c r="AE92" s="72"/>
      <c r="AF92" s="2707"/>
      <c r="AG92" s="2668"/>
      <c r="AH92" s="2707"/>
      <c r="AI92" s="2707"/>
      <c r="AJ92" s="2707"/>
      <c r="AK92" s="2707"/>
      <c r="AL92" s="867"/>
      <c r="AM92" s="867"/>
      <c r="AN92" s="867"/>
      <c r="AO92" s="72"/>
      <c r="AP92" s="2707"/>
      <c r="AQ92" s="2707"/>
      <c r="AR92" s="2707"/>
      <c r="AS92" s="2667"/>
      <c r="AT92" s="2668"/>
      <c r="AU92" s="2684"/>
      <c r="AV92" s="2684"/>
      <c r="AW92" s="570"/>
    </row>
    <row r="93" spans="1:51">
      <c r="A93" s="2683"/>
      <c r="B93" s="2940"/>
      <c r="C93" s="2940"/>
      <c r="D93" s="2952"/>
      <c r="E93" s="2908"/>
      <c r="F93" s="2952"/>
      <c r="G93" s="2952"/>
      <c r="H93" s="2952"/>
      <c r="I93" s="2952"/>
      <c r="J93" s="2952"/>
      <c r="K93" s="2952"/>
      <c r="L93" s="2960"/>
      <c r="M93" s="2952"/>
      <c r="N93" s="2960"/>
      <c r="O93" s="2952"/>
      <c r="P93" s="2953"/>
      <c r="Q93" s="2952"/>
      <c r="R93" s="2952"/>
      <c r="S93" s="2952"/>
      <c r="T93" s="2952"/>
      <c r="U93" s="2976"/>
      <c r="V93" s="2922"/>
      <c r="W93" s="2923"/>
      <c r="X93" s="78"/>
      <c r="Y93" s="2707"/>
      <c r="Z93" s="2707"/>
      <c r="AA93" s="2707"/>
      <c r="AB93" s="2707"/>
      <c r="AC93" s="72"/>
      <c r="AD93" s="2707"/>
      <c r="AE93" s="72"/>
      <c r="AF93" s="2707"/>
      <c r="AG93" s="2668"/>
      <c r="AH93" s="2707"/>
      <c r="AI93" s="2707"/>
      <c r="AJ93" s="2707"/>
      <c r="AK93" s="2707"/>
      <c r="AL93" s="867"/>
      <c r="AM93" s="867"/>
      <c r="AN93" s="867"/>
      <c r="AO93" s="72"/>
      <c r="AP93" s="2707"/>
      <c r="AQ93" s="2707"/>
      <c r="AR93" s="2707"/>
      <c r="AS93" s="2667"/>
      <c r="AT93" s="2668"/>
      <c r="AU93" s="2684"/>
      <c r="AV93" s="2684"/>
      <c r="AW93" s="570"/>
    </row>
    <row r="94" spans="1:51">
      <c r="A94" s="2683"/>
      <c r="B94" s="2940"/>
      <c r="C94" s="2940"/>
      <c r="D94" s="2952"/>
      <c r="E94" s="2908"/>
      <c r="F94" s="2952"/>
      <c r="G94" s="2952"/>
      <c r="H94" s="2952"/>
      <c r="I94" s="2952"/>
      <c r="J94" s="2952"/>
      <c r="K94" s="2952"/>
      <c r="L94" s="2960"/>
      <c r="M94" s="2952"/>
      <c r="N94" s="2960"/>
      <c r="O94" s="2952"/>
      <c r="P94" s="2953"/>
      <c r="Q94" s="2952"/>
      <c r="R94" s="2952"/>
      <c r="S94" s="2952"/>
      <c r="T94" s="2952"/>
      <c r="U94" s="2976"/>
      <c r="V94" s="2940"/>
      <c r="W94" s="2940"/>
      <c r="X94" s="78"/>
      <c r="Y94" s="2707"/>
      <c r="Z94" s="2707"/>
      <c r="AA94" s="2707"/>
      <c r="AB94" s="2707"/>
      <c r="AC94" s="72"/>
      <c r="AD94" s="2707"/>
      <c r="AE94" s="72"/>
      <c r="AF94" s="2707"/>
      <c r="AG94" s="2668"/>
      <c r="AH94" s="2707"/>
      <c r="AI94" s="2707"/>
      <c r="AJ94" s="2707"/>
      <c r="AK94" s="2707"/>
      <c r="AL94" s="867"/>
      <c r="AM94" s="867"/>
      <c r="AN94" s="867"/>
      <c r="AO94" s="72"/>
      <c r="AP94" s="2707"/>
      <c r="AQ94" s="2707"/>
      <c r="AR94" s="2707"/>
      <c r="AS94" s="2667"/>
      <c r="AT94" s="2668"/>
      <c r="AU94" s="2684"/>
      <c r="AV94" s="2684"/>
      <c r="AW94" s="570"/>
    </row>
    <row r="95" spans="1:51" ht="15" customHeight="1">
      <c r="A95" s="2683"/>
      <c r="B95" s="2940"/>
      <c r="C95" s="2940"/>
      <c r="D95" s="2952"/>
      <c r="E95" s="2908"/>
      <c r="F95" s="2952"/>
      <c r="G95" s="2952"/>
      <c r="H95" s="2952"/>
      <c r="I95" s="5162" t="s">
        <v>544</v>
      </c>
      <c r="J95" s="5162"/>
      <c r="K95" s="5162"/>
      <c r="L95" s="5162"/>
      <c r="M95" s="5162"/>
      <c r="N95" s="5162"/>
      <c r="O95" s="5162"/>
      <c r="P95" s="5162"/>
      <c r="Q95" s="5162"/>
      <c r="R95" s="5162"/>
      <c r="S95" s="5162"/>
      <c r="T95" s="2977"/>
      <c r="U95" s="2977"/>
      <c r="V95" s="2956"/>
      <c r="W95" s="2957"/>
      <c r="X95" s="360"/>
      <c r="Y95" s="360"/>
      <c r="Z95" s="360"/>
      <c r="AA95" s="360"/>
      <c r="AB95" s="360"/>
      <c r="AC95" s="72"/>
      <c r="AD95" s="2707"/>
      <c r="AE95" s="72"/>
      <c r="AF95" s="2707"/>
      <c r="AG95" s="2668"/>
      <c r="AH95" s="2707"/>
      <c r="AI95" s="2707"/>
      <c r="AJ95" s="2707"/>
      <c r="AK95" s="2707"/>
      <c r="AL95" s="867"/>
      <c r="AM95" s="867"/>
      <c r="AN95" s="867"/>
      <c r="AO95" s="72"/>
      <c r="AP95" s="2707"/>
      <c r="AQ95" s="2707"/>
      <c r="AR95" s="2707"/>
      <c r="AS95" s="2667"/>
      <c r="AT95" s="2668"/>
      <c r="AU95" s="2684"/>
      <c r="AV95" s="2684"/>
      <c r="AW95" s="570"/>
    </row>
    <row r="96" spans="1:51">
      <c r="A96" s="2683"/>
      <c r="B96" s="2940"/>
      <c r="C96" s="2940"/>
      <c r="D96" s="2955" t="s">
        <v>545</v>
      </c>
      <c r="E96" s="2908"/>
      <c r="F96" s="2952"/>
      <c r="G96" s="2952"/>
      <c r="H96" s="2952"/>
      <c r="I96" s="2952"/>
      <c r="J96" s="2952"/>
      <c r="K96" s="2952"/>
      <c r="L96" s="2908"/>
      <c r="M96" s="2952"/>
      <c r="N96" s="2908"/>
      <c r="O96" s="2952"/>
      <c r="P96" s="2953"/>
      <c r="Q96" s="2952"/>
      <c r="R96" s="2952"/>
      <c r="S96" s="2952"/>
      <c r="T96" s="2952"/>
      <c r="U96" s="2940"/>
      <c r="V96" s="2958"/>
      <c r="W96" s="2959"/>
      <c r="X96" s="72"/>
      <c r="Y96" s="2707"/>
      <c r="Z96" s="2707"/>
      <c r="AA96" s="2707"/>
      <c r="AB96" s="2667"/>
      <c r="AC96" s="72"/>
      <c r="AD96" s="2707"/>
      <c r="AE96" s="72"/>
      <c r="AF96" s="2707"/>
      <c r="AG96" s="2668"/>
      <c r="AH96" s="2707"/>
      <c r="AI96" s="2707"/>
      <c r="AJ96" s="2707"/>
      <c r="AK96" s="2707"/>
      <c r="AL96" s="867"/>
      <c r="AM96" s="867"/>
      <c r="AN96" s="867"/>
      <c r="AO96" s="72"/>
      <c r="AP96" s="2707"/>
      <c r="AQ96" s="2707"/>
      <c r="AR96" s="2707"/>
      <c r="AS96" s="2667"/>
      <c r="AT96" s="2668"/>
      <c r="AU96" s="2684"/>
      <c r="AV96" s="2684"/>
      <c r="AW96" s="570"/>
    </row>
    <row r="97" spans="1:51">
      <c r="A97" s="2683"/>
      <c r="B97" s="2940"/>
      <c r="C97" s="2940"/>
      <c r="D97" s="2952"/>
      <c r="E97" s="2908"/>
      <c r="F97" s="2952"/>
      <c r="G97" s="2952"/>
      <c r="H97" s="2952"/>
      <c r="I97" s="2952"/>
      <c r="J97" s="2952"/>
      <c r="K97" s="2952"/>
      <c r="L97" s="2908"/>
      <c r="M97" s="2952"/>
      <c r="N97" s="2908"/>
      <c r="O97" s="2952"/>
      <c r="P97" s="2953"/>
      <c r="Q97" s="2952"/>
      <c r="R97" s="2952"/>
      <c r="S97" s="2952"/>
      <c r="T97" s="2952"/>
      <c r="U97" s="2940"/>
      <c r="V97" s="2940"/>
      <c r="W97" s="2940"/>
      <c r="X97" s="72"/>
      <c r="Y97" s="2707"/>
      <c r="Z97" s="2707"/>
      <c r="AA97" s="2707"/>
      <c r="AB97" s="2667"/>
      <c r="AC97" s="72"/>
      <c r="AD97" s="2707"/>
      <c r="AE97" s="72"/>
      <c r="AF97" s="2707"/>
      <c r="AG97" s="2668"/>
      <c r="AH97" s="2707"/>
      <c r="AI97" s="2707"/>
      <c r="AJ97" s="2707"/>
      <c r="AK97" s="2707"/>
      <c r="AL97" s="867"/>
      <c r="AM97" s="867"/>
      <c r="AN97" s="867"/>
      <c r="AO97" s="72"/>
      <c r="AP97" s="2707"/>
      <c r="AQ97" s="2707"/>
      <c r="AR97" s="2707"/>
      <c r="AS97" s="2667"/>
      <c r="AT97" s="2668"/>
      <c r="AU97" s="2684"/>
      <c r="AV97" s="2684"/>
      <c r="AW97" s="570"/>
    </row>
    <row r="98" spans="1:51" ht="15.75">
      <c r="A98" s="457">
        <f>A91+1</f>
        <v>2</v>
      </c>
      <c r="B98" s="2960" t="s">
        <v>547</v>
      </c>
      <c r="C98" s="2961"/>
      <c r="D98" s="2961"/>
      <c r="E98" s="2961"/>
      <c r="F98" s="2961"/>
      <c r="G98" s="2961"/>
      <c r="H98" s="2961"/>
      <c r="I98" s="2961"/>
      <c r="J98" s="2961"/>
      <c r="K98" s="2961"/>
      <c r="L98" s="2961"/>
      <c r="M98" s="2961"/>
      <c r="N98" s="2961"/>
      <c r="O98" s="2961"/>
      <c r="P98" s="2961"/>
      <c r="Q98" s="2961"/>
      <c r="R98" s="2962"/>
      <c r="S98" s="2962"/>
      <c r="T98" s="2962"/>
      <c r="U98" s="2940"/>
      <c r="V98" s="2940"/>
      <c r="W98" s="2954"/>
      <c r="X98" s="2707"/>
      <c r="Y98" s="72"/>
      <c r="Z98" s="2707"/>
      <c r="AA98" s="72"/>
      <c r="AB98" s="2707"/>
      <c r="AC98" s="867"/>
      <c r="AD98" s="867"/>
      <c r="AE98" s="867"/>
      <c r="AF98" s="72"/>
      <c r="AG98" s="2707"/>
      <c r="AH98" s="2707"/>
      <c r="AI98" s="2707"/>
      <c r="AJ98" s="2667"/>
      <c r="AK98" s="2668"/>
      <c r="AL98" s="2684"/>
      <c r="AM98" s="2684"/>
      <c r="AN98" s="570"/>
    </row>
    <row r="99" spans="1:51" ht="15.75">
      <c r="A99" s="2683"/>
      <c r="B99" s="2915"/>
      <c r="C99" s="2915"/>
      <c r="D99" s="2924"/>
      <c r="E99" s="2909"/>
      <c r="F99" s="2909"/>
      <c r="G99" s="2925"/>
      <c r="H99" s="2915"/>
      <c r="I99" s="2915"/>
      <c r="J99" s="2915"/>
      <c r="K99" s="2963" t="s">
        <v>526</v>
      </c>
      <c r="L99" s="2964"/>
      <c r="M99" s="2964"/>
      <c r="N99" s="2965"/>
      <c r="O99" s="2966">
        <v>1</v>
      </c>
      <c r="P99" s="2964"/>
      <c r="Q99" s="2964"/>
      <c r="R99" s="2964"/>
      <c r="S99" s="2967"/>
      <c r="T99" s="2954"/>
      <c r="U99" s="2916"/>
      <c r="V99" s="2917"/>
      <c r="W99" s="2954"/>
      <c r="X99" s="2707"/>
      <c r="Y99" s="72"/>
      <c r="Z99" s="2707"/>
      <c r="AA99" s="72"/>
      <c r="AB99" s="2707"/>
      <c r="AC99" s="867"/>
      <c r="AD99" s="867"/>
      <c r="AE99" s="867"/>
      <c r="AF99" s="72"/>
      <c r="AG99" s="2707"/>
      <c r="AH99" s="2707"/>
      <c r="AI99" s="2707"/>
      <c r="AJ99" s="2667"/>
      <c r="AK99" s="2668"/>
      <c r="AL99" s="2684"/>
      <c r="AM99" s="2684"/>
      <c r="AN99" s="570"/>
    </row>
    <row r="100" spans="1:51" ht="15.75">
      <c r="A100" s="2683"/>
      <c r="B100" s="2915"/>
      <c r="C100" s="2915"/>
      <c r="D100" s="2924"/>
      <c r="E100" s="2968"/>
      <c r="F100" s="2915"/>
      <c r="G100" s="2925"/>
      <c r="H100" s="2915"/>
      <c r="I100" s="2915"/>
      <c r="J100" s="2915"/>
      <c r="K100" s="2963" t="s">
        <v>538</v>
      </c>
      <c r="L100" s="2969"/>
      <c r="M100" s="2964"/>
      <c r="N100" s="2965"/>
      <c r="O100" s="2966">
        <v>2</v>
      </c>
      <c r="P100" s="2964" t="s">
        <v>53</v>
      </c>
      <c r="Q100" s="5099">
        <f>AD79</f>
        <v>0</v>
      </c>
      <c r="R100" s="5099"/>
      <c r="S100" s="5100"/>
      <c r="T100" s="2915"/>
      <c r="U100" s="2922"/>
      <c r="V100" s="2923"/>
      <c r="W100" s="2954"/>
      <c r="X100" s="2707"/>
      <c r="Y100" s="72"/>
      <c r="Z100" s="2707"/>
      <c r="AA100" s="72"/>
      <c r="AB100" s="2707"/>
      <c r="AC100" s="867"/>
      <c r="AD100" s="867"/>
      <c r="AE100" s="867"/>
      <c r="AF100" s="72"/>
      <c r="AG100" s="2707"/>
      <c r="AH100" s="2707"/>
      <c r="AI100" s="2707"/>
      <c r="AJ100" s="2667"/>
      <c r="AK100" s="2668"/>
      <c r="AL100" s="2684"/>
      <c r="AM100" s="2684"/>
      <c r="AN100" s="570"/>
    </row>
    <row r="101" spans="1:51">
      <c r="A101" s="2683"/>
      <c r="B101" s="2908"/>
      <c r="C101" s="2908"/>
      <c r="D101" s="2952"/>
      <c r="E101" s="2953"/>
      <c r="F101" s="2953"/>
      <c r="G101" s="2953"/>
      <c r="H101" s="2953"/>
      <c r="I101" s="2953"/>
      <c r="J101" s="2940"/>
      <c r="K101" s="2963" t="s">
        <v>69</v>
      </c>
      <c r="L101" s="2964"/>
      <c r="M101" s="2964"/>
      <c r="N101" s="2965"/>
      <c r="O101" s="2966">
        <v>9</v>
      </c>
      <c r="P101" s="2964" t="s">
        <v>53</v>
      </c>
      <c r="Q101" s="5099">
        <f>AD79</f>
        <v>0</v>
      </c>
      <c r="R101" s="5099"/>
      <c r="S101" s="5100"/>
      <c r="T101" s="2953"/>
      <c r="U101" s="2953"/>
      <c r="V101" s="2953"/>
      <c r="W101" s="2954"/>
      <c r="X101" s="2707"/>
      <c r="Y101" s="72"/>
      <c r="Z101" s="2707"/>
      <c r="AA101" s="72"/>
      <c r="AB101" s="2707"/>
      <c r="AC101" s="867"/>
      <c r="AD101" s="867"/>
      <c r="AE101" s="867"/>
      <c r="AF101" s="72"/>
      <c r="AG101" s="2707"/>
      <c r="AH101" s="2707"/>
      <c r="AI101" s="2707"/>
      <c r="AJ101" s="2667"/>
      <c r="AK101" s="2668"/>
      <c r="AL101" s="2684"/>
      <c r="AM101" s="2684"/>
      <c r="AN101" s="570"/>
    </row>
    <row r="102" spans="1:51" ht="15" customHeight="1">
      <c r="A102" s="2951"/>
      <c r="B102" s="2951"/>
      <c r="C102" s="2951"/>
      <c r="D102" s="2951"/>
      <c r="E102" s="2951"/>
      <c r="F102" s="2951"/>
      <c r="G102" s="2951"/>
      <c r="H102" s="2951"/>
      <c r="I102" s="2951"/>
      <c r="J102" s="2951"/>
      <c r="K102" s="2951"/>
      <c r="L102" s="2951"/>
      <c r="M102" s="2951"/>
      <c r="N102" s="2951"/>
      <c r="O102" s="2951"/>
      <c r="P102" s="2951"/>
      <c r="Q102" s="2951"/>
      <c r="R102" s="2951"/>
      <c r="S102" s="2951"/>
      <c r="T102" s="2951"/>
      <c r="U102" s="2951"/>
      <c r="V102" s="2951"/>
      <c r="W102" s="2951"/>
      <c r="X102" s="2951"/>
      <c r="Y102" s="867"/>
      <c r="Z102" s="2707"/>
      <c r="AA102" s="72"/>
      <c r="AB102" s="2707"/>
      <c r="AC102" s="72"/>
      <c r="AD102" s="2707"/>
      <c r="AE102" s="72"/>
      <c r="AF102" s="2707"/>
      <c r="AG102" s="2668"/>
      <c r="AH102" s="2707"/>
      <c r="AI102" s="2707"/>
      <c r="AJ102" s="2707"/>
      <c r="AK102" s="2707"/>
      <c r="AL102" s="867"/>
      <c r="AM102" s="867"/>
      <c r="AN102" s="867"/>
      <c r="AO102" s="72"/>
      <c r="AP102" s="2707"/>
      <c r="AQ102" s="2707"/>
      <c r="AR102" s="2707"/>
      <c r="AS102" s="2667"/>
      <c r="AT102" s="2668"/>
      <c r="AU102" s="2684"/>
      <c r="AV102" s="2684"/>
      <c r="AW102" s="570"/>
    </row>
    <row r="103" spans="1:51" ht="15" customHeight="1">
      <c r="B103" s="5123" t="s">
        <v>1817</v>
      </c>
      <c r="C103" s="5123"/>
      <c r="D103" s="5123"/>
      <c r="E103" s="5123"/>
      <c r="F103" s="5123"/>
      <c r="G103" s="5123"/>
      <c r="H103" s="5123"/>
      <c r="I103" s="5123"/>
      <c r="J103" s="5123"/>
      <c r="K103" s="5123"/>
      <c r="L103" s="5123"/>
      <c r="M103" s="5123"/>
      <c r="N103" s="5123"/>
      <c r="O103" s="5123"/>
      <c r="P103" s="5123"/>
      <c r="Q103" s="5123"/>
      <c r="R103" s="5123"/>
      <c r="S103" s="5123"/>
      <c r="T103" s="5123"/>
      <c r="U103" s="5123"/>
      <c r="V103" s="5123"/>
      <c r="W103" s="5123"/>
      <c r="X103" s="5123"/>
      <c r="Y103" s="5123"/>
      <c r="Z103" s="5123"/>
      <c r="AA103" s="341"/>
      <c r="AB103" s="341"/>
      <c r="AC103" s="2707"/>
      <c r="AD103" s="2707"/>
      <c r="AE103" s="72"/>
      <c r="AF103" s="2707"/>
      <c r="AG103" s="72"/>
      <c r="AH103" s="2707"/>
      <c r="AI103" s="2668"/>
      <c r="AJ103" s="2707"/>
      <c r="AK103" s="2707"/>
      <c r="AL103" s="2707"/>
      <c r="AM103" s="2707"/>
      <c r="AN103" s="867"/>
      <c r="AO103" s="867"/>
      <c r="AP103" s="867"/>
      <c r="AQ103" s="72"/>
      <c r="AR103" s="2707"/>
      <c r="AS103" s="2707"/>
      <c r="AT103" s="2707"/>
      <c r="AU103" s="2667"/>
      <c r="AV103" s="2668"/>
      <c r="AW103" s="2684"/>
      <c r="AX103" s="2684"/>
      <c r="AY103" s="570"/>
    </row>
    <row r="104" spans="1:51" ht="15" customHeight="1">
      <c r="A104" s="2698"/>
      <c r="B104" s="5123"/>
      <c r="C104" s="5123"/>
      <c r="D104" s="5123"/>
      <c r="E104" s="5123"/>
      <c r="F104" s="5123"/>
      <c r="G104" s="5123"/>
      <c r="H104" s="5123"/>
      <c r="I104" s="5123"/>
      <c r="J104" s="5123"/>
      <c r="K104" s="5123"/>
      <c r="L104" s="5123"/>
      <c r="M104" s="5123"/>
      <c r="N104" s="5123"/>
      <c r="O104" s="5123"/>
      <c r="P104" s="5123"/>
      <c r="Q104" s="5123"/>
      <c r="R104" s="5123"/>
      <c r="S104" s="5123"/>
      <c r="T104" s="5123"/>
      <c r="U104" s="5123"/>
      <c r="V104" s="5123"/>
      <c r="W104" s="5123"/>
      <c r="X104" s="5123"/>
      <c r="Y104" s="5123"/>
      <c r="Z104" s="5123"/>
      <c r="AA104" s="341"/>
      <c r="AB104" s="341"/>
      <c r="AC104" s="2707"/>
      <c r="AD104" s="2707"/>
      <c r="AE104" s="72"/>
      <c r="AF104" s="2707"/>
      <c r="AG104" s="72"/>
      <c r="AH104" s="2707"/>
      <c r="AI104" s="2668"/>
      <c r="AJ104" s="2707"/>
      <c r="AK104" s="2707"/>
      <c r="AL104" s="2707"/>
      <c r="AM104" s="2707"/>
      <c r="AN104" s="867"/>
      <c r="AO104" s="867"/>
      <c r="AP104" s="867"/>
      <c r="AQ104" s="72"/>
      <c r="AR104" s="2707"/>
      <c r="AS104" s="2707"/>
      <c r="AT104" s="2707"/>
      <c r="AU104" s="2667"/>
      <c r="AV104" s="2668"/>
      <c r="AW104" s="2684"/>
      <c r="AX104" s="2684"/>
      <c r="AY104" s="570"/>
    </row>
    <row r="105" spans="1:51">
      <c r="A105" s="341"/>
      <c r="B105" s="5106">
        <v>1</v>
      </c>
      <c r="C105" s="5107" t="s">
        <v>531</v>
      </c>
      <c r="D105" s="5107"/>
      <c r="E105" s="5107"/>
      <c r="F105" s="5107"/>
      <c r="G105" s="5107"/>
      <c r="H105" s="5107"/>
      <c r="I105" s="5107"/>
      <c r="J105" s="5107"/>
      <c r="K105" s="5108"/>
      <c r="L105" s="5119"/>
      <c r="M105" s="5120"/>
      <c r="N105" s="341"/>
      <c r="O105" s="5106">
        <v>5</v>
      </c>
      <c r="P105" s="5107" t="s">
        <v>532</v>
      </c>
      <c r="Q105" s="5107"/>
      <c r="R105" s="5107"/>
      <c r="S105" s="5107"/>
      <c r="T105" s="5107"/>
      <c r="U105" s="5107"/>
      <c r="V105" s="5107"/>
      <c r="W105" s="5107"/>
      <c r="X105" s="5108"/>
      <c r="Y105" s="5119"/>
      <c r="Z105" s="5120"/>
      <c r="AA105" s="2707"/>
      <c r="AB105" s="2707"/>
      <c r="AC105" s="72"/>
      <c r="AD105" s="2707"/>
      <c r="AE105" s="72"/>
      <c r="AF105" s="2707"/>
      <c r="AG105" s="2668"/>
      <c r="AH105" s="2707"/>
      <c r="AI105" s="2707"/>
      <c r="AJ105" s="2707"/>
      <c r="AK105" s="2707"/>
      <c r="AL105" s="867"/>
      <c r="AM105" s="867"/>
      <c r="AN105" s="867"/>
      <c r="AO105" s="72"/>
      <c r="AP105" s="2707"/>
      <c r="AQ105" s="2707"/>
      <c r="AR105" s="2707"/>
      <c r="AS105" s="2667"/>
      <c r="AT105" s="2668"/>
      <c r="AU105" s="2684"/>
      <c r="AV105" s="2684"/>
      <c r="AW105" s="570"/>
    </row>
    <row r="106" spans="1:51" ht="15" customHeight="1">
      <c r="A106" s="341"/>
      <c r="B106" s="5106"/>
      <c r="C106" s="5107"/>
      <c r="D106" s="5107"/>
      <c r="E106" s="5107"/>
      <c r="F106" s="5107"/>
      <c r="G106" s="5107"/>
      <c r="H106" s="5107"/>
      <c r="I106" s="5107"/>
      <c r="J106" s="5107"/>
      <c r="K106" s="5108"/>
      <c r="L106" s="5121"/>
      <c r="M106" s="5122"/>
      <c r="N106" s="341"/>
      <c r="O106" s="5106"/>
      <c r="P106" s="5107"/>
      <c r="Q106" s="5107"/>
      <c r="R106" s="5107"/>
      <c r="S106" s="5107"/>
      <c r="T106" s="5107"/>
      <c r="U106" s="5107"/>
      <c r="V106" s="5107"/>
      <c r="W106" s="5107"/>
      <c r="X106" s="5108"/>
      <c r="Y106" s="5121"/>
      <c r="Z106" s="5122"/>
      <c r="AA106" s="2707"/>
      <c r="AB106" s="72"/>
      <c r="AC106" s="2707"/>
      <c r="AD106" s="72"/>
      <c r="AE106" s="2707"/>
      <c r="AF106" s="2668"/>
      <c r="AG106" s="2707"/>
      <c r="AH106" s="2707"/>
      <c r="AI106" s="2707"/>
      <c r="AJ106" s="2707"/>
      <c r="AK106" s="867"/>
      <c r="AL106" s="867"/>
      <c r="AM106" s="867"/>
      <c r="AN106" s="72"/>
      <c r="AO106" s="2707"/>
      <c r="AP106" s="2707"/>
      <c r="AQ106" s="2707"/>
      <c r="AR106" s="2667"/>
      <c r="AS106" s="2668"/>
      <c r="AT106" s="2684"/>
      <c r="AU106" s="2684"/>
      <c r="AV106" s="570"/>
    </row>
    <row r="107" spans="1:51">
      <c r="A107" s="341"/>
      <c r="B107" s="5106">
        <v>2</v>
      </c>
      <c r="C107" s="5107" t="s">
        <v>533</v>
      </c>
      <c r="D107" s="5107"/>
      <c r="E107" s="5107"/>
      <c r="F107" s="5107"/>
      <c r="G107" s="5107"/>
      <c r="H107" s="5107"/>
      <c r="I107" s="5107"/>
      <c r="J107" s="5107"/>
      <c r="K107" s="5108"/>
      <c r="L107" s="5119"/>
      <c r="M107" s="5120"/>
      <c r="N107" s="341"/>
      <c r="O107" s="5106">
        <v>6</v>
      </c>
      <c r="P107" s="5107" t="s">
        <v>534</v>
      </c>
      <c r="Q107" s="5107"/>
      <c r="R107" s="5107"/>
      <c r="S107" s="5107"/>
      <c r="T107" s="5107"/>
      <c r="U107" s="5107"/>
      <c r="V107" s="5107"/>
      <c r="W107" s="5107"/>
      <c r="X107" s="5108"/>
      <c r="Y107" s="5119"/>
      <c r="Z107" s="5120"/>
      <c r="AA107" s="2707"/>
      <c r="AB107" s="72"/>
      <c r="AC107" s="2707"/>
      <c r="AD107" s="72"/>
      <c r="AE107" s="2707"/>
      <c r="AF107" s="2668"/>
      <c r="AG107" s="2707"/>
      <c r="AH107" s="2707"/>
      <c r="AI107" s="2707"/>
      <c r="AJ107" s="2707"/>
      <c r="AK107" s="867"/>
      <c r="AL107" s="867"/>
      <c r="AM107" s="867"/>
      <c r="AN107" s="72"/>
      <c r="AO107" s="2707"/>
      <c r="AP107" s="2707"/>
      <c r="AQ107" s="2707"/>
      <c r="AR107" s="2667"/>
      <c r="AS107" s="2668"/>
      <c r="AT107" s="2684"/>
      <c r="AU107" s="2684"/>
      <c r="AV107" s="570"/>
    </row>
    <row r="108" spans="1:51" ht="15" customHeight="1">
      <c r="A108" s="341"/>
      <c r="B108" s="5106"/>
      <c r="C108" s="5107"/>
      <c r="D108" s="5107"/>
      <c r="E108" s="5107"/>
      <c r="F108" s="5107"/>
      <c r="G108" s="5107"/>
      <c r="H108" s="5107"/>
      <c r="I108" s="5107"/>
      <c r="J108" s="5107"/>
      <c r="K108" s="5108"/>
      <c r="L108" s="5121"/>
      <c r="M108" s="5122"/>
      <c r="N108" s="341"/>
      <c r="O108" s="5106"/>
      <c r="P108" s="5107"/>
      <c r="Q108" s="5107"/>
      <c r="R108" s="5107"/>
      <c r="S108" s="5107"/>
      <c r="T108" s="5107"/>
      <c r="U108" s="5107"/>
      <c r="V108" s="5107"/>
      <c r="W108" s="5107"/>
      <c r="X108" s="5108"/>
      <c r="Y108" s="5121"/>
      <c r="Z108" s="5122"/>
      <c r="AA108" s="2707"/>
      <c r="AB108" s="72"/>
      <c r="AC108" s="2707"/>
      <c r="AD108" s="72"/>
      <c r="AE108" s="2707"/>
      <c r="AF108" s="2668"/>
      <c r="AG108" s="2707"/>
      <c r="AH108" s="2707"/>
      <c r="AI108" s="2707"/>
      <c r="AJ108" s="2707"/>
      <c r="AK108" s="867"/>
      <c r="AL108" s="867"/>
      <c r="AM108" s="867"/>
      <c r="AN108" s="72"/>
      <c r="AO108" s="2707"/>
      <c r="AP108" s="2707"/>
      <c r="AQ108" s="2707"/>
      <c r="AR108" s="2667"/>
      <c r="AS108" s="2668"/>
      <c r="AT108" s="2684"/>
      <c r="AU108" s="2684"/>
      <c r="AV108" s="570"/>
    </row>
    <row r="109" spans="1:51">
      <c r="A109" s="341"/>
      <c r="B109" s="5106">
        <v>3</v>
      </c>
      <c r="C109" s="5107" t="s">
        <v>535</v>
      </c>
      <c r="D109" s="5107"/>
      <c r="E109" s="5107"/>
      <c r="F109" s="5107"/>
      <c r="G109" s="5107"/>
      <c r="H109" s="5107"/>
      <c r="I109" s="5107"/>
      <c r="J109" s="5107"/>
      <c r="K109" s="5108"/>
      <c r="L109" s="5119"/>
      <c r="M109" s="5120"/>
      <c r="N109" s="341"/>
      <c r="O109" s="5106">
        <v>7</v>
      </c>
      <c r="P109" s="5107" t="s">
        <v>79</v>
      </c>
      <c r="Q109" s="5107"/>
      <c r="R109" s="5107"/>
      <c r="S109" s="5107"/>
      <c r="T109" s="5107"/>
      <c r="U109" s="5107"/>
      <c r="V109" s="5107"/>
      <c r="W109" s="5107"/>
      <c r="X109" s="5108"/>
      <c r="Y109" s="5119"/>
      <c r="Z109" s="5120"/>
      <c r="AA109" s="2707"/>
      <c r="AB109" s="72"/>
      <c r="AC109" s="2707"/>
      <c r="AD109" s="72"/>
      <c r="AE109" s="2707"/>
      <c r="AF109" s="2668"/>
      <c r="AG109" s="2707"/>
      <c r="AH109" s="2707"/>
      <c r="AI109" s="2707"/>
      <c r="AJ109" s="2707"/>
      <c r="AK109" s="867"/>
      <c r="AL109" s="867"/>
      <c r="AM109" s="867"/>
      <c r="AN109" s="72"/>
      <c r="AO109" s="2707"/>
      <c r="AP109" s="2707"/>
      <c r="AQ109" s="2707"/>
      <c r="AR109" s="2667"/>
      <c r="AS109" s="2668"/>
      <c r="AT109" s="2684"/>
      <c r="AU109" s="2684"/>
      <c r="AV109" s="570"/>
    </row>
    <row r="110" spans="1:51" ht="15" customHeight="1">
      <c r="A110" s="341"/>
      <c r="B110" s="5106"/>
      <c r="C110" s="5107"/>
      <c r="D110" s="5107"/>
      <c r="E110" s="5107"/>
      <c r="F110" s="5107"/>
      <c r="G110" s="5107"/>
      <c r="H110" s="5107"/>
      <c r="I110" s="5107"/>
      <c r="J110" s="5107"/>
      <c r="K110" s="5108"/>
      <c r="L110" s="5121"/>
      <c r="M110" s="5122"/>
      <c r="N110" s="341"/>
      <c r="O110" s="5106"/>
      <c r="P110" s="5107"/>
      <c r="Q110" s="5107"/>
      <c r="R110" s="5107"/>
      <c r="S110" s="5107"/>
      <c r="T110" s="5107"/>
      <c r="U110" s="5107"/>
      <c r="V110" s="5107"/>
      <c r="W110" s="5107"/>
      <c r="X110" s="5108"/>
      <c r="Y110" s="5121"/>
      <c r="Z110" s="5122"/>
      <c r="AA110" s="2707"/>
      <c r="AB110" s="2707"/>
      <c r="AC110" s="72"/>
      <c r="AD110" s="2707"/>
      <c r="AE110" s="72"/>
      <c r="AF110" s="2707"/>
      <c r="AG110" s="2668"/>
      <c r="AH110" s="2707"/>
      <c r="AI110" s="2707"/>
      <c r="AJ110" s="2707"/>
      <c r="AK110" s="2707"/>
      <c r="AL110" s="867"/>
      <c r="AM110" s="867"/>
      <c r="AN110" s="867"/>
      <c r="AO110" s="72"/>
      <c r="AP110" s="2707"/>
      <c r="AQ110" s="2707"/>
      <c r="AR110" s="2707"/>
      <c r="AS110" s="2667"/>
      <c r="AT110" s="2668"/>
      <c r="AU110" s="2684"/>
      <c r="AV110" s="2684"/>
      <c r="AW110" s="570"/>
    </row>
    <row r="111" spans="1:51" ht="15" customHeight="1">
      <c r="A111" s="341"/>
      <c r="B111" s="5106">
        <v>4</v>
      </c>
      <c r="C111" s="5107" t="s">
        <v>536</v>
      </c>
      <c r="D111" s="5107"/>
      <c r="E111" s="5107"/>
      <c r="F111" s="5107"/>
      <c r="G111" s="5107"/>
      <c r="H111" s="5107"/>
      <c r="I111" s="5107"/>
      <c r="J111" s="5107"/>
      <c r="K111" s="5108"/>
      <c r="L111" s="2693"/>
      <c r="M111" s="2694"/>
      <c r="N111" s="341"/>
      <c r="O111" s="5106">
        <v>8</v>
      </c>
      <c r="P111" s="5107" t="s">
        <v>69</v>
      </c>
      <c r="Q111" s="5107"/>
      <c r="R111" s="5107"/>
      <c r="S111" s="5107"/>
      <c r="T111" s="5107"/>
      <c r="U111" s="5107"/>
      <c r="V111" s="5107"/>
      <c r="W111" s="5107"/>
      <c r="X111" s="5108"/>
      <c r="Y111" s="5119"/>
      <c r="Z111" s="5120"/>
      <c r="AA111" s="2707"/>
      <c r="AB111" s="2707"/>
      <c r="AC111" s="72"/>
      <c r="AD111" s="2707"/>
      <c r="AE111" s="72"/>
      <c r="AF111" s="2707"/>
      <c r="AG111" s="2668"/>
      <c r="AH111" s="2707"/>
      <c r="AI111" s="2707"/>
      <c r="AJ111" s="2707"/>
      <c r="AK111" s="2707"/>
      <c r="AL111" s="867"/>
      <c r="AM111" s="867"/>
      <c r="AN111" s="867"/>
      <c r="AO111" s="72"/>
      <c r="AP111" s="2707"/>
      <c r="AQ111" s="2707"/>
      <c r="AR111" s="2707"/>
      <c r="AS111" s="2667"/>
      <c r="AT111" s="2668"/>
      <c r="AU111" s="867"/>
      <c r="AV111" s="867"/>
      <c r="AW111" s="570"/>
    </row>
    <row r="112" spans="1:51" ht="15.75" thickBot="1">
      <c r="A112" s="341"/>
      <c r="B112" s="5106"/>
      <c r="C112" s="5107"/>
      <c r="D112" s="5107"/>
      <c r="E112" s="5107"/>
      <c r="F112" s="5107"/>
      <c r="G112" s="5107"/>
      <c r="H112" s="5107"/>
      <c r="I112" s="5107"/>
      <c r="J112" s="5107"/>
      <c r="K112" s="5108"/>
      <c r="L112" s="2695"/>
      <c r="M112" s="2696"/>
      <c r="N112" s="341"/>
      <c r="O112" s="5106"/>
      <c r="P112" s="5107"/>
      <c r="Q112" s="5107"/>
      <c r="R112" s="5107"/>
      <c r="S112" s="5107"/>
      <c r="T112" s="5107"/>
      <c r="U112" s="5107"/>
      <c r="V112" s="5107"/>
      <c r="W112" s="5107"/>
      <c r="X112" s="5108"/>
      <c r="Y112" s="5121"/>
      <c r="Z112" s="5122"/>
      <c r="AA112" s="5124"/>
      <c r="AB112" s="5124"/>
      <c r="AC112" s="5124"/>
      <c r="AD112" s="5124"/>
      <c r="AE112" s="5124"/>
      <c r="AF112" s="5124"/>
      <c r="AG112" s="5124"/>
      <c r="AH112" s="5124"/>
      <c r="AI112" s="5124"/>
      <c r="AJ112" s="5124"/>
      <c r="AK112" s="5124"/>
      <c r="AL112" s="5124"/>
      <c r="AM112" s="5124"/>
      <c r="AN112" s="5124"/>
      <c r="AO112" s="5124"/>
      <c r="AP112" s="5124"/>
      <c r="AQ112" s="5124"/>
      <c r="AR112" s="5124"/>
      <c r="AS112" s="5124"/>
      <c r="AT112" s="2707"/>
      <c r="AU112" s="2693"/>
      <c r="AV112" s="2694"/>
      <c r="AW112" s="570"/>
    </row>
    <row r="113" spans="2:28" ht="15" customHeight="1">
      <c r="B113" s="5163" t="s">
        <v>1760</v>
      </c>
      <c r="C113" s="5164"/>
      <c r="D113" s="5164"/>
      <c r="E113" s="5164"/>
      <c r="F113" s="5164"/>
      <c r="G113" s="5164"/>
      <c r="H113" s="5164"/>
      <c r="I113" s="5164"/>
      <c r="J113" s="5164"/>
      <c r="K113" s="5164"/>
      <c r="L113" s="5164"/>
      <c r="M113" s="5164"/>
      <c r="N113" s="5164"/>
      <c r="O113" s="5164"/>
      <c r="P113" s="5164"/>
      <c r="Q113" s="2906"/>
      <c r="R113" s="2784"/>
      <c r="S113" s="2972"/>
      <c r="T113" s="2973"/>
      <c r="U113" s="2951"/>
      <c r="V113" s="2951"/>
      <c r="W113" s="2951"/>
      <c r="X113" s="2707"/>
      <c r="Y113" s="2707"/>
      <c r="Z113" s="867"/>
      <c r="AA113" s="867"/>
      <c r="AB113" s="2707"/>
    </row>
    <row r="114" spans="2:28" ht="15" customHeight="1">
      <c r="B114" s="2897"/>
      <c r="C114" s="2970"/>
      <c r="D114" s="2970"/>
      <c r="E114" s="2970"/>
      <c r="F114" s="2970"/>
      <c r="G114" s="2970"/>
      <c r="H114" s="2970"/>
      <c r="I114" s="2970"/>
      <c r="J114" s="2970"/>
      <c r="K114" s="2970"/>
      <c r="L114" s="2970"/>
      <c r="M114" s="2970"/>
      <c r="N114" s="2970"/>
      <c r="O114" s="2970"/>
      <c r="P114" s="2970"/>
      <c r="Q114" s="2970"/>
      <c r="R114" s="2971"/>
      <c r="S114" s="2898"/>
      <c r="T114" s="2950"/>
      <c r="U114" s="2951"/>
      <c r="V114" s="2951"/>
      <c r="W114" s="2951"/>
      <c r="X114" s="2707"/>
      <c r="Y114" s="2707"/>
      <c r="Z114" s="867"/>
      <c r="AA114" s="867"/>
      <c r="AB114" s="2707"/>
    </row>
    <row r="115" spans="2:28" ht="15" customHeight="1">
      <c r="B115" s="5109" t="s">
        <v>1761</v>
      </c>
      <c r="C115" s="5110"/>
      <c r="D115" s="5110"/>
      <c r="E115" s="5110"/>
      <c r="F115" s="5110"/>
      <c r="G115" s="5110"/>
      <c r="H115" s="2729" t="s">
        <v>1765</v>
      </c>
      <c r="I115" s="2729"/>
      <c r="J115" s="2729"/>
      <c r="K115" s="2729"/>
      <c r="L115" s="2729"/>
      <c r="M115" s="5113" t="s">
        <v>1769</v>
      </c>
      <c r="N115" s="5113"/>
      <c r="O115" s="5113"/>
      <c r="P115" s="5113"/>
      <c r="Q115" s="5113"/>
      <c r="R115" s="5114"/>
      <c r="S115" s="2898"/>
      <c r="T115" s="2950"/>
      <c r="U115" s="2951"/>
      <c r="V115" s="2951"/>
      <c r="W115" s="2951"/>
      <c r="X115" s="2707"/>
      <c r="Y115" s="2707"/>
      <c r="Z115" s="867"/>
      <c r="AA115" s="867"/>
      <c r="AB115" s="2691"/>
    </row>
    <row r="116" spans="2:28" ht="14.25" customHeight="1">
      <c r="B116" s="5109" t="s">
        <v>1762</v>
      </c>
      <c r="C116" s="5110"/>
      <c r="D116" s="5110"/>
      <c r="E116" s="5110"/>
      <c r="F116" s="5110"/>
      <c r="G116" s="5110"/>
      <c r="H116" s="2729" t="s">
        <v>1766</v>
      </c>
      <c r="I116" s="2729"/>
      <c r="J116" s="2729"/>
      <c r="K116" s="2729"/>
      <c r="L116" s="2729"/>
      <c r="M116" s="5113" t="s">
        <v>1770</v>
      </c>
      <c r="N116" s="5113"/>
      <c r="O116" s="5113"/>
      <c r="P116" s="5113"/>
      <c r="Q116" s="5113"/>
      <c r="R116" s="5114"/>
      <c r="S116" s="2898"/>
      <c r="T116" s="2950"/>
      <c r="U116" s="2951"/>
      <c r="V116" s="2951"/>
      <c r="W116" s="2951"/>
      <c r="X116" s="2707"/>
      <c r="Y116" s="2707"/>
      <c r="Z116" s="867"/>
      <c r="AA116" s="867"/>
      <c r="AB116" s="2707"/>
    </row>
    <row r="117" spans="2:28" ht="15" customHeight="1">
      <c r="B117" s="5109" t="s">
        <v>1763</v>
      </c>
      <c r="C117" s="5110"/>
      <c r="D117" s="5110"/>
      <c r="E117" s="5110"/>
      <c r="F117" s="5110"/>
      <c r="G117" s="5110"/>
      <c r="H117" s="2729" t="s">
        <v>1767</v>
      </c>
      <c r="I117" s="2729"/>
      <c r="J117" s="2729"/>
      <c r="K117" s="2729"/>
      <c r="L117" s="2729"/>
      <c r="M117" s="5113" t="s">
        <v>1771</v>
      </c>
      <c r="N117" s="5113"/>
      <c r="O117" s="5113"/>
      <c r="P117" s="5113"/>
      <c r="Q117" s="5113"/>
      <c r="R117" s="5114"/>
      <c r="S117" s="2898"/>
      <c r="T117" s="2950"/>
      <c r="W117" s="2683"/>
    </row>
    <row r="118" spans="2:28" ht="22.5" customHeight="1">
      <c r="B118" s="5109" t="s">
        <v>1764</v>
      </c>
      <c r="C118" s="5110"/>
      <c r="D118" s="5110"/>
      <c r="E118" s="5110"/>
      <c r="F118" s="5110"/>
      <c r="G118" s="5110"/>
      <c r="H118" s="2729" t="s">
        <v>1768</v>
      </c>
      <c r="I118" s="2729"/>
      <c r="J118" s="2729"/>
      <c r="K118" s="2729"/>
      <c r="L118" s="2729"/>
      <c r="M118" s="5113" t="s">
        <v>1772</v>
      </c>
      <c r="N118" s="5113"/>
      <c r="O118" s="5113"/>
      <c r="P118" s="5113"/>
      <c r="Q118" s="5113"/>
      <c r="R118" s="5114"/>
      <c r="S118" s="2898"/>
      <c r="T118" s="2950"/>
      <c r="W118" s="2683"/>
    </row>
    <row r="119" spans="2:28" ht="15" customHeight="1" thickBot="1">
      <c r="B119" s="5117"/>
      <c r="C119" s="5118"/>
      <c r="D119" s="5118"/>
      <c r="E119" s="5118"/>
      <c r="F119" s="5118"/>
      <c r="G119" s="5118"/>
      <c r="H119" s="2733"/>
      <c r="I119" s="2733"/>
      <c r="J119" s="2733"/>
      <c r="K119" s="2733"/>
      <c r="L119" s="2733"/>
      <c r="M119" s="5115"/>
      <c r="N119" s="5115"/>
      <c r="O119" s="5115"/>
      <c r="P119" s="5115"/>
      <c r="Q119" s="5115"/>
      <c r="R119" s="5116"/>
      <c r="S119" s="2974"/>
      <c r="T119" s="2975"/>
      <c r="W119" s="2683"/>
    </row>
    <row r="120" spans="2:28" ht="15" customHeight="1">
      <c r="B120" s="5163" t="s">
        <v>1773</v>
      </c>
      <c r="C120" s="5164"/>
      <c r="D120" s="5164"/>
      <c r="E120" s="5164"/>
      <c r="F120" s="5164"/>
      <c r="G120" s="5164"/>
      <c r="H120" s="5164"/>
      <c r="I120" s="5164"/>
      <c r="J120" s="5164"/>
      <c r="K120" s="5164"/>
      <c r="L120" s="5164"/>
      <c r="M120" s="5164"/>
      <c r="N120" s="5164"/>
      <c r="O120" s="5164"/>
      <c r="P120" s="5164"/>
      <c r="Q120" s="2906"/>
      <c r="R120" s="2784"/>
      <c r="S120" s="2972"/>
      <c r="T120" s="2973"/>
      <c r="W120" s="2683"/>
    </row>
    <row r="121" spans="2:28" ht="8.25" customHeight="1">
      <c r="B121" s="2897"/>
      <c r="C121" s="2970"/>
      <c r="D121" s="2970"/>
      <c r="E121" s="2970"/>
      <c r="F121" s="2970"/>
      <c r="G121" s="2970"/>
      <c r="H121" s="2970"/>
      <c r="I121" s="2970"/>
      <c r="J121" s="2970"/>
      <c r="K121" s="2970"/>
      <c r="L121" s="2970"/>
      <c r="M121" s="2970"/>
      <c r="N121" s="2970"/>
      <c r="O121" s="2970"/>
      <c r="P121" s="2970"/>
      <c r="Q121" s="2970"/>
      <c r="R121" s="2971"/>
      <c r="S121" s="2898"/>
      <c r="T121" s="2950"/>
    </row>
    <row r="122" spans="2:28" ht="15" customHeight="1">
      <c r="B122" s="5109" t="s">
        <v>1774</v>
      </c>
      <c r="C122" s="5110"/>
      <c r="D122" s="5110"/>
      <c r="E122" s="5110"/>
      <c r="F122" s="5110"/>
      <c r="G122" s="5110"/>
      <c r="H122" s="2729" t="s">
        <v>1765</v>
      </c>
      <c r="I122" s="2729"/>
      <c r="J122" s="2729"/>
      <c r="K122" s="2729"/>
      <c r="L122" s="2729"/>
      <c r="M122" s="5113" t="s">
        <v>1769</v>
      </c>
      <c r="N122" s="5113"/>
      <c r="O122" s="5113"/>
      <c r="P122" s="5113"/>
      <c r="Q122" s="5113"/>
      <c r="R122" s="5114"/>
      <c r="S122" s="2898"/>
      <c r="T122" s="2950"/>
    </row>
    <row r="123" spans="2:28" ht="12" customHeight="1">
      <c r="B123" s="5109" t="s">
        <v>1775</v>
      </c>
      <c r="C123" s="5110"/>
      <c r="D123" s="5110"/>
      <c r="E123" s="5110"/>
      <c r="F123" s="5110"/>
      <c r="G123" s="5110"/>
      <c r="H123" s="2729" t="s">
        <v>1766</v>
      </c>
      <c r="I123" s="2729"/>
      <c r="J123" s="2729"/>
      <c r="K123" s="2729"/>
      <c r="L123" s="2729"/>
      <c r="M123" s="5113" t="s">
        <v>1770</v>
      </c>
      <c r="N123" s="5113"/>
      <c r="O123" s="5113"/>
      <c r="P123" s="5113"/>
      <c r="Q123" s="5113"/>
      <c r="R123" s="5114"/>
      <c r="S123" s="2898"/>
      <c r="T123" s="2950"/>
    </row>
    <row r="124" spans="2:28" ht="15" customHeight="1">
      <c r="B124" s="5109" t="s">
        <v>1776</v>
      </c>
      <c r="C124" s="5110"/>
      <c r="D124" s="5110"/>
      <c r="E124" s="5110"/>
      <c r="F124" s="5110"/>
      <c r="G124" s="5110"/>
      <c r="H124" s="2729" t="s">
        <v>1767</v>
      </c>
      <c r="I124" s="2729"/>
      <c r="J124" s="2729"/>
      <c r="K124" s="2729"/>
      <c r="L124" s="2729"/>
      <c r="M124" s="5113" t="s">
        <v>1771</v>
      </c>
      <c r="N124" s="5113"/>
      <c r="O124" s="5113"/>
      <c r="P124" s="5113"/>
      <c r="Q124" s="5113"/>
      <c r="R124" s="5114"/>
      <c r="S124" s="2898"/>
      <c r="T124" s="2950"/>
    </row>
    <row r="125" spans="2:28" ht="15" customHeight="1">
      <c r="B125" s="5109" t="s">
        <v>1764</v>
      </c>
      <c r="C125" s="5110"/>
      <c r="D125" s="5110"/>
      <c r="E125" s="5110"/>
      <c r="F125" s="5110"/>
      <c r="G125" s="5110"/>
      <c r="H125" s="2729" t="s">
        <v>1768</v>
      </c>
      <c r="I125" s="2729"/>
      <c r="J125" s="2729"/>
      <c r="K125" s="2729"/>
      <c r="L125" s="2729"/>
      <c r="M125" s="5113" t="s">
        <v>1772</v>
      </c>
      <c r="N125" s="5113"/>
      <c r="O125" s="5113"/>
      <c r="P125" s="5113"/>
      <c r="Q125" s="5113"/>
      <c r="R125" s="5114"/>
      <c r="S125" s="2898"/>
      <c r="T125" s="2950"/>
    </row>
    <row r="126" spans="2:28" ht="15" customHeight="1" thickBot="1">
      <c r="B126" s="5117"/>
      <c r="C126" s="5118"/>
      <c r="D126" s="5118"/>
      <c r="E126" s="5118"/>
      <c r="F126" s="5118"/>
      <c r="G126" s="5118"/>
      <c r="H126" s="2733"/>
      <c r="I126" s="2733"/>
      <c r="J126" s="2733"/>
      <c r="K126" s="2733"/>
      <c r="L126" s="2733"/>
      <c r="M126" s="5115"/>
      <c r="N126" s="5115"/>
      <c r="O126" s="5115"/>
      <c r="P126" s="5115"/>
      <c r="Q126" s="5115"/>
      <c r="R126" s="5116"/>
      <c r="S126" s="2974"/>
      <c r="T126" s="2975"/>
    </row>
    <row r="127" spans="2:28">
      <c r="B127" s="5163" t="s">
        <v>1777</v>
      </c>
      <c r="C127" s="5164"/>
      <c r="D127" s="5164"/>
      <c r="E127" s="5164"/>
      <c r="F127" s="5164"/>
      <c r="G127" s="5164"/>
      <c r="H127" s="5164"/>
      <c r="I127" s="5164"/>
      <c r="J127" s="5164"/>
      <c r="K127" s="5164"/>
      <c r="L127" s="5164"/>
      <c r="M127" s="5164"/>
      <c r="N127" s="5164"/>
      <c r="O127" s="5164"/>
      <c r="P127" s="5164"/>
      <c r="Q127" s="2906"/>
      <c r="R127" s="2784"/>
      <c r="S127" s="2972"/>
      <c r="T127" s="2973"/>
    </row>
    <row r="128" spans="2:28" ht="4.5" customHeight="1">
      <c r="B128" s="2897"/>
      <c r="C128" s="2970"/>
      <c r="D128" s="2970"/>
      <c r="E128" s="2970"/>
      <c r="F128" s="2970"/>
      <c r="G128" s="2970"/>
      <c r="H128" s="2970"/>
      <c r="I128" s="2970"/>
      <c r="J128" s="2970"/>
      <c r="K128" s="2970"/>
      <c r="L128" s="2970"/>
      <c r="M128" s="2970"/>
      <c r="N128" s="2970"/>
      <c r="O128" s="2970"/>
      <c r="P128" s="2970"/>
      <c r="Q128" s="2970"/>
      <c r="R128" s="2971"/>
      <c r="S128" s="2898"/>
      <c r="T128" s="2950"/>
    </row>
    <row r="129" spans="1:20" ht="12.75" customHeight="1">
      <c r="B129" s="5109" t="s">
        <v>1778</v>
      </c>
      <c r="C129" s="5110"/>
      <c r="D129" s="5110"/>
      <c r="E129" s="5110"/>
      <c r="F129" s="5110"/>
      <c r="G129" s="2729" t="s">
        <v>1781</v>
      </c>
      <c r="H129" s="2729"/>
      <c r="I129" s="2729"/>
      <c r="J129" s="2729"/>
      <c r="K129" s="2729"/>
      <c r="L129" s="2729"/>
      <c r="M129" s="2729"/>
      <c r="N129" s="5113" t="s">
        <v>1784</v>
      </c>
      <c r="O129" s="5113"/>
      <c r="P129" s="5113"/>
      <c r="Q129" s="5113"/>
      <c r="R129" s="5114"/>
      <c r="S129" s="2898"/>
      <c r="T129" s="2950"/>
    </row>
    <row r="130" spans="1:20" ht="15" customHeight="1">
      <c r="B130" s="5109" t="s">
        <v>1779</v>
      </c>
      <c r="C130" s="5110"/>
      <c r="D130" s="5110"/>
      <c r="E130" s="5110"/>
      <c r="F130" s="5110"/>
      <c r="G130" s="2729" t="s">
        <v>1782</v>
      </c>
      <c r="H130" s="2729"/>
      <c r="I130" s="2729"/>
      <c r="J130" s="2729"/>
      <c r="K130" s="2729"/>
      <c r="L130" s="2729"/>
      <c r="M130" s="2729"/>
      <c r="N130" s="5113" t="s">
        <v>1785</v>
      </c>
      <c r="O130" s="5113"/>
      <c r="P130" s="5113"/>
      <c r="Q130" s="5113"/>
      <c r="R130" s="5114"/>
      <c r="S130" s="2898"/>
      <c r="T130" s="2950"/>
    </row>
    <row r="131" spans="1:20" ht="15" customHeight="1" thickBot="1">
      <c r="B131" s="5111" t="s">
        <v>1780</v>
      </c>
      <c r="C131" s="5112"/>
      <c r="D131" s="5112"/>
      <c r="E131" s="5112"/>
      <c r="F131" s="5112"/>
      <c r="G131" s="2739" t="s">
        <v>1783</v>
      </c>
      <c r="H131" s="2739"/>
      <c r="I131" s="2739"/>
      <c r="J131" s="2739"/>
      <c r="K131" s="2739"/>
      <c r="L131" s="2739"/>
      <c r="M131" s="2739"/>
      <c r="N131" s="5115"/>
      <c r="O131" s="5115"/>
      <c r="P131" s="5115"/>
      <c r="Q131" s="5115"/>
      <c r="R131" s="5116"/>
      <c r="S131" s="2974"/>
      <c r="T131" s="2975"/>
    </row>
    <row r="132" spans="1:20" ht="15" customHeight="1">
      <c r="B132" s="5163" t="s">
        <v>1786</v>
      </c>
      <c r="C132" s="5164"/>
      <c r="D132" s="5164"/>
      <c r="E132" s="5164"/>
      <c r="F132" s="5164"/>
      <c r="G132" s="5164"/>
      <c r="H132" s="5164"/>
      <c r="I132" s="5164"/>
      <c r="J132" s="5164"/>
      <c r="K132" s="5164"/>
      <c r="L132" s="5164"/>
      <c r="M132" s="5164"/>
      <c r="N132" s="5164"/>
      <c r="O132" s="5164"/>
      <c r="P132" s="5164"/>
      <c r="Q132" s="2906"/>
      <c r="R132" s="2784"/>
      <c r="S132" s="2972"/>
      <c r="T132" s="2973"/>
    </row>
    <row r="133" spans="1:20">
      <c r="B133" s="2897"/>
      <c r="C133" s="2970"/>
      <c r="D133" s="2970"/>
      <c r="E133" s="2970"/>
      <c r="F133" s="2970"/>
      <c r="G133" s="2970"/>
      <c r="H133" s="2970"/>
      <c r="I133" s="2970"/>
      <c r="J133" s="2970"/>
      <c r="K133" s="2970"/>
      <c r="L133" s="2970"/>
      <c r="M133" s="2970"/>
      <c r="N133" s="2970"/>
      <c r="O133" s="2970"/>
      <c r="P133" s="2970"/>
      <c r="Q133" s="2970"/>
      <c r="R133" s="2971"/>
      <c r="S133" s="2898"/>
      <c r="T133" s="2950"/>
    </row>
    <row r="134" spans="1:20" ht="22.5" customHeight="1">
      <c r="B134" s="5136" t="s">
        <v>1787</v>
      </c>
      <c r="C134" s="5137"/>
      <c r="D134" s="5137"/>
      <c r="E134" s="5137"/>
      <c r="F134" s="2732" t="s">
        <v>1790</v>
      </c>
      <c r="G134" s="2732"/>
      <c r="H134" s="2732"/>
      <c r="I134" s="2732"/>
      <c r="J134" s="2732"/>
      <c r="K134" s="5102" t="s">
        <v>1793</v>
      </c>
      <c r="L134" s="5102"/>
      <c r="M134" s="5102"/>
      <c r="N134" s="5102"/>
      <c r="O134" s="5102"/>
      <c r="P134" s="5102"/>
      <c r="Q134" s="5102"/>
      <c r="R134" s="5103"/>
      <c r="S134" s="2898"/>
      <c r="T134" s="2950"/>
    </row>
    <row r="135" spans="1:20" ht="15" customHeight="1">
      <c r="B135" s="5136" t="s">
        <v>1788</v>
      </c>
      <c r="C135" s="5137"/>
      <c r="D135" s="5137"/>
      <c r="E135" s="5137"/>
      <c r="F135" s="2732" t="s">
        <v>1791</v>
      </c>
      <c r="G135" s="2732"/>
      <c r="H135" s="2732"/>
      <c r="I135" s="2732"/>
      <c r="J135" s="2732"/>
      <c r="K135" s="5102" t="s">
        <v>1794</v>
      </c>
      <c r="L135" s="5102"/>
      <c r="M135" s="5102"/>
      <c r="N135" s="5102"/>
      <c r="O135" s="5102"/>
      <c r="P135" s="5102"/>
      <c r="Q135" s="5102"/>
      <c r="R135" s="5103"/>
      <c r="S135" s="2898"/>
      <c r="T135" s="2950"/>
    </row>
    <row r="136" spans="1:20" ht="15" customHeight="1">
      <c r="B136" s="5136" t="s">
        <v>1789</v>
      </c>
      <c r="C136" s="5137"/>
      <c r="D136" s="5137"/>
      <c r="E136" s="5137"/>
      <c r="F136" s="2732" t="s">
        <v>1792</v>
      </c>
      <c r="G136" s="2732"/>
      <c r="H136" s="2732"/>
      <c r="I136" s="2732"/>
      <c r="J136" s="2732"/>
      <c r="K136" s="5102" t="s">
        <v>1795</v>
      </c>
      <c r="L136" s="5102"/>
      <c r="M136" s="5102"/>
      <c r="N136" s="5102"/>
      <c r="O136" s="5102"/>
      <c r="P136" s="5102"/>
      <c r="Q136" s="5102"/>
      <c r="R136" s="5103"/>
      <c r="S136" s="2898"/>
      <c r="T136" s="2950"/>
    </row>
    <row r="137" spans="1:20" ht="15" customHeight="1">
      <c r="B137" s="2949"/>
      <c r="C137" s="2949"/>
      <c r="D137" s="2949"/>
      <c r="E137" s="2949"/>
      <c r="F137" s="2732"/>
      <c r="G137" s="2732"/>
      <c r="H137" s="2732"/>
      <c r="I137" s="2732"/>
      <c r="J137" s="2732"/>
      <c r="K137" s="2978"/>
      <c r="L137" s="2978"/>
      <c r="M137" s="2978"/>
      <c r="N137" s="2978"/>
      <c r="O137" s="2978"/>
      <c r="P137" s="2978"/>
      <c r="Q137" s="2978"/>
      <c r="R137" s="2995"/>
      <c r="S137" s="2996"/>
      <c r="T137" s="2996"/>
    </row>
    <row r="138" spans="1:20" ht="15" customHeight="1">
      <c r="A138" s="365"/>
      <c r="B138" s="5101" t="s">
        <v>537</v>
      </c>
      <c r="C138" s="5101"/>
      <c r="D138" s="5101"/>
      <c r="E138" s="5101"/>
      <c r="F138" s="5101"/>
      <c r="G138" s="5101"/>
      <c r="H138" s="2963" t="s">
        <v>526</v>
      </c>
      <c r="I138" s="2964"/>
      <c r="J138" s="2965"/>
      <c r="K138" s="2966">
        <v>1</v>
      </c>
      <c r="L138" s="2964" t="s">
        <v>53</v>
      </c>
      <c r="M138" s="5099"/>
      <c r="N138" s="5099"/>
      <c r="O138" s="5100"/>
      <c r="P138" s="2938"/>
      <c r="Q138" s="2916"/>
      <c r="R138" s="2917"/>
      <c r="S138" s="2986"/>
      <c r="T138" s="2987"/>
    </row>
    <row r="139" spans="1:20">
      <c r="A139" s="341"/>
      <c r="B139" s="2909"/>
      <c r="C139" s="2909"/>
      <c r="D139" s="2909"/>
      <c r="E139" s="2909"/>
      <c r="F139" s="2909"/>
      <c r="G139" s="2909"/>
      <c r="H139" s="2963" t="s">
        <v>538</v>
      </c>
      <c r="I139" s="2964"/>
      <c r="J139" s="2965"/>
      <c r="K139" s="2966">
        <v>2</v>
      </c>
      <c r="L139" s="2993"/>
      <c r="M139" s="2993"/>
      <c r="N139" s="2993"/>
      <c r="O139" s="2994"/>
      <c r="P139" s="2938"/>
      <c r="Q139" s="2922"/>
      <c r="R139" s="2923"/>
      <c r="S139" s="2986"/>
      <c r="T139" s="2987"/>
    </row>
    <row r="140" spans="1:20" ht="16.5">
      <c r="A140" s="341"/>
      <c r="B140" s="2932"/>
      <c r="C140" s="2932"/>
      <c r="D140" s="2932"/>
      <c r="E140" s="2932"/>
      <c r="F140" s="2980"/>
      <c r="G140" s="2932"/>
      <c r="H140" s="2981"/>
      <c r="I140" s="2981"/>
      <c r="J140" s="2981"/>
      <c r="K140" s="2981"/>
      <c r="L140" s="2981"/>
      <c r="M140" s="2981"/>
      <c r="N140" s="2981"/>
      <c r="O140" s="2981"/>
      <c r="P140" s="2981"/>
      <c r="Q140" s="2981"/>
      <c r="R140" s="2981"/>
      <c r="S140" s="2986"/>
      <c r="T140" s="2987"/>
    </row>
    <row r="141" spans="1:20">
      <c r="A141" s="341"/>
      <c r="B141" s="2943" t="s">
        <v>539</v>
      </c>
      <c r="C141" s="2943"/>
      <c r="D141" s="2943"/>
      <c r="E141" s="2943"/>
      <c r="F141" s="2943"/>
      <c r="G141" s="2943"/>
      <c r="H141" s="2943"/>
      <c r="I141" s="2943"/>
      <c r="J141" s="2943"/>
      <c r="K141" s="2943"/>
      <c r="L141" s="2943"/>
      <c r="M141" s="2982"/>
      <c r="N141" s="2982"/>
      <c r="O141" s="2982"/>
      <c r="P141" s="2983"/>
      <c r="Q141" s="2984"/>
      <c r="R141" s="2985"/>
      <c r="S141" s="2986"/>
      <c r="T141" s="2987"/>
    </row>
    <row r="142" spans="1:20">
      <c r="A142" s="341"/>
      <c r="B142" s="2932"/>
      <c r="C142" s="2932"/>
      <c r="D142" s="2932"/>
      <c r="E142" s="2932"/>
      <c r="F142" s="2932"/>
      <c r="G142" s="2932"/>
      <c r="H142" s="2932"/>
      <c r="I142" s="2932"/>
      <c r="J142" s="2932"/>
      <c r="K142" s="2932"/>
      <c r="L142" s="2932"/>
      <c r="M142" s="2932"/>
      <c r="N142" s="5104" t="s">
        <v>541</v>
      </c>
      <c r="O142" s="5105"/>
      <c r="P142" s="2988"/>
      <c r="Q142" s="2989"/>
      <c r="R142" s="2990"/>
      <c r="S142" s="2986"/>
      <c r="T142" s="2987"/>
    </row>
    <row r="143" spans="1:20" ht="16.5">
      <c r="B143" s="2932" t="s">
        <v>543</v>
      </c>
      <c r="C143" s="2932"/>
      <c r="D143" s="2932"/>
      <c r="E143" s="2980"/>
      <c r="F143" s="2932"/>
      <c r="G143" s="2932"/>
      <c r="H143" s="2932"/>
      <c r="I143" s="2932"/>
      <c r="J143" s="2932"/>
      <c r="K143" s="2932"/>
      <c r="L143" s="2932"/>
      <c r="M143" s="2932"/>
      <c r="N143" s="2932"/>
      <c r="O143" s="2932"/>
      <c r="P143" s="2932"/>
      <c r="Q143" s="2932"/>
      <c r="R143" s="2986"/>
      <c r="S143" s="2987"/>
      <c r="T143" s="2987"/>
    </row>
    <row r="144" spans="1:20" ht="16.5">
      <c r="B144" s="2932"/>
      <c r="C144" s="2932"/>
      <c r="D144" s="2932"/>
      <c r="E144" s="2980"/>
      <c r="F144" s="2932"/>
      <c r="G144" s="2963" t="s">
        <v>526</v>
      </c>
      <c r="H144" s="2964"/>
      <c r="I144" s="2965"/>
      <c r="J144" s="2966">
        <v>1</v>
      </c>
      <c r="K144" s="2964"/>
      <c r="L144" s="2964"/>
      <c r="M144" s="2964"/>
      <c r="N144" s="2967"/>
      <c r="O144" s="2938"/>
      <c r="P144" s="2916"/>
      <c r="Q144" s="2917"/>
      <c r="R144" s="2986"/>
      <c r="S144" s="2987"/>
      <c r="T144" s="2987"/>
    </row>
    <row r="145" spans="2:20" ht="16.5">
      <c r="B145" s="2932"/>
      <c r="C145" s="2932"/>
      <c r="D145" s="2932"/>
      <c r="E145" s="2980"/>
      <c r="F145" s="2932"/>
      <c r="G145" s="2963" t="s">
        <v>538</v>
      </c>
      <c r="H145" s="2964"/>
      <c r="I145" s="2965"/>
      <c r="J145" s="2966">
        <v>2</v>
      </c>
      <c r="K145" s="2964" t="s">
        <v>53</v>
      </c>
      <c r="L145" s="5099"/>
      <c r="M145" s="5099"/>
      <c r="N145" s="5100"/>
      <c r="O145" s="2938"/>
      <c r="P145" s="2922"/>
      <c r="Q145" s="2923"/>
      <c r="R145" s="2986"/>
      <c r="S145" s="2987"/>
      <c r="T145" s="2987"/>
    </row>
    <row r="146" spans="2:20" ht="16.5">
      <c r="B146" s="2932"/>
      <c r="C146" s="2932"/>
      <c r="D146" s="2932"/>
      <c r="E146" s="2980"/>
      <c r="F146" s="2932"/>
      <c r="G146" s="2932"/>
      <c r="H146" s="2932"/>
      <c r="I146" s="2932"/>
      <c r="J146" s="2932"/>
      <c r="K146" s="2932"/>
      <c r="L146" s="2932"/>
      <c r="M146" s="2932"/>
      <c r="N146" s="2932"/>
      <c r="O146" s="2932"/>
      <c r="P146" s="2932"/>
      <c r="Q146" s="2932"/>
      <c r="R146" s="2986"/>
      <c r="S146" s="2987"/>
      <c r="T146" s="2987"/>
    </row>
    <row r="147" spans="2:20" ht="16.5">
      <c r="B147" s="2932" t="s">
        <v>546</v>
      </c>
      <c r="C147" s="2932"/>
      <c r="D147" s="2932"/>
      <c r="E147" s="2980"/>
      <c r="F147" s="2932"/>
      <c r="G147" s="2932"/>
      <c r="H147" s="2932"/>
      <c r="I147" s="2932"/>
      <c r="J147" s="2932"/>
      <c r="K147" s="2932"/>
      <c r="L147" s="2932"/>
      <c r="M147" s="2932"/>
      <c r="N147" s="2932"/>
      <c r="O147" s="2932"/>
      <c r="P147" s="2916"/>
      <c r="Q147" s="2917"/>
      <c r="R147" s="2986"/>
      <c r="S147" s="2987"/>
      <c r="T147" s="2987"/>
    </row>
    <row r="148" spans="2:20" ht="16.5">
      <c r="B148" s="2932"/>
      <c r="C148" s="2932"/>
      <c r="D148" s="2932"/>
      <c r="E148" s="2980"/>
      <c r="F148" s="2932"/>
      <c r="G148" s="2932"/>
      <c r="H148" s="2932"/>
      <c r="I148" s="2932"/>
      <c r="J148" s="2932"/>
      <c r="K148" s="2932"/>
      <c r="L148" s="2932"/>
      <c r="M148" s="2932"/>
      <c r="N148" s="2932"/>
      <c r="O148" s="2932"/>
      <c r="P148" s="2922"/>
      <c r="Q148" s="2923"/>
      <c r="R148" s="2986"/>
      <c r="S148" s="2987"/>
      <c r="T148" s="2987"/>
    </row>
    <row r="149" spans="2:20" ht="15.75" thickBot="1">
      <c r="B149" s="2991"/>
      <c r="C149" s="2991"/>
      <c r="D149" s="2992"/>
      <c r="E149" s="2992"/>
      <c r="F149" s="2992"/>
      <c r="G149" s="2987"/>
      <c r="H149" s="2987"/>
      <c r="I149" s="2987"/>
      <c r="J149" s="2987"/>
      <c r="K149" s="2987"/>
      <c r="L149" s="2987"/>
      <c r="M149" s="2987"/>
      <c r="N149" s="2987"/>
      <c r="O149" s="2987"/>
      <c r="P149" s="2987"/>
      <c r="Q149" s="2987"/>
      <c r="R149" s="2987"/>
      <c r="S149" s="2987"/>
      <c r="T149" s="2987"/>
    </row>
    <row r="150" spans="2:20">
      <c r="B150" s="5163" t="s">
        <v>1796</v>
      </c>
      <c r="C150" s="5164"/>
      <c r="D150" s="5164"/>
      <c r="E150" s="5164"/>
      <c r="F150" s="5164"/>
      <c r="G150" s="5164"/>
      <c r="H150" s="5164"/>
      <c r="I150" s="5164"/>
      <c r="J150" s="5164"/>
      <c r="K150" s="5164"/>
      <c r="L150" s="5164"/>
      <c r="M150" s="5164"/>
      <c r="N150" s="5164"/>
      <c r="O150" s="5164"/>
      <c r="P150" s="5164"/>
      <c r="Q150" s="2906"/>
      <c r="R150" s="2784"/>
      <c r="S150" s="2972"/>
      <c r="T150" s="2973"/>
    </row>
    <row r="151" spans="2:20">
      <c r="B151" s="2897"/>
      <c r="C151" s="2970"/>
      <c r="D151" s="2970"/>
      <c r="E151" s="2970"/>
      <c r="F151" s="2970"/>
      <c r="G151" s="2970"/>
      <c r="H151" s="2970"/>
      <c r="I151" s="2970"/>
      <c r="J151" s="2970"/>
      <c r="K151" s="2970"/>
      <c r="L151" s="2970"/>
      <c r="M151" s="2970"/>
      <c r="N151" s="2970"/>
      <c r="O151" s="2970"/>
      <c r="P151" s="2970"/>
      <c r="Q151" s="2970"/>
      <c r="R151" s="2971"/>
      <c r="S151" s="2898"/>
      <c r="T151" s="2950"/>
    </row>
    <row r="152" spans="2:20" ht="15.75" customHeight="1">
      <c r="B152" s="5109" t="s">
        <v>1797</v>
      </c>
      <c r="C152" s="5110"/>
      <c r="D152" s="5110"/>
      <c r="E152" s="2729" t="s">
        <v>1800</v>
      </c>
      <c r="F152" s="2729"/>
      <c r="G152" s="2729"/>
      <c r="H152" s="2729"/>
      <c r="I152" s="2729"/>
      <c r="J152" s="2729"/>
      <c r="K152" s="2729"/>
      <c r="L152" s="5113" t="s">
        <v>1803</v>
      </c>
      <c r="M152" s="5113"/>
      <c r="N152" s="5113"/>
      <c r="O152" s="5113"/>
      <c r="P152" s="5113"/>
      <c r="Q152" s="5113"/>
      <c r="R152" s="5114"/>
      <c r="S152" s="2898"/>
      <c r="T152" s="2950"/>
    </row>
    <row r="153" spans="2:20" ht="14.25" customHeight="1">
      <c r="B153" s="5109" t="s">
        <v>1798</v>
      </c>
      <c r="C153" s="5110"/>
      <c r="D153" s="5110"/>
      <c r="E153" s="2729" t="s">
        <v>1801</v>
      </c>
      <c r="F153" s="2729"/>
      <c r="G153" s="2729"/>
      <c r="H153" s="2729"/>
      <c r="I153" s="2729"/>
      <c r="J153" s="2729"/>
      <c r="K153" s="2729"/>
      <c r="L153" s="5113" t="s">
        <v>1804</v>
      </c>
      <c r="M153" s="5113"/>
      <c r="N153" s="5113"/>
      <c r="O153" s="5113"/>
      <c r="P153" s="5113"/>
      <c r="Q153" s="5113"/>
      <c r="R153" s="5114"/>
      <c r="S153" s="2898"/>
      <c r="T153" s="2950"/>
    </row>
    <row r="154" spans="2:20" ht="12.75" customHeight="1">
      <c r="B154" s="5109" t="s">
        <v>1799</v>
      </c>
      <c r="C154" s="5110"/>
      <c r="D154" s="5110"/>
      <c r="E154" s="2729" t="s">
        <v>1802</v>
      </c>
      <c r="F154" s="2729"/>
      <c r="G154" s="2729"/>
      <c r="H154" s="2729"/>
      <c r="I154" s="2729"/>
      <c r="J154" s="2729"/>
      <c r="K154" s="2729"/>
      <c r="L154" s="5145"/>
      <c r="M154" s="5145"/>
      <c r="N154" s="5145"/>
      <c r="O154" s="5145"/>
      <c r="P154" s="5145"/>
      <c r="Q154" s="5145"/>
      <c r="R154" s="5138"/>
      <c r="S154" s="2898"/>
      <c r="T154" s="2950"/>
    </row>
    <row r="155" spans="2:20" ht="15.75" thickBot="1">
      <c r="B155" s="5117"/>
      <c r="C155" s="5118"/>
      <c r="D155" s="5118"/>
      <c r="E155" s="2734"/>
      <c r="F155" s="2734"/>
      <c r="G155" s="2734"/>
      <c r="H155" s="2734"/>
      <c r="I155" s="2734"/>
      <c r="J155" s="2734"/>
      <c r="K155" s="2734"/>
      <c r="L155" s="5159"/>
      <c r="M155" s="5159"/>
      <c r="N155" s="5159"/>
      <c r="O155" s="5159"/>
      <c r="P155" s="5159"/>
      <c r="Q155" s="5159"/>
      <c r="R155" s="5160"/>
      <c r="S155" s="2974"/>
      <c r="T155" s="2975"/>
    </row>
    <row r="156" spans="2:20">
      <c r="B156" s="2783"/>
      <c r="C156" s="2783"/>
      <c r="D156" s="2783"/>
      <c r="E156" s="2783"/>
      <c r="F156" s="2783"/>
      <c r="G156" s="2783"/>
      <c r="H156" s="2783"/>
      <c r="I156" s="2783"/>
      <c r="J156" s="2783"/>
      <c r="K156" s="2783"/>
      <c r="L156" s="2783"/>
      <c r="M156" s="2783"/>
      <c r="N156" s="2783"/>
      <c r="O156" s="2783"/>
      <c r="P156" s="2783"/>
      <c r="Q156" s="2783"/>
      <c r="R156" s="2783"/>
      <c r="S156" s="2783"/>
      <c r="T156" s="2783"/>
    </row>
    <row r="157" spans="2:20">
      <c r="B157" s="2899"/>
    </row>
    <row r="158" spans="2:20">
      <c r="B158" s="2899"/>
    </row>
    <row r="159" spans="2:20">
      <c r="B159" s="2899"/>
    </row>
  </sheetData>
  <mergeCells count="249">
    <mergeCell ref="AB7:AB12"/>
    <mergeCell ref="B10:F10"/>
    <mergeCell ref="B11:F11"/>
    <mergeCell ref="B12:F12"/>
    <mergeCell ref="G10:Q10"/>
    <mergeCell ref="G11:Q11"/>
    <mergeCell ref="B3:AA3"/>
    <mergeCell ref="AB3:AB6"/>
    <mergeCell ref="C4:J4"/>
    <mergeCell ref="C5:J5"/>
    <mergeCell ref="C6:J6"/>
    <mergeCell ref="K4:W4"/>
    <mergeCell ref="K5:W5"/>
    <mergeCell ref="K6:W6"/>
    <mergeCell ref="X4:AA4"/>
    <mergeCell ref="X5:AA5"/>
    <mergeCell ref="S16:Z16"/>
    <mergeCell ref="G12:Q12"/>
    <mergeCell ref="R10:Y10"/>
    <mergeCell ref="R11:Y11"/>
    <mergeCell ref="R12:Y12"/>
    <mergeCell ref="Z10:AA12"/>
    <mergeCell ref="B13:AA13"/>
    <mergeCell ref="X6:AA6"/>
    <mergeCell ref="B7:AA7"/>
    <mergeCell ref="B8:AA8"/>
    <mergeCell ref="B9:AA9"/>
    <mergeCell ref="N19:V19"/>
    <mergeCell ref="N20:V20"/>
    <mergeCell ref="W18:AA18"/>
    <mergeCell ref="W19:AA19"/>
    <mergeCell ref="W20:AA20"/>
    <mergeCell ref="AA14:AA16"/>
    <mergeCell ref="B17:AA17"/>
    <mergeCell ref="AB17:AB20"/>
    <mergeCell ref="B18:E18"/>
    <mergeCell ref="B19:E19"/>
    <mergeCell ref="B20:E20"/>
    <mergeCell ref="F18:M18"/>
    <mergeCell ref="F19:M19"/>
    <mergeCell ref="F20:M20"/>
    <mergeCell ref="N18:V18"/>
    <mergeCell ref="AB13:AB16"/>
    <mergeCell ref="B14:L14"/>
    <mergeCell ref="B15:L15"/>
    <mergeCell ref="B16:L16"/>
    <mergeCell ref="M14:R14"/>
    <mergeCell ref="M15:R15"/>
    <mergeCell ref="M16:R16"/>
    <mergeCell ref="S14:Z14"/>
    <mergeCell ref="S15:Z15"/>
    <mergeCell ref="H51:O51"/>
    <mergeCell ref="P49:U51"/>
    <mergeCell ref="V49:AA49"/>
    <mergeCell ref="V50:AA50"/>
    <mergeCell ref="V51:AA51"/>
    <mergeCell ref="B52:AA53"/>
    <mergeCell ref="B47:AA48"/>
    <mergeCell ref="AB47:AB51"/>
    <mergeCell ref="B49:G49"/>
    <mergeCell ref="B50:G50"/>
    <mergeCell ref="B51:G51"/>
    <mergeCell ref="H49:O49"/>
    <mergeCell ref="H50:O50"/>
    <mergeCell ref="AB58:AB62"/>
    <mergeCell ref="B60:C60"/>
    <mergeCell ref="B61:C61"/>
    <mergeCell ref="B62:C62"/>
    <mergeCell ref="D60:I60"/>
    <mergeCell ref="D61:I61"/>
    <mergeCell ref="AB52:AB57"/>
    <mergeCell ref="B54:K54"/>
    <mergeCell ref="B55:K55"/>
    <mergeCell ref="B56:K56"/>
    <mergeCell ref="B57:K57"/>
    <mergeCell ref="L54:S54"/>
    <mergeCell ref="L55:S55"/>
    <mergeCell ref="L56:S56"/>
    <mergeCell ref="L57:S57"/>
    <mergeCell ref="T54:AA54"/>
    <mergeCell ref="B75:S75"/>
    <mergeCell ref="B76:R76"/>
    <mergeCell ref="Y67:AB67"/>
    <mergeCell ref="B68:AB68"/>
    <mergeCell ref="B69:AB69"/>
    <mergeCell ref="B70:T71"/>
    <mergeCell ref="Y65:AB65"/>
    <mergeCell ref="Y66:AB66"/>
    <mergeCell ref="O66:X66"/>
    <mergeCell ref="O67:X67"/>
    <mergeCell ref="E66:N66"/>
    <mergeCell ref="E67:N67"/>
    <mergeCell ref="B66:D66"/>
    <mergeCell ref="B67:D67"/>
    <mergeCell ref="B65:D65"/>
    <mergeCell ref="E65:N65"/>
    <mergeCell ref="O65:X65"/>
    <mergeCell ref="Q84:R84"/>
    <mergeCell ref="I78:P78"/>
    <mergeCell ref="I79:P79"/>
    <mergeCell ref="I80:P80"/>
    <mergeCell ref="I81:P81"/>
    <mergeCell ref="I82:P82"/>
    <mergeCell ref="I83:P83"/>
    <mergeCell ref="B77:R77"/>
    <mergeCell ref="S76:T84"/>
    <mergeCell ref="B78:H78"/>
    <mergeCell ref="B79:H79"/>
    <mergeCell ref="B80:H80"/>
    <mergeCell ref="B81:H81"/>
    <mergeCell ref="B82:H82"/>
    <mergeCell ref="B83:H83"/>
    <mergeCell ref="B84:H84"/>
    <mergeCell ref="M115:R115"/>
    <mergeCell ref="M116:R116"/>
    <mergeCell ref="M117:R117"/>
    <mergeCell ref="M118:R118"/>
    <mergeCell ref="M119:R119"/>
    <mergeCell ref="B119:G119"/>
    <mergeCell ref="J88:O88"/>
    <mergeCell ref="J89:O89"/>
    <mergeCell ref="J90:O90"/>
    <mergeCell ref="P88:R90"/>
    <mergeCell ref="B115:G115"/>
    <mergeCell ref="B116:G116"/>
    <mergeCell ref="B117:G117"/>
    <mergeCell ref="B118:G118"/>
    <mergeCell ref="B88:C88"/>
    <mergeCell ref="B89:C89"/>
    <mergeCell ref="B90:C90"/>
    <mergeCell ref="D88:I88"/>
    <mergeCell ref="D89:I89"/>
    <mergeCell ref="D90:I90"/>
    <mergeCell ref="L153:R153"/>
    <mergeCell ref="L154:R154"/>
    <mergeCell ref="L155:R155"/>
    <mergeCell ref="B72:D72"/>
    <mergeCell ref="E72:N72"/>
    <mergeCell ref="O72:X72"/>
    <mergeCell ref="I92:U92"/>
    <mergeCell ref="I95:S95"/>
    <mergeCell ref="B113:P113"/>
    <mergeCell ref="B120:P120"/>
    <mergeCell ref="B152:D152"/>
    <mergeCell ref="B153:D153"/>
    <mergeCell ref="B154:D154"/>
    <mergeCell ref="B155:D155"/>
    <mergeCell ref="L152:R152"/>
    <mergeCell ref="B127:P127"/>
    <mergeCell ref="B132:P132"/>
    <mergeCell ref="B150:P150"/>
    <mergeCell ref="K134:R134"/>
    <mergeCell ref="N131:R131"/>
    <mergeCell ref="B134:E134"/>
    <mergeCell ref="B135:E135"/>
    <mergeCell ref="B136:E136"/>
    <mergeCell ref="B129:F129"/>
    <mergeCell ref="B21:Z21"/>
    <mergeCell ref="T29:U29"/>
    <mergeCell ref="B34:Q35"/>
    <mergeCell ref="K36:P36"/>
    <mergeCell ref="Y72:AB72"/>
    <mergeCell ref="B73:D73"/>
    <mergeCell ref="E73:N73"/>
    <mergeCell ref="O73:X73"/>
    <mergeCell ref="Y73:AB73"/>
    <mergeCell ref="T60:AA60"/>
    <mergeCell ref="T61:AA61"/>
    <mergeCell ref="T62:AA62"/>
    <mergeCell ref="B63:AB64"/>
    <mergeCell ref="D62:I62"/>
    <mergeCell ref="J60:P60"/>
    <mergeCell ref="J61:P61"/>
    <mergeCell ref="J62:P62"/>
    <mergeCell ref="Q60:S60"/>
    <mergeCell ref="Q61:S61"/>
    <mergeCell ref="Q62:S62"/>
    <mergeCell ref="T55:AA55"/>
    <mergeCell ref="T56:AA56"/>
    <mergeCell ref="T57:AA57"/>
    <mergeCell ref="B58:AA59"/>
    <mergeCell ref="AC89:AU89"/>
    <mergeCell ref="AA112:AS112"/>
    <mergeCell ref="Q100:S100"/>
    <mergeCell ref="Q101:S101"/>
    <mergeCell ref="B38:Q39"/>
    <mergeCell ref="B40:AB40"/>
    <mergeCell ref="B41:AB41"/>
    <mergeCell ref="B43:R46"/>
    <mergeCell ref="W88:Y88"/>
    <mergeCell ref="B74:D74"/>
    <mergeCell ref="E74:N74"/>
    <mergeCell ref="O74:X74"/>
    <mergeCell ref="Y74:AB74"/>
    <mergeCell ref="B85:R85"/>
    <mergeCell ref="B86:R86"/>
    <mergeCell ref="B87:R87"/>
    <mergeCell ref="S85:T90"/>
    <mergeCell ref="I84:P84"/>
    <mergeCell ref="Q78:R78"/>
    <mergeCell ref="Q79:R79"/>
    <mergeCell ref="Q80:R80"/>
    <mergeCell ref="Q81:R81"/>
    <mergeCell ref="Q82:R82"/>
    <mergeCell ref="Q83:R83"/>
    <mergeCell ref="Y111:Z112"/>
    <mergeCell ref="B103:Z104"/>
    <mergeCell ref="B109:B110"/>
    <mergeCell ref="C109:K110"/>
    <mergeCell ref="L109:M110"/>
    <mergeCell ref="O109:O110"/>
    <mergeCell ref="P109:X110"/>
    <mergeCell ref="Y109:Z110"/>
    <mergeCell ref="B107:B108"/>
    <mergeCell ref="C107:K108"/>
    <mergeCell ref="L107:M108"/>
    <mergeCell ref="O107:O108"/>
    <mergeCell ref="P107:X108"/>
    <mergeCell ref="Y107:Z108"/>
    <mergeCell ref="B105:B106"/>
    <mergeCell ref="C105:K106"/>
    <mergeCell ref="L105:M106"/>
    <mergeCell ref="O105:O106"/>
    <mergeCell ref="P105:X106"/>
    <mergeCell ref="Y105:Z106"/>
    <mergeCell ref="L145:N145"/>
    <mergeCell ref="B138:G138"/>
    <mergeCell ref="K135:R135"/>
    <mergeCell ref="K136:R136"/>
    <mergeCell ref="M138:O138"/>
    <mergeCell ref="N142:O142"/>
    <mergeCell ref="B111:B112"/>
    <mergeCell ref="C111:K112"/>
    <mergeCell ref="O111:O112"/>
    <mergeCell ref="P111:X112"/>
    <mergeCell ref="B130:F130"/>
    <mergeCell ref="B131:F131"/>
    <mergeCell ref="N129:R129"/>
    <mergeCell ref="N130:R130"/>
    <mergeCell ref="M122:R122"/>
    <mergeCell ref="M123:R123"/>
    <mergeCell ref="M124:R124"/>
    <mergeCell ref="M125:R125"/>
    <mergeCell ref="M126:R126"/>
    <mergeCell ref="B122:G122"/>
    <mergeCell ref="B123:G123"/>
    <mergeCell ref="B124:G124"/>
    <mergeCell ref="B125:G125"/>
    <mergeCell ref="B126:G126"/>
  </mergeCells>
  <pageMargins left="0.7" right="0.7" top="0.75" bottom="0.75" header="0.3" footer="0.3"/>
  <drawing r:id="rId1"/>
  <legacyDrawing r:id="rId2"/>
</worksheet>
</file>

<file path=xl/worksheets/sheet16.xml><?xml version="1.0" encoding="utf-8"?>
<worksheet xmlns="http://schemas.openxmlformats.org/spreadsheetml/2006/main" xmlns:r="http://schemas.openxmlformats.org/officeDocument/2006/relationships">
  <dimension ref="A1:AY68"/>
  <sheetViews>
    <sheetView showGridLines="0" view="pageBreakPreview" topLeftCell="A37" zoomScaleNormal="75" zoomScaleSheetLayoutView="100" workbookViewId="0">
      <selection activeCell="AT25" sqref="AT25"/>
    </sheetView>
  </sheetViews>
  <sheetFormatPr defaultColWidth="2" defaultRowHeight="12.75"/>
  <cols>
    <col min="1" max="1" width="2" style="49" customWidth="1"/>
    <col min="2" max="2" width="3.7109375" style="49" bestFit="1" customWidth="1"/>
    <col min="3" max="3" width="2" style="835"/>
    <col min="4" max="6" width="2" style="49"/>
    <col min="7" max="7" width="2.85546875" style="49" customWidth="1"/>
    <col min="8" max="19" width="2" style="49"/>
    <col min="20" max="20" width="2.140625" style="49" bestFit="1" customWidth="1"/>
    <col min="21" max="21" width="2" style="49"/>
    <col min="22" max="22" width="2.7109375" style="49" customWidth="1"/>
    <col min="23" max="24" width="2" style="49"/>
    <col min="25" max="25" width="4.42578125" style="49" customWidth="1"/>
    <col min="26" max="29" width="2" style="49"/>
    <col min="30" max="30" width="2.85546875" style="49" bestFit="1" customWidth="1"/>
    <col min="31" max="35" width="2" style="49"/>
    <col min="36" max="36" width="4.42578125" style="49" bestFit="1" customWidth="1"/>
    <col min="37" max="40" width="2" style="49"/>
    <col min="41" max="41" width="2.42578125" style="49" bestFit="1" customWidth="1"/>
    <col min="42" max="47" width="2" style="49"/>
    <col min="48" max="48" width="2.140625" style="49" bestFit="1" customWidth="1"/>
    <col min="49" max="49" width="1.140625" style="49" customWidth="1"/>
    <col min="50" max="50" width="2.140625" style="49" bestFit="1" customWidth="1"/>
    <col min="51" max="51" width="0.85546875" style="49" customWidth="1"/>
    <col min="52" max="16384" width="2" style="49"/>
  </cols>
  <sheetData>
    <row r="1" spans="1:51" s="18" customFormat="1" ht="12.95" customHeight="1">
      <c r="A1" s="519">
        <v>11</v>
      </c>
      <c r="B1" s="836"/>
      <c r="C1" s="3376" t="s">
        <v>521</v>
      </c>
      <c r="D1" s="3377"/>
      <c r="E1" s="3377"/>
      <c r="F1" s="3377"/>
      <c r="G1" s="3377"/>
      <c r="H1" s="3377"/>
      <c r="I1" s="3377"/>
      <c r="J1" s="3377"/>
      <c r="K1" s="3377"/>
      <c r="L1" s="3377"/>
      <c r="M1" s="3377"/>
      <c r="N1" s="3377"/>
      <c r="O1" s="3377"/>
      <c r="P1" s="3377"/>
      <c r="Q1" s="3377"/>
      <c r="R1" s="3377"/>
      <c r="S1" s="3377"/>
      <c r="T1" s="3377"/>
      <c r="U1" s="3377"/>
      <c r="V1" s="3377"/>
      <c r="W1" s="3377"/>
      <c r="X1" s="3377"/>
      <c r="Y1" s="3377"/>
      <c r="Z1" s="3377"/>
      <c r="AA1" s="3377"/>
      <c r="AB1" s="3377"/>
      <c r="AC1" s="3377"/>
      <c r="AD1" s="3377"/>
      <c r="AE1" s="3377"/>
      <c r="AF1" s="3377"/>
      <c r="AG1" s="3377"/>
      <c r="AH1" s="3377"/>
      <c r="AI1" s="3377"/>
      <c r="AJ1" s="3377"/>
      <c r="AK1" s="3377"/>
      <c r="AL1" s="3377"/>
      <c r="AM1" s="3377"/>
      <c r="AN1" s="3377"/>
      <c r="AO1" s="3377"/>
      <c r="AP1" s="3377"/>
      <c r="AQ1" s="3377"/>
      <c r="AR1" s="3377"/>
      <c r="AS1" s="3377"/>
      <c r="AT1" s="3377"/>
      <c r="AU1" s="3377"/>
      <c r="AV1" s="3377"/>
      <c r="AW1" s="3377"/>
      <c r="AX1" s="3377"/>
      <c r="AY1" s="3377"/>
    </row>
    <row r="2" spans="1:51" s="18" customFormat="1" ht="12.95" customHeight="1">
      <c r="A2" s="13"/>
      <c r="B2" s="839"/>
      <c r="C2" s="3382"/>
      <c r="D2" s="3383"/>
      <c r="E2" s="3383"/>
      <c r="F2" s="3383"/>
      <c r="G2" s="3383"/>
      <c r="H2" s="3383"/>
      <c r="I2" s="3383"/>
      <c r="J2" s="3383"/>
      <c r="K2" s="3383"/>
      <c r="L2" s="3383"/>
      <c r="M2" s="3383"/>
      <c r="N2" s="3383"/>
      <c r="O2" s="3383"/>
      <c r="P2" s="3383"/>
      <c r="Q2" s="3383"/>
      <c r="R2" s="3383"/>
      <c r="S2" s="3383"/>
      <c r="T2" s="3383"/>
      <c r="U2" s="3383"/>
      <c r="V2" s="3383"/>
      <c r="W2" s="3383"/>
      <c r="X2" s="3383"/>
      <c r="Y2" s="3383"/>
      <c r="Z2" s="3383"/>
      <c r="AA2" s="3383"/>
      <c r="AB2" s="3383"/>
      <c r="AC2" s="3383"/>
      <c r="AD2" s="3383"/>
      <c r="AE2" s="3383"/>
      <c r="AF2" s="3383"/>
      <c r="AG2" s="3383"/>
      <c r="AH2" s="3383"/>
      <c r="AI2" s="3383"/>
      <c r="AJ2" s="3383"/>
      <c r="AK2" s="3383"/>
      <c r="AL2" s="3383"/>
      <c r="AM2" s="3383"/>
      <c r="AN2" s="3383"/>
      <c r="AO2" s="3383"/>
      <c r="AP2" s="3383"/>
      <c r="AQ2" s="3383"/>
      <c r="AR2" s="3383"/>
      <c r="AS2" s="3383"/>
      <c r="AT2" s="3383"/>
      <c r="AU2" s="3383"/>
      <c r="AV2" s="3383"/>
      <c r="AW2" s="3383"/>
      <c r="AX2" s="3383"/>
      <c r="AY2" s="3383"/>
    </row>
    <row r="3" spans="1:51" s="22" customFormat="1">
      <c r="A3" s="883"/>
      <c r="B3" s="471"/>
      <c r="C3" s="471"/>
      <c r="D3" s="888" t="e">
        <f>#REF!</f>
        <v>#REF!</v>
      </c>
      <c r="E3" s="697"/>
      <c r="F3" s="697"/>
      <c r="G3" s="697"/>
      <c r="H3" s="697"/>
      <c r="I3" s="697"/>
      <c r="J3" s="697"/>
      <c r="K3" s="697"/>
      <c r="L3" s="697"/>
      <c r="M3" s="697"/>
      <c r="N3" s="697"/>
      <c r="O3" s="697"/>
      <c r="P3" s="697"/>
      <c r="Q3" s="697"/>
      <c r="R3" s="697"/>
      <c r="S3" s="697"/>
      <c r="T3" s="697"/>
      <c r="U3" s="697"/>
      <c r="V3" s="697"/>
      <c r="W3" s="697"/>
      <c r="X3" s="697"/>
      <c r="Y3" s="697"/>
      <c r="Z3" s="697"/>
      <c r="AA3" s="697"/>
      <c r="AB3" s="697"/>
      <c r="AC3" s="697"/>
      <c r="AD3" s="697"/>
      <c r="AE3" s="697"/>
      <c r="AF3" s="697"/>
      <c r="AG3" s="697"/>
      <c r="AH3" s="697"/>
      <c r="AI3" s="697"/>
      <c r="AJ3" s="697"/>
      <c r="AK3" s="697"/>
      <c r="AL3" s="697"/>
      <c r="AM3" s="697"/>
      <c r="AN3" s="697"/>
      <c r="AO3" s="697"/>
      <c r="AP3" s="697"/>
      <c r="AQ3" s="697"/>
      <c r="AR3" s="697"/>
      <c r="AS3" s="697"/>
      <c r="AT3" s="697"/>
      <c r="AU3" s="697"/>
      <c r="AV3" s="697"/>
      <c r="AW3" s="697"/>
      <c r="AX3" s="697"/>
      <c r="AY3" s="697"/>
    </row>
    <row r="4" spans="1:51" ht="12.95" customHeight="1">
      <c r="A4" s="568"/>
      <c r="B4" s="402"/>
      <c r="C4" s="860"/>
      <c r="D4" s="856"/>
      <c r="E4" s="402"/>
      <c r="F4" s="402"/>
      <c r="G4" s="402"/>
      <c r="H4" s="402"/>
      <c r="I4" s="402"/>
      <c r="J4" s="402"/>
      <c r="K4" s="402"/>
      <c r="L4" s="402"/>
      <c r="M4" s="402"/>
      <c r="N4" s="402"/>
      <c r="O4" s="402"/>
      <c r="P4" s="402"/>
      <c r="Q4" s="402"/>
      <c r="R4" s="402"/>
      <c r="S4" s="402"/>
      <c r="T4" s="402"/>
      <c r="U4" s="402"/>
      <c r="V4" s="402"/>
      <c r="W4" s="856"/>
      <c r="X4" s="856"/>
      <c r="Y4" s="856"/>
      <c r="Z4" s="856"/>
      <c r="AA4" s="856"/>
      <c r="AB4" s="896"/>
      <c r="AC4" s="896"/>
      <c r="AD4" s="896"/>
      <c r="AE4" s="896"/>
      <c r="AF4" s="402"/>
      <c r="AG4" s="402"/>
      <c r="AH4" s="402"/>
      <c r="AI4" s="402"/>
      <c r="AJ4" s="402"/>
      <c r="AK4" s="402"/>
      <c r="AL4" s="402"/>
      <c r="AM4" s="402"/>
      <c r="AN4" s="402"/>
      <c r="AO4" s="402"/>
      <c r="AP4" s="862"/>
      <c r="AQ4" s="402"/>
      <c r="AR4" s="402"/>
      <c r="AS4" s="402"/>
      <c r="AT4" s="402"/>
      <c r="AU4" s="402"/>
      <c r="AV4" s="402"/>
      <c r="AW4" s="402"/>
      <c r="AX4" s="402"/>
      <c r="AY4" s="402"/>
    </row>
    <row r="5" spans="1:51" ht="12.95" customHeight="1">
      <c r="A5" s="3388"/>
      <c r="B5" s="3389"/>
      <c r="C5" s="3389"/>
      <c r="D5" s="913" t="s">
        <v>1830</v>
      </c>
      <c r="E5" s="72"/>
      <c r="F5" s="72"/>
      <c r="G5" s="72"/>
      <c r="H5" s="72"/>
      <c r="I5" s="72"/>
      <c r="J5" s="72"/>
      <c r="K5" s="72"/>
      <c r="L5" s="72"/>
      <c r="M5" s="72"/>
      <c r="N5" s="72"/>
      <c r="O5" s="72"/>
      <c r="P5" s="72"/>
      <c r="Q5" s="72"/>
      <c r="R5" s="72"/>
      <c r="S5" s="72"/>
      <c r="T5" s="72"/>
      <c r="U5" s="72"/>
      <c r="V5" s="72"/>
      <c r="W5" s="72"/>
      <c r="X5" s="72"/>
      <c r="Y5" s="72"/>
      <c r="Z5" s="72"/>
      <c r="AA5" s="72"/>
      <c r="AB5" s="402"/>
      <c r="AC5" s="402"/>
      <c r="AD5" s="402"/>
      <c r="AE5" s="402"/>
      <c r="AF5" s="402"/>
      <c r="AG5" s="402"/>
      <c r="AH5" s="402"/>
      <c r="AI5" s="402"/>
      <c r="AJ5" s="402"/>
      <c r="AK5" s="402"/>
      <c r="AL5" s="402"/>
      <c r="AM5" s="402"/>
      <c r="AN5" s="402"/>
      <c r="AO5" s="402"/>
      <c r="AP5" s="862"/>
      <c r="AQ5" s="402"/>
      <c r="AR5" s="402"/>
      <c r="AS5" s="402"/>
      <c r="AT5" s="402"/>
      <c r="AU5" s="402"/>
      <c r="AV5" s="402"/>
      <c r="AW5" s="402"/>
      <c r="AX5" s="402"/>
      <c r="AY5" s="402"/>
    </row>
    <row r="6" spans="1:51" ht="5.25" customHeight="1">
      <c r="A6" s="568"/>
      <c r="B6" s="402"/>
      <c r="C6" s="402"/>
      <c r="D6" s="72"/>
      <c r="E6" s="72"/>
      <c r="F6" s="72"/>
      <c r="G6" s="72"/>
      <c r="H6" s="72"/>
      <c r="I6" s="72"/>
      <c r="J6" s="72"/>
      <c r="K6" s="72"/>
      <c r="L6" s="72"/>
      <c r="M6" s="72"/>
      <c r="N6" s="72"/>
      <c r="O6" s="72"/>
      <c r="P6" s="72"/>
      <c r="Q6" s="72"/>
      <c r="R6" s="72"/>
      <c r="S6" s="72"/>
      <c r="T6" s="72"/>
      <c r="U6" s="72"/>
      <c r="V6" s="72"/>
      <c r="W6" s="72"/>
      <c r="X6" s="72"/>
      <c r="Y6" s="72"/>
      <c r="Z6" s="72"/>
      <c r="AA6" s="72"/>
      <c r="AB6" s="402"/>
      <c r="AC6" s="402"/>
      <c r="AD6" s="402"/>
      <c r="AE6" s="402"/>
      <c r="AF6" s="402"/>
      <c r="AG6" s="402"/>
      <c r="AH6" s="402"/>
      <c r="AI6" s="402"/>
      <c r="AJ6" s="402"/>
      <c r="AK6" s="402"/>
      <c r="AL6" s="402"/>
      <c r="AM6" s="402"/>
      <c r="AN6" s="402"/>
      <c r="AO6" s="402"/>
      <c r="AP6" s="862"/>
      <c r="AQ6" s="402"/>
      <c r="AR6" s="402"/>
      <c r="AS6" s="402"/>
      <c r="AT6" s="402"/>
      <c r="AU6" s="402"/>
      <c r="AV6" s="402"/>
      <c r="AW6" s="402"/>
      <c r="AX6" s="402"/>
      <c r="AY6" s="402"/>
    </row>
    <row r="7" spans="1:51" ht="12.95" customHeight="1">
      <c r="A7" s="568"/>
      <c r="B7" s="402"/>
      <c r="C7" s="402"/>
      <c r="D7" s="341" t="s">
        <v>550</v>
      </c>
      <c r="E7" s="402"/>
      <c r="F7" s="402"/>
      <c r="G7" s="402"/>
      <c r="H7" s="402"/>
      <c r="I7" s="402"/>
      <c r="J7" s="402"/>
      <c r="K7" s="402"/>
      <c r="L7" s="402"/>
      <c r="M7" s="402"/>
      <c r="N7" s="402"/>
      <c r="O7" s="402"/>
      <c r="P7" s="402"/>
      <c r="Q7" s="402"/>
      <c r="R7" s="402"/>
      <c r="S7" s="402"/>
      <c r="T7" s="402"/>
      <c r="U7" s="402"/>
      <c r="V7" s="402"/>
      <c r="W7" s="402"/>
      <c r="X7" s="402"/>
      <c r="Y7" s="402"/>
      <c r="Z7" s="402"/>
      <c r="AA7" s="402"/>
      <c r="AB7" s="402"/>
      <c r="AC7" s="402"/>
      <c r="AD7" s="402"/>
      <c r="AE7" s="402"/>
      <c r="AF7" s="402"/>
      <c r="AG7" s="402"/>
      <c r="AH7" s="402"/>
      <c r="AI7" s="402"/>
      <c r="AJ7" s="402"/>
      <c r="AK7" s="402"/>
      <c r="AL7" s="402"/>
      <c r="AM7" s="402"/>
      <c r="AN7" s="402"/>
      <c r="AO7" s="402"/>
      <c r="AP7" s="862"/>
      <c r="AQ7" s="402"/>
      <c r="AR7" s="402"/>
      <c r="AS7" s="402"/>
      <c r="AT7" s="402"/>
      <c r="AU7" s="402"/>
      <c r="AV7" s="402"/>
      <c r="AW7" s="402"/>
      <c r="AX7" s="402"/>
      <c r="AY7" s="402"/>
    </row>
    <row r="8" spans="1:51" ht="12.95" customHeight="1">
      <c r="A8" s="568"/>
      <c r="B8" s="402"/>
      <c r="C8" s="402"/>
      <c r="D8" s="402"/>
      <c r="E8" s="402"/>
      <c r="F8" s="402"/>
      <c r="G8" s="402"/>
      <c r="H8" s="402"/>
      <c r="I8" s="402"/>
      <c r="J8" s="914" t="s">
        <v>551</v>
      </c>
      <c r="K8" s="402"/>
      <c r="L8" s="402"/>
      <c r="M8" s="402"/>
      <c r="N8" s="402"/>
      <c r="O8" s="402"/>
      <c r="P8" s="402"/>
      <c r="Q8" s="402"/>
      <c r="R8" s="402"/>
      <c r="S8" s="402"/>
      <c r="T8" s="402"/>
      <c r="U8" s="402"/>
      <c r="V8" s="402"/>
      <c r="W8" s="402"/>
      <c r="X8" s="402"/>
      <c r="Y8" s="402"/>
      <c r="Z8" s="402"/>
      <c r="AA8" s="402"/>
      <c r="AB8" s="402"/>
      <c r="AC8" s="402"/>
      <c r="AD8" s="402"/>
      <c r="AE8" s="402"/>
      <c r="AF8" s="402"/>
      <c r="AG8" s="402"/>
      <c r="AH8" s="402"/>
      <c r="AI8" s="402"/>
      <c r="AJ8" s="402"/>
      <c r="AK8" s="402"/>
      <c r="AL8" s="402"/>
      <c r="AM8" s="402"/>
      <c r="AN8" s="402"/>
      <c r="AO8" s="402"/>
      <c r="AP8" s="862"/>
      <c r="AQ8" s="402"/>
      <c r="AR8" s="402"/>
      <c r="AS8" s="402"/>
      <c r="AT8" s="402"/>
      <c r="AU8" s="402"/>
      <c r="AV8" s="402"/>
      <c r="AW8" s="402"/>
      <c r="AX8" s="402"/>
      <c r="AY8" s="402"/>
    </row>
    <row r="9" spans="1:51" ht="5.25" customHeight="1">
      <c r="A9" s="568"/>
      <c r="B9" s="402"/>
      <c r="C9" s="402"/>
      <c r="D9" s="402"/>
      <c r="E9" s="402"/>
      <c r="F9" s="402"/>
      <c r="G9" s="402"/>
      <c r="H9" s="402"/>
      <c r="I9" s="402"/>
      <c r="J9" s="402"/>
      <c r="K9" s="402"/>
      <c r="L9" s="402"/>
      <c r="M9" s="402"/>
      <c r="N9" s="402"/>
      <c r="O9" s="402"/>
      <c r="P9" s="402"/>
      <c r="Q9" s="402"/>
      <c r="R9" s="402"/>
      <c r="S9" s="402"/>
      <c r="T9" s="402"/>
      <c r="U9" s="402"/>
      <c r="V9" s="402"/>
      <c r="W9" s="402"/>
      <c r="X9" s="402"/>
      <c r="Y9" s="402"/>
      <c r="Z9" s="402"/>
      <c r="AA9" s="402"/>
      <c r="AB9" s="402"/>
      <c r="AC9" s="402"/>
      <c r="AD9" s="402"/>
      <c r="AE9" s="402"/>
      <c r="AF9" s="402"/>
      <c r="AG9" s="402"/>
      <c r="AH9" s="402"/>
      <c r="AI9" s="402"/>
      <c r="AJ9" s="402"/>
      <c r="AK9" s="402"/>
      <c r="AL9" s="402"/>
      <c r="AM9" s="402"/>
      <c r="AN9" s="402"/>
      <c r="AO9" s="402"/>
      <c r="AP9" s="862"/>
      <c r="AQ9" s="402"/>
      <c r="AR9" s="402"/>
      <c r="AS9" s="402"/>
      <c r="AT9" s="402"/>
      <c r="AU9" s="402"/>
      <c r="AV9" s="402"/>
      <c r="AW9" s="402"/>
      <c r="AX9" s="402"/>
      <c r="AY9" s="402"/>
    </row>
    <row r="10" spans="1:51" ht="12.95" customHeight="1">
      <c r="A10" s="568"/>
      <c r="B10" s="402"/>
      <c r="C10" s="402"/>
      <c r="D10" s="402"/>
      <c r="E10" s="402"/>
      <c r="F10" s="402"/>
      <c r="G10" s="402"/>
      <c r="H10" s="402"/>
      <c r="I10" s="402"/>
      <c r="J10" s="402"/>
      <c r="K10" s="402"/>
      <c r="L10" s="402"/>
      <c r="M10" s="402"/>
      <c r="N10" s="402"/>
      <c r="O10" s="402"/>
      <c r="P10" s="5216">
        <v>940</v>
      </c>
      <c r="Q10" s="3684"/>
      <c r="R10" s="3684"/>
      <c r="S10" s="3684"/>
      <c r="T10" s="525"/>
      <c r="U10" s="915"/>
      <c r="V10" s="916"/>
      <c r="W10" s="5216">
        <f>P10+1</f>
        <v>941</v>
      </c>
      <c r="X10" s="3684"/>
      <c r="Y10" s="3684"/>
      <c r="Z10" s="3684"/>
      <c r="AA10" s="917"/>
      <c r="AB10" s="917"/>
      <c r="AC10" s="917"/>
      <c r="AD10" s="917"/>
      <c r="AE10" s="917"/>
      <c r="AF10" s="917"/>
      <c r="AG10" s="918"/>
      <c r="AH10" s="402"/>
      <c r="AI10" s="402"/>
      <c r="AJ10" s="402"/>
      <c r="AK10" s="402"/>
      <c r="AL10" s="402"/>
      <c r="AM10" s="402"/>
      <c r="AN10" s="402"/>
      <c r="AO10" s="862"/>
      <c r="AP10" s="402"/>
      <c r="AQ10" s="402"/>
      <c r="AR10" s="402"/>
      <c r="AS10" s="402"/>
      <c r="AT10" s="402"/>
      <c r="AU10" s="402"/>
      <c r="AV10" s="919"/>
      <c r="AW10" s="919"/>
      <c r="AX10" s="919"/>
      <c r="AY10" s="919"/>
    </row>
    <row r="11" spans="1:51" ht="12.95" customHeight="1">
      <c r="A11" s="568"/>
      <c r="B11" s="402"/>
      <c r="C11" s="402"/>
      <c r="D11" s="402"/>
      <c r="E11" s="402"/>
      <c r="F11" s="402"/>
      <c r="G11" s="402"/>
      <c r="H11" s="402"/>
      <c r="I11" s="402"/>
      <c r="J11" s="402"/>
      <c r="K11" s="402"/>
      <c r="L11" s="402"/>
      <c r="M11" s="402"/>
      <c r="N11" s="402"/>
      <c r="O11" s="402"/>
      <c r="P11" s="3391" t="s">
        <v>552</v>
      </c>
      <c r="Q11" s="3392"/>
      <c r="R11" s="3392"/>
      <c r="S11" s="3392"/>
      <c r="T11" s="3392"/>
      <c r="U11" s="3392"/>
      <c r="V11" s="3393"/>
      <c r="W11" s="3391" t="s">
        <v>553</v>
      </c>
      <c r="X11" s="3392"/>
      <c r="Y11" s="3392"/>
      <c r="Z11" s="3392"/>
      <c r="AA11" s="3392"/>
      <c r="AB11" s="3392"/>
      <c r="AC11" s="3392"/>
      <c r="AD11" s="3392"/>
      <c r="AE11" s="3392"/>
      <c r="AF11" s="3392"/>
      <c r="AG11" s="3393"/>
      <c r="AH11" s="402"/>
      <c r="AI11" s="402"/>
      <c r="AJ11" s="402"/>
      <c r="AK11" s="402"/>
      <c r="AL11" s="402"/>
      <c r="AM11" s="402"/>
      <c r="AN11" s="402"/>
      <c r="AO11" s="862"/>
      <c r="AP11" s="402"/>
      <c r="AQ11" s="402"/>
      <c r="AR11" s="402"/>
      <c r="AS11" s="402"/>
      <c r="AT11" s="402"/>
      <c r="AU11" s="402"/>
      <c r="AV11" s="52"/>
      <c r="AW11" s="52"/>
      <c r="AX11" s="52"/>
      <c r="AY11" s="52"/>
    </row>
    <row r="12" spans="1:51" ht="11.25" customHeight="1">
      <c r="A12" s="568"/>
      <c r="B12" s="402"/>
      <c r="C12" s="402"/>
      <c r="D12" s="402"/>
      <c r="E12" s="402"/>
      <c r="F12" s="402"/>
      <c r="G12" s="402"/>
      <c r="H12" s="402"/>
      <c r="I12" s="402"/>
      <c r="J12" s="402"/>
      <c r="K12" s="402"/>
      <c r="L12" s="402"/>
      <c r="M12" s="402"/>
      <c r="N12" s="402"/>
      <c r="O12" s="402"/>
      <c r="P12" s="3394"/>
      <c r="Q12" s="3395"/>
      <c r="R12" s="3395"/>
      <c r="S12" s="3395"/>
      <c r="T12" s="3395"/>
      <c r="U12" s="3395"/>
      <c r="V12" s="3396"/>
      <c r="W12" s="3394"/>
      <c r="X12" s="3395"/>
      <c r="Y12" s="3395"/>
      <c r="Z12" s="3395"/>
      <c r="AA12" s="3395"/>
      <c r="AB12" s="3395"/>
      <c r="AC12" s="3395"/>
      <c r="AD12" s="3395"/>
      <c r="AE12" s="3395"/>
      <c r="AF12" s="3395"/>
      <c r="AG12" s="3396"/>
      <c r="AH12" s="402"/>
      <c r="AI12" s="402"/>
      <c r="AJ12" s="402"/>
      <c r="AK12" s="402"/>
      <c r="AL12" s="402"/>
      <c r="AM12" s="402"/>
      <c r="AN12" s="402"/>
      <c r="AO12" s="862"/>
      <c r="AP12" s="402"/>
      <c r="AQ12" s="402"/>
      <c r="AR12" s="402"/>
      <c r="AS12" s="402"/>
      <c r="AT12" s="402"/>
      <c r="AU12" s="402"/>
      <c r="AV12" s="52"/>
      <c r="AW12" s="52"/>
      <c r="AX12" s="52"/>
      <c r="AY12" s="52"/>
    </row>
    <row r="13" spans="1:51" ht="18.75" customHeight="1">
      <c r="A13" s="568"/>
      <c r="B13" s="402"/>
      <c r="C13" s="402"/>
      <c r="D13" s="402"/>
      <c r="E13" s="402"/>
      <c r="F13" s="402"/>
      <c r="G13" s="402"/>
      <c r="H13" s="402"/>
      <c r="I13" s="402"/>
      <c r="J13" s="402"/>
      <c r="K13" s="402"/>
      <c r="L13" s="402"/>
      <c r="M13" s="402"/>
      <c r="N13" s="402"/>
      <c r="O13" s="402"/>
      <c r="P13" s="3394"/>
      <c r="Q13" s="3395"/>
      <c r="R13" s="3395"/>
      <c r="S13" s="3395"/>
      <c r="T13" s="3395"/>
      <c r="U13" s="3395"/>
      <c r="V13" s="3396"/>
      <c r="W13" s="3394"/>
      <c r="X13" s="3395"/>
      <c r="Y13" s="3395"/>
      <c r="Z13" s="3395"/>
      <c r="AA13" s="3395"/>
      <c r="AB13" s="3395"/>
      <c r="AC13" s="3395"/>
      <c r="AD13" s="3395"/>
      <c r="AE13" s="3395"/>
      <c r="AF13" s="3395"/>
      <c r="AG13" s="3396"/>
      <c r="AH13" s="402"/>
      <c r="AI13" s="402"/>
      <c r="AJ13" s="402"/>
      <c r="AK13" s="402"/>
      <c r="AL13" s="402"/>
      <c r="AM13" s="402"/>
      <c r="AN13" s="402"/>
      <c r="AO13" s="862"/>
      <c r="AP13" s="402"/>
      <c r="AQ13" s="402"/>
      <c r="AR13" s="402"/>
      <c r="AS13" s="402"/>
      <c r="AT13" s="402"/>
      <c r="AU13" s="402"/>
      <c r="AV13" s="52"/>
      <c r="AW13" s="52"/>
      <c r="AX13" s="52"/>
      <c r="AY13" s="52"/>
    </row>
    <row r="14" spans="1:51" ht="12.95" customHeight="1">
      <c r="A14" s="568"/>
      <c r="B14" s="402"/>
      <c r="C14" s="402"/>
      <c r="D14" s="402"/>
      <c r="E14" s="5217" t="s">
        <v>554</v>
      </c>
      <c r="F14" s="5218"/>
      <c r="G14" s="5218"/>
      <c r="H14" s="5218"/>
      <c r="I14" s="5218"/>
      <c r="J14" s="5218"/>
      <c r="K14" s="5218"/>
      <c r="L14" s="5218"/>
      <c r="M14" s="5218"/>
      <c r="N14" s="5218"/>
      <c r="O14" s="5218"/>
      <c r="P14" s="4019" t="s">
        <v>555</v>
      </c>
      <c r="Q14" s="4020"/>
      <c r="R14" s="4020"/>
      <c r="S14" s="4020"/>
      <c r="T14" s="4020"/>
      <c r="U14" s="4020"/>
      <c r="V14" s="3871"/>
      <c r="W14" s="920"/>
      <c r="X14" s="921"/>
      <c r="Y14" s="921"/>
      <c r="Z14" s="921"/>
      <c r="AA14" s="921"/>
      <c r="AB14" s="921"/>
      <c r="AC14" s="921"/>
      <c r="AD14" s="921"/>
      <c r="AE14" s="921"/>
      <c r="AF14" s="921"/>
      <c r="AG14" s="922"/>
      <c r="AH14" s="341"/>
      <c r="AI14" s="341"/>
      <c r="AJ14" s="341"/>
      <c r="AK14" s="921"/>
      <c r="AL14" s="921"/>
      <c r="AM14" s="921"/>
      <c r="AN14" s="921"/>
      <c r="AO14" s="921"/>
      <c r="AP14" s="921"/>
      <c r="AQ14" s="921"/>
      <c r="AR14" s="921"/>
      <c r="AS14" s="921"/>
      <c r="AT14" s="921"/>
      <c r="AU14" s="921"/>
      <c r="AV14" s="609"/>
      <c r="AW14" s="609"/>
      <c r="AX14" s="609"/>
      <c r="AY14" s="609"/>
    </row>
    <row r="15" spans="1:51" ht="28.5" customHeight="1">
      <c r="A15" s="568"/>
      <c r="B15" s="402"/>
      <c r="C15" s="402"/>
      <c r="D15" s="402"/>
      <c r="E15" s="5219"/>
      <c r="F15" s="5220"/>
      <c r="G15" s="5220"/>
      <c r="H15" s="5220"/>
      <c r="I15" s="5220"/>
      <c r="J15" s="5220"/>
      <c r="K15" s="5220"/>
      <c r="L15" s="5220"/>
      <c r="M15" s="5220"/>
      <c r="N15" s="5220"/>
      <c r="O15" s="5220"/>
      <c r="P15" s="5221"/>
      <c r="Q15" s="5222"/>
      <c r="R15" s="5222"/>
      <c r="S15" s="5222"/>
      <c r="T15" s="5222"/>
      <c r="U15" s="5222"/>
      <c r="V15" s="5223"/>
      <c r="W15" s="5224" t="s">
        <v>556</v>
      </c>
      <c r="X15" s="5225"/>
      <c r="Y15" s="5225"/>
      <c r="Z15" s="5225"/>
      <c r="AA15" s="5225"/>
      <c r="AB15" s="5225"/>
      <c r="AC15" s="5225"/>
      <c r="AD15" s="5225"/>
      <c r="AE15" s="5225"/>
      <c r="AF15" s="5225"/>
      <c r="AG15" s="5226"/>
      <c r="AH15" s="341"/>
      <c r="AI15" s="341"/>
      <c r="AJ15" s="341"/>
      <c r="AK15" s="921"/>
      <c r="AL15" s="921"/>
      <c r="AM15" s="921"/>
      <c r="AN15" s="921"/>
      <c r="AO15" s="921"/>
      <c r="AP15" s="921"/>
      <c r="AQ15" s="921"/>
      <c r="AR15" s="921"/>
      <c r="AS15" s="921"/>
      <c r="AT15" s="921"/>
      <c r="AU15" s="921"/>
      <c r="AV15" s="609"/>
      <c r="AW15" s="609"/>
      <c r="AX15" s="609"/>
      <c r="AY15" s="609"/>
    </row>
    <row r="16" spans="1:51" ht="12" customHeight="1">
      <c r="A16" s="568"/>
      <c r="B16" s="402"/>
      <c r="C16" s="5201">
        <v>1</v>
      </c>
      <c r="D16" s="5202"/>
      <c r="E16" s="5205" t="s">
        <v>1819</v>
      </c>
      <c r="F16" s="5206"/>
      <c r="G16" s="5206"/>
      <c r="H16" s="5206"/>
      <c r="I16" s="5206"/>
      <c r="J16" s="5206"/>
      <c r="K16" s="5206"/>
      <c r="L16" s="5206"/>
      <c r="M16" s="5206"/>
      <c r="N16" s="5206"/>
      <c r="O16" s="5207"/>
      <c r="P16" s="5195"/>
      <c r="Q16" s="5196"/>
      <c r="R16" s="5196"/>
      <c r="S16" s="5196"/>
      <c r="T16" s="5196"/>
      <c r="U16" s="5196"/>
      <c r="V16" s="5197"/>
      <c r="W16" s="5195"/>
      <c r="X16" s="5196"/>
      <c r="Y16" s="5196"/>
      <c r="Z16" s="5196"/>
      <c r="AA16" s="5196"/>
      <c r="AB16" s="5196"/>
      <c r="AC16" s="5196"/>
      <c r="AD16" s="5196"/>
      <c r="AE16" s="5196"/>
      <c r="AF16" s="5196"/>
      <c r="AG16" s="5197"/>
      <c r="AH16" s="402"/>
      <c r="AI16" s="923"/>
      <c r="AJ16" s="923"/>
      <c r="AK16" s="430"/>
      <c r="AL16" s="430"/>
      <c r="AM16" s="430"/>
      <c r="AN16" s="430"/>
      <c r="AO16" s="430"/>
      <c r="AP16" s="430"/>
      <c r="AQ16" s="430"/>
      <c r="AR16" s="430"/>
      <c r="AS16" s="430"/>
      <c r="AT16" s="430"/>
      <c r="AU16" s="430"/>
      <c r="AV16" s="867"/>
      <c r="AW16" s="867"/>
      <c r="AX16" s="867"/>
      <c r="AY16" s="867"/>
    </row>
    <row r="17" spans="1:51" ht="12" customHeight="1">
      <c r="A17" s="568"/>
      <c r="B17" s="402"/>
      <c r="C17" s="5203"/>
      <c r="D17" s="5204"/>
      <c r="E17" s="5208"/>
      <c r="F17" s="3414"/>
      <c r="G17" s="3414"/>
      <c r="H17" s="3414"/>
      <c r="I17" s="3414"/>
      <c r="J17" s="3414"/>
      <c r="K17" s="3414"/>
      <c r="L17" s="3414"/>
      <c r="M17" s="3414"/>
      <c r="N17" s="3414"/>
      <c r="O17" s="5209"/>
      <c r="P17" s="5198"/>
      <c r="Q17" s="5199"/>
      <c r="R17" s="5199"/>
      <c r="S17" s="5199"/>
      <c r="T17" s="5199"/>
      <c r="U17" s="5199"/>
      <c r="V17" s="5200"/>
      <c r="W17" s="5198"/>
      <c r="X17" s="5199"/>
      <c r="Y17" s="5199"/>
      <c r="Z17" s="5199"/>
      <c r="AA17" s="5199"/>
      <c r="AB17" s="5199"/>
      <c r="AC17" s="5199"/>
      <c r="AD17" s="5199"/>
      <c r="AE17" s="5199"/>
      <c r="AF17" s="5199"/>
      <c r="AG17" s="5200"/>
      <c r="AH17" s="402"/>
      <c r="AI17" s="923"/>
      <c r="AJ17" s="923"/>
      <c r="AK17" s="430"/>
      <c r="AL17" s="430"/>
      <c r="AM17" s="430"/>
      <c r="AN17" s="430"/>
      <c r="AO17" s="430"/>
      <c r="AP17" s="430"/>
      <c r="AQ17" s="430"/>
      <c r="AR17" s="430"/>
      <c r="AS17" s="430"/>
      <c r="AT17" s="430"/>
      <c r="AU17" s="430"/>
      <c r="AV17" s="867"/>
      <c r="AW17" s="867"/>
      <c r="AX17" s="867"/>
      <c r="AY17" s="867"/>
    </row>
    <row r="18" spans="1:51" ht="12" customHeight="1">
      <c r="A18" s="568"/>
      <c r="B18" s="402"/>
      <c r="C18" s="5201">
        <f>C16+1</f>
        <v>2</v>
      </c>
      <c r="D18" s="5202"/>
      <c r="E18" s="5205" t="s">
        <v>1820</v>
      </c>
      <c r="F18" s="5206"/>
      <c r="G18" s="5206"/>
      <c r="H18" s="5206"/>
      <c r="I18" s="5206"/>
      <c r="J18" s="5206"/>
      <c r="K18" s="5206"/>
      <c r="L18" s="5206"/>
      <c r="M18" s="5206"/>
      <c r="N18" s="5206"/>
      <c r="O18" s="5207"/>
      <c r="P18" s="5195"/>
      <c r="Q18" s="5196"/>
      <c r="R18" s="5196"/>
      <c r="S18" s="5196"/>
      <c r="T18" s="5196"/>
      <c r="U18" s="5196"/>
      <c r="V18" s="5197"/>
      <c r="W18" s="5210"/>
      <c r="X18" s="5211"/>
      <c r="Y18" s="5211"/>
      <c r="Z18" s="5211"/>
      <c r="AA18" s="5211"/>
      <c r="AB18" s="5211"/>
      <c r="AC18" s="5211"/>
      <c r="AD18" s="5211"/>
      <c r="AE18" s="5211"/>
      <c r="AF18" s="5211"/>
      <c r="AG18" s="5212"/>
      <c r="AH18" s="402"/>
      <c r="AI18" s="923"/>
      <c r="AJ18" s="923"/>
      <c r="AK18" s="430"/>
      <c r="AL18" s="430"/>
      <c r="AM18" s="430"/>
      <c r="AN18" s="430"/>
      <c r="AO18" s="430"/>
      <c r="AP18" s="430"/>
      <c r="AQ18" s="430"/>
      <c r="AR18" s="430"/>
      <c r="AS18" s="430"/>
      <c r="AT18" s="430"/>
      <c r="AU18" s="430"/>
      <c r="AV18" s="867"/>
      <c r="AW18" s="867"/>
      <c r="AX18" s="867"/>
      <c r="AY18" s="867"/>
    </row>
    <row r="19" spans="1:51" ht="12" customHeight="1">
      <c r="A19" s="568"/>
      <c r="B19" s="402"/>
      <c r="C19" s="5203"/>
      <c r="D19" s="5204"/>
      <c r="E19" s="5208"/>
      <c r="F19" s="3414"/>
      <c r="G19" s="3414"/>
      <c r="H19" s="3414"/>
      <c r="I19" s="3414"/>
      <c r="J19" s="3414"/>
      <c r="K19" s="3414"/>
      <c r="L19" s="3414"/>
      <c r="M19" s="3414"/>
      <c r="N19" s="3414"/>
      <c r="O19" s="5209"/>
      <c r="P19" s="5198"/>
      <c r="Q19" s="5199"/>
      <c r="R19" s="5199"/>
      <c r="S19" s="5199"/>
      <c r="T19" s="5199"/>
      <c r="U19" s="5199"/>
      <c r="V19" s="5200"/>
      <c r="W19" s="5213"/>
      <c r="X19" s="5214"/>
      <c r="Y19" s="5214"/>
      <c r="Z19" s="5214"/>
      <c r="AA19" s="5214"/>
      <c r="AB19" s="5214"/>
      <c r="AC19" s="5214"/>
      <c r="AD19" s="5214"/>
      <c r="AE19" s="5214"/>
      <c r="AF19" s="5214"/>
      <c r="AG19" s="5215"/>
      <c r="AH19" s="402"/>
      <c r="AI19" s="923"/>
      <c r="AJ19" s="923"/>
      <c r="AK19" s="430"/>
      <c r="AL19" s="430"/>
      <c r="AM19" s="430"/>
      <c r="AN19" s="430"/>
      <c r="AO19" s="430"/>
      <c r="AP19" s="430"/>
      <c r="AQ19" s="430"/>
      <c r="AR19" s="430"/>
      <c r="AS19" s="430"/>
      <c r="AT19" s="430"/>
      <c r="AU19" s="430"/>
      <c r="AV19" s="867"/>
      <c r="AW19" s="867"/>
      <c r="AX19" s="867"/>
      <c r="AY19" s="867"/>
    </row>
    <row r="20" spans="1:51" ht="12" customHeight="1">
      <c r="A20" s="568"/>
      <c r="B20" s="402"/>
      <c r="C20" s="5201">
        <f>C18+1</f>
        <v>3</v>
      </c>
      <c r="D20" s="5202"/>
      <c r="E20" s="5205" t="s">
        <v>558</v>
      </c>
      <c r="F20" s="5206"/>
      <c r="G20" s="5206"/>
      <c r="H20" s="5206"/>
      <c r="I20" s="5206"/>
      <c r="J20" s="5206"/>
      <c r="K20" s="5206"/>
      <c r="L20" s="5206"/>
      <c r="M20" s="5206"/>
      <c r="N20" s="5206"/>
      <c r="O20" s="5207"/>
      <c r="P20" s="5195"/>
      <c r="Q20" s="5196"/>
      <c r="R20" s="5196"/>
      <c r="S20" s="5196"/>
      <c r="T20" s="5196"/>
      <c r="U20" s="5196"/>
      <c r="V20" s="5197"/>
      <c r="W20" s="5195"/>
      <c r="X20" s="5196"/>
      <c r="Y20" s="5196"/>
      <c r="Z20" s="5196"/>
      <c r="AA20" s="5196"/>
      <c r="AB20" s="5196"/>
      <c r="AC20" s="5196"/>
      <c r="AD20" s="5196"/>
      <c r="AE20" s="5196"/>
      <c r="AF20" s="5196"/>
      <c r="AG20" s="5197"/>
      <c r="AH20" s="402"/>
      <c r="AI20" s="923"/>
      <c r="AJ20" s="923"/>
      <c r="AK20" s="430"/>
      <c r="AL20" s="430"/>
      <c r="AM20" s="430"/>
      <c r="AN20" s="430"/>
      <c r="AO20" s="430"/>
      <c r="AP20" s="430"/>
      <c r="AQ20" s="430"/>
      <c r="AR20" s="430"/>
      <c r="AS20" s="430"/>
      <c r="AT20" s="430"/>
      <c r="AU20" s="430"/>
      <c r="AV20" s="867"/>
      <c r="AW20" s="867"/>
      <c r="AX20" s="867"/>
      <c r="AY20" s="867"/>
    </row>
    <row r="21" spans="1:51" ht="12" customHeight="1">
      <c r="A21" s="568"/>
      <c r="B21" s="402"/>
      <c r="C21" s="5203"/>
      <c r="D21" s="5204"/>
      <c r="E21" s="5208"/>
      <c r="F21" s="3414"/>
      <c r="G21" s="3414"/>
      <c r="H21" s="3414"/>
      <c r="I21" s="3414"/>
      <c r="J21" s="3414"/>
      <c r="K21" s="3414"/>
      <c r="L21" s="3414"/>
      <c r="M21" s="3414"/>
      <c r="N21" s="3414"/>
      <c r="O21" s="5209"/>
      <c r="P21" s="5198"/>
      <c r="Q21" s="5199"/>
      <c r="R21" s="5199"/>
      <c r="S21" s="5199"/>
      <c r="T21" s="5199"/>
      <c r="U21" s="5199"/>
      <c r="V21" s="5200"/>
      <c r="W21" s="5198"/>
      <c r="X21" s="5199"/>
      <c r="Y21" s="5199"/>
      <c r="Z21" s="5199"/>
      <c r="AA21" s="5199"/>
      <c r="AB21" s="5199"/>
      <c r="AC21" s="5199"/>
      <c r="AD21" s="5199"/>
      <c r="AE21" s="5199"/>
      <c r="AF21" s="5199"/>
      <c r="AG21" s="5200"/>
      <c r="AH21" s="402"/>
      <c r="AI21" s="923"/>
      <c r="AJ21" s="923"/>
      <c r="AK21" s="430"/>
      <c r="AL21" s="430"/>
      <c r="AM21" s="430"/>
      <c r="AN21" s="430"/>
      <c r="AO21" s="430"/>
      <c r="AP21" s="430"/>
      <c r="AQ21" s="430"/>
      <c r="AR21" s="430"/>
      <c r="AS21" s="430"/>
      <c r="AT21" s="430"/>
      <c r="AU21" s="430"/>
      <c r="AV21" s="867"/>
      <c r="AW21" s="867"/>
      <c r="AX21" s="867"/>
      <c r="AY21" s="867"/>
    </row>
    <row r="22" spans="1:51" ht="12" customHeight="1">
      <c r="A22" s="568"/>
      <c r="B22" s="402"/>
      <c r="C22" s="5201">
        <f>C20+1</f>
        <v>4</v>
      </c>
      <c r="D22" s="5202"/>
      <c r="E22" s="5205" t="s">
        <v>557</v>
      </c>
      <c r="F22" s="5206"/>
      <c r="G22" s="5206"/>
      <c r="H22" s="5206"/>
      <c r="I22" s="5206"/>
      <c r="J22" s="5206"/>
      <c r="K22" s="5206"/>
      <c r="L22" s="5206"/>
      <c r="M22" s="5206"/>
      <c r="N22" s="5206"/>
      <c r="O22" s="5207"/>
      <c r="P22" s="5195"/>
      <c r="Q22" s="5196"/>
      <c r="R22" s="5196"/>
      <c r="S22" s="5196"/>
      <c r="T22" s="5196"/>
      <c r="U22" s="5196"/>
      <c r="V22" s="5197"/>
      <c r="W22" s="5195"/>
      <c r="X22" s="5196"/>
      <c r="Y22" s="5196"/>
      <c r="Z22" s="5196"/>
      <c r="AA22" s="5196"/>
      <c r="AB22" s="5196"/>
      <c r="AC22" s="5196"/>
      <c r="AD22" s="5196"/>
      <c r="AE22" s="5196"/>
      <c r="AF22" s="5196"/>
      <c r="AG22" s="5197"/>
      <c r="AH22" s="402"/>
      <c r="AI22" s="923"/>
      <c r="AJ22" s="923"/>
      <c r="AK22" s="430"/>
      <c r="AL22" s="430"/>
      <c r="AM22" s="430"/>
      <c r="AN22" s="430"/>
      <c r="AO22" s="430"/>
      <c r="AP22" s="430"/>
      <c r="AQ22" s="430"/>
      <c r="AR22" s="430"/>
      <c r="AS22" s="430"/>
      <c r="AT22" s="430"/>
      <c r="AU22" s="430"/>
      <c r="AV22" s="867"/>
      <c r="AW22" s="867"/>
      <c r="AX22" s="867"/>
      <c r="AY22" s="867"/>
    </row>
    <row r="23" spans="1:51" ht="12" customHeight="1">
      <c r="A23" s="568"/>
      <c r="B23" s="402"/>
      <c r="C23" s="5203"/>
      <c r="D23" s="5204"/>
      <c r="E23" s="5208"/>
      <c r="F23" s="3414"/>
      <c r="G23" s="3414"/>
      <c r="H23" s="3414"/>
      <c r="I23" s="3414"/>
      <c r="J23" s="3414"/>
      <c r="K23" s="3414"/>
      <c r="L23" s="3414"/>
      <c r="M23" s="3414"/>
      <c r="N23" s="3414"/>
      <c r="O23" s="5209"/>
      <c r="P23" s="5198"/>
      <c r="Q23" s="5199"/>
      <c r="R23" s="5199"/>
      <c r="S23" s="5199"/>
      <c r="T23" s="5199"/>
      <c r="U23" s="5199"/>
      <c r="V23" s="5200"/>
      <c r="W23" s="5198"/>
      <c r="X23" s="5199"/>
      <c r="Y23" s="5199"/>
      <c r="Z23" s="5199"/>
      <c r="AA23" s="5199"/>
      <c r="AB23" s="5199"/>
      <c r="AC23" s="5199"/>
      <c r="AD23" s="5199"/>
      <c r="AE23" s="5199"/>
      <c r="AF23" s="5199"/>
      <c r="AG23" s="5200"/>
      <c r="AH23" s="402"/>
      <c r="AI23" s="923"/>
      <c r="AJ23" s="923"/>
      <c r="AK23" s="430"/>
      <c r="AL23" s="430"/>
      <c r="AM23" s="430"/>
      <c r="AN23" s="430"/>
      <c r="AO23" s="430"/>
      <c r="AP23" s="430"/>
      <c r="AQ23" s="430"/>
      <c r="AR23" s="430"/>
      <c r="AS23" s="430"/>
      <c r="AT23" s="430"/>
      <c r="AU23" s="430"/>
      <c r="AV23" s="867"/>
      <c r="AW23" s="867"/>
      <c r="AX23" s="867"/>
      <c r="AY23" s="867"/>
    </row>
    <row r="24" spans="1:51" ht="12" customHeight="1">
      <c r="A24" s="568"/>
      <c r="B24" s="402"/>
      <c r="C24" s="5201">
        <f>C22+1</f>
        <v>5</v>
      </c>
      <c r="D24" s="5202"/>
      <c r="E24" s="5205" t="s">
        <v>1821</v>
      </c>
      <c r="F24" s="5206"/>
      <c r="G24" s="5206"/>
      <c r="H24" s="5206"/>
      <c r="I24" s="5206"/>
      <c r="J24" s="5206"/>
      <c r="K24" s="5206"/>
      <c r="L24" s="5206"/>
      <c r="M24" s="5206"/>
      <c r="N24" s="5206"/>
      <c r="O24" s="5207"/>
      <c r="P24" s="5195"/>
      <c r="Q24" s="5196"/>
      <c r="R24" s="5196"/>
      <c r="S24" s="5196"/>
      <c r="T24" s="5196"/>
      <c r="U24" s="5196"/>
      <c r="V24" s="5197"/>
      <c r="W24" s="5195"/>
      <c r="X24" s="5196"/>
      <c r="Y24" s="5196"/>
      <c r="Z24" s="5196"/>
      <c r="AA24" s="5196"/>
      <c r="AB24" s="5196"/>
      <c r="AC24" s="5196"/>
      <c r="AD24" s="5196"/>
      <c r="AE24" s="5196"/>
      <c r="AF24" s="5196"/>
      <c r="AG24" s="5197"/>
      <c r="AH24" s="402"/>
      <c r="AI24" s="923"/>
      <c r="AJ24" s="923"/>
      <c r="AK24" s="430"/>
      <c r="AL24" s="430"/>
      <c r="AM24" s="430"/>
      <c r="AN24" s="430"/>
      <c r="AO24" s="430"/>
      <c r="AP24" s="430"/>
      <c r="AQ24" s="430"/>
      <c r="AR24" s="430"/>
      <c r="AS24" s="430"/>
      <c r="AT24" s="430"/>
      <c r="AU24" s="430"/>
      <c r="AV24" s="867"/>
      <c r="AW24" s="867"/>
      <c r="AX24" s="867"/>
      <c r="AY24" s="867"/>
    </row>
    <row r="25" spans="1:51" ht="12" customHeight="1">
      <c r="A25" s="568"/>
      <c r="B25" s="402"/>
      <c r="C25" s="5203"/>
      <c r="D25" s="5204"/>
      <c r="E25" s="5208"/>
      <c r="F25" s="3414"/>
      <c r="G25" s="3414"/>
      <c r="H25" s="3414"/>
      <c r="I25" s="3414"/>
      <c r="J25" s="3414"/>
      <c r="K25" s="3414"/>
      <c r="L25" s="3414"/>
      <c r="M25" s="3414"/>
      <c r="N25" s="3414"/>
      <c r="O25" s="5209"/>
      <c r="P25" s="5198"/>
      <c r="Q25" s="5199"/>
      <c r="R25" s="5199"/>
      <c r="S25" s="5199"/>
      <c r="T25" s="5199"/>
      <c r="U25" s="5199"/>
      <c r="V25" s="5200"/>
      <c r="W25" s="5198"/>
      <c r="X25" s="5199"/>
      <c r="Y25" s="5199"/>
      <c r="Z25" s="5199"/>
      <c r="AA25" s="5199"/>
      <c r="AB25" s="5199"/>
      <c r="AC25" s="5199"/>
      <c r="AD25" s="5199"/>
      <c r="AE25" s="5199"/>
      <c r="AF25" s="5199"/>
      <c r="AG25" s="5200"/>
      <c r="AH25" s="402"/>
      <c r="AI25" s="923"/>
      <c r="AJ25" s="923"/>
      <c r="AK25" s="430"/>
      <c r="AL25" s="430"/>
      <c r="AM25" s="430"/>
      <c r="AN25" s="430"/>
      <c r="AO25" s="430"/>
      <c r="AP25" s="430"/>
      <c r="AQ25" s="430"/>
      <c r="AR25" s="430"/>
      <c r="AS25" s="430"/>
      <c r="AT25" s="430"/>
      <c r="AU25" s="430"/>
      <c r="AV25" s="867"/>
      <c r="AW25" s="867"/>
      <c r="AX25" s="867"/>
      <c r="AY25" s="867"/>
    </row>
    <row r="26" spans="1:51" ht="12" customHeight="1">
      <c r="A26" s="568"/>
      <c r="B26" s="402"/>
      <c r="C26" s="5201">
        <f>C24+1</f>
        <v>6</v>
      </c>
      <c r="D26" s="5202"/>
      <c r="E26" s="5205" t="s">
        <v>1822</v>
      </c>
      <c r="F26" s="5206"/>
      <c r="G26" s="5206"/>
      <c r="H26" s="5206"/>
      <c r="I26" s="5206"/>
      <c r="J26" s="5206"/>
      <c r="K26" s="5206"/>
      <c r="L26" s="5206"/>
      <c r="M26" s="5206"/>
      <c r="N26" s="5206"/>
      <c r="O26" s="5207"/>
      <c r="P26" s="5195"/>
      <c r="Q26" s="5196"/>
      <c r="R26" s="5196"/>
      <c r="S26" s="5196"/>
      <c r="T26" s="5196"/>
      <c r="U26" s="5196"/>
      <c r="V26" s="5197"/>
      <c r="W26" s="5195"/>
      <c r="X26" s="5196"/>
      <c r="Y26" s="5196"/>
      <c r="Z26" s="5196"/>
      <c r="AA26" s="5196"/>
      <c r="AB26" s="5196"/>
      <c r="AC26" s="5196"/>
      <c r="AD26" s="5196"/>
      <c r="AE26" s="5196"/>
      <c r="AF26" s="5196"/>
      <c r="AG26" s="5197"/>
      <c r="AH26" s="402"/>
      <c r="AI26" s="923"/>
      <c r="AJ26" s="923"/>
      <c r="AK26" s="430"/>
      <c r="AL26" s="430"/>
      <c r="AM26" s="430"/>
      <c r="AN26" s="430"/>
      <c r="AO26" s="430"/>
      <c r="AP26" s="430"/>
      <c r="AQ26" s="430"/>
      <c r="AR26" s="430"/>
      <c r="AS26" s="430"/>
      <c r="AT26" s="430"/>
      <c r="AU26" s="430"/>
      <c r="AV26" s="867"/>
      <c r="AW26" s="867"/>
      <c r="AX26" s="867"/>
      <c r="AY26" s="867"/>
    </row>
    <row r="27" spans="1:51" ht="12" customHeight="1">
      <c r="A27" s="568"/>
      <c r="B27" s="402"/>
      <c r="C27" s="5203"/>
      <c r="D27" s="5204"/>
      <c r="E27" s="5208"/>
      <c r="F27" s="3414"/>
      <c r="G27" s="3414"/>
      <c r="H27" s="3414"/>
      <c r="I27" s="3414"/>
      <c r="J27" s="3414"/>
      <c r="K27" s="3414"/>
      <c r="L27" s="3414"/>
      <c r="M27" s="3414"/>
      <c r="N27" s="3414"/>
      <c r="O27" s="5209"/>
      <c r="P27" s="5198"/>
      <c r="Q27" s="5199"/>
      <c r="R27" s="5199"/>
      <c r="S27" s="5199"/>
      <c r="T27" s="5199"/>
      <c r="U27" s="5199"/>
      <c r="V27" s="5200"/>
      <c r="W27" s="5198"/>
      <c r="X27" s="5199"/>
      <c r="Y27" s="5199"/>
      <c r="Z27" s="5199"/>
      <c r="AA27" s="5199"/>
      <c r="AB27" s="5199"/>
      <c r="AC27" s="5199"/>
      <c r="AD27" s="5199"/>
      <c r="AE27" s="5199"/>
      <c r="AF27" s="5199"/>
      <c r="AG27" s="5200"/>
      <c r="AH27" s="402"/>
      <c r="AI27" s="923"/>
      <c r="AJ27" s="923"/>
      <c r="AK27" s="430"/>
      <c r="AL27" s="430"/>
      <c r="AM27" s="430"/>
      <c r="AN27" s="430"/>
      <c r="AO27" s="430"/>
      <c r="AP27" s="430"/>
      <c r="AQ27" s="430"/>
      <c r="AR27" s="430"/>
      <c r="AS27" s="430"/>
      <c r="AT27" s="430"/>
      <c r="AU27" s="430"/>
      <c r="AV27" s="867"/>
      <c r="AW27" s="867"/>
      <c r="AX27" s="867"/>
      <c r="AY27" s="867"/>
    </row>
    <row r="28" spans="1:51" ht="12" customHeight="1">
      <c r="A28" s="568"/>
      <c r="B28" s="402"/>
      <c r="C28" s="5201">
        <f>C26+1</f>
        <v>7</v>
      </c>
      <c r="D28" s="5202"/>
      <c r="E28" s="5205" t="s">
        <v>1823</v>
      </c>
      <c r="F28" s="5206"/>
      <c r="G28" s="5206"/>
      <c r="H28" s="5206"/>
      <c r="I28" s="5206"/>
      <c r="J28" s="5206"/>
      <c r="K28" s="5206"/>
      <c r="L28" s="5206"/>
      <c r="M28" s="5206"/>
      <c r="N28" s="5206"/>
      <c r="O28" s="5207"/>
      <c r="P28" s="5195"/>
      <c r="Q28" s="5196"/>
      <c r="R28" s="5196"/>
      <c r="S28" s="5196"/>
      <c r="T28" s="5196"/>
      <c r="U28" s="5196"/>
      <c r="V28" s="5197"/>
      <c r="W28" s="5195"/>
      <c r="X28" s="5196"/>
      <c r="Y28" s="5196"/>
      <c r="Z28" s="5196"/>
      <c r="AA28" s="5196"/>
      <c r="AB28" s="5196"/>
      <c r="AC28" s="5196"/>
      <c r="AD28" s="5196"/>
      <c r="AE28" s="5196"/>
      <c r="AF28" s="5196"/>
      <c r="AG28" s="5197"/>
      <c r="AH28" s="402"/>
      <c r="AI28" s="923"/>
      <c r="AJ28" s="923"/>
      <c r="AK28" s="430"/>
      <c r="AL28" s="430"/>
      <c r="AM28" s="430"/>
      <c r="AN28" s="430"/>
      <c r="AO28" s="430"/>
      <c r="AP28" s="430"/>
      <c r="AQ28" s="430"/>
      <c r="AR28" s="430"/>
      <c r="AS28" s="430"/>
      <c r="AT28" s="430"/>
      <c r="AU28" s="430"/>
      <c r="AV28" s="867"/>
      <c r="AW28" s="867"/>
      <c r="AX28" s="867"/>
      <c r="AY28" s="867"/>
    </row>
    <row r="29" spans="1:51" ht="12" customHeight="1">
      <c r="A29" s="568"/>
      <c r="B29" s="402"/>
      <c r="C29" s="5203"/>
      <c r="D29" s="5204"/>
      <c r="E29" s="5208"/>
      <c r="F29" s="3414"/>
      <c r="G29" s="3414"/>
      <c r="H29" s="3414"/>
      <c r="I29" s="3414"/>
      <c r="J29" s="3414"/>
      <c r="K29" s="3414"/>
      <c r="L29" s="3414"/>
      <c r="M29" s="3414"/>
      <c r="N29" s="3414"/>
      <c r="O29" s="5209"/>
      <c r="P29" s="5198"/>
      <c r="Q29" s="5199"/>
      <c r="R29" s="5199"/>
      <c r="S29" s="5199"/>
      <c r="T29" s="5199"/>
      <c r="U29" s="5199"/>
      <c r="V29" s="5200"/>
      <c r="W29" s="5198"/>
      <c r="X29" s="5199"/>
      <c r="Y29" s="5199"/>
      <c r="Z29" s="5199"/>
      <c r="AA29" s="5199"/>
      <c r="AB29" s="5199"/>
      <c r="AC29" s="5199"/>
      <c r="AD29" s="5199"/>
      <c r="AE29" s="5199"/>
      <c r="AF29" s="5199"/>
      <c r="AG29" s="5200"/>
      <c r="AH29" s="402"/>
      <c r="AI29" s="923"/>
      <c r="AJ29" s="923"/>
      <c r="AK29" s="430"/>
      <c r="AL29" s="430"/>
      <c r="AM29" s="430"/>
      <c r="AN29" s="430"/>
      <c r="AO29" s="430"/>
      <c r="AP29" s="430"/>
      <c r="AQ29" s="430"/>
      <c r="AR29" s="430"/>
      <c r="AS29" s="430"/>
      <c r="AT29" s="430"/>
      <c r="AU29" s="430"/>
      <c r="AV29" s="867"/>
      <c r="AW29" s="867"/>
      <c r="AX29" s="867"/>
      <c r="AY29" s="867"/>
    </row>
    <row r="30" spans="1:51" s="745" customFormat="1" ht="12" customHeight="1">
      <c r="A30" s="924"/>
      <c r="B30" s="925"/>
      <c r="C30" s="5201">
        <f>C28+1</f>
        <v>8</v>
      </c>
      <c r="D30" s="5202"/>
      <c r="E30" s="5205" t="s">
        <v>1824</v>
      </c>
      <c r="F30" s="5206"/>
      <c r="G30" s="5206"/>
      <c r="H30" s="5206"/>
      <c r="I30" s="5206"/>
      <c r="J30" s="5206"/>
      <c r="K30" s="5206"/>
      <c r="L30" s="5206"/>
      <c r="M30" s="5206"/>
      <c r="N30" s="5206"/>
      <c r="O30" s="5207"/>
      <c r="P30" s="5195"/>
      <c r="Q30" s="5196"/>
      <c r="R30" s="5196"/>
      <c r="S30" s="5196"/>
      <c r="T30" s="5196"/>
      <c r="U30" s="5196"/>
      <c r="V30" s="5197"/>
      <c r="W30" s="5195"/>
      <c r="X30" s="5196"/>
      <c r="Y30" s="5196"/>
      <c r="Z30" s="5196"/>
      <c r="AA30" s="5196"/>
      <c r="AB30" s="5196"/>
      <c r="AC30" s="5196"/>
      <c r="AD30" s="5196"/>
      <c r="AE30" s="5196"/>
      <c r="AF30" s="5196"/>
      <c r="AG30" s="5197"/>
      <c r="AH30" s="926"/>
      <c r="AI30" s="924"/>
      <c r="AJ30" s="924"/>
      <c r="AK30" s="924"/>
      <c r="AL30" s="924"/>
      <c r="AM30" s="924"/>
      <c r="AN30" s="924"/>
      <c r="AO30" s="924"/>
      <c r="AP30" s="924"/>
      <c r="AQ30" s="924"/>
      <c r="AR30" s="924"/>
      <c r="AS30" s="924"/>
      <c r="AT30" s="924"/>
      <c r="AU30" s="924"/>
      <c r="AV30" s="924"/>
      <c r="AW30" s="924"/>
      <c r="AX30" s="924"/>
      <c r="AY30" s="924"/>
    </row>
    <row r="31" spans="1:51" s="18" customFormat="1" ht="12" customHeight="1">
      <c r="A31" s="924"/>
      <c r="B31" s="924"/>
      <c r="C31" s="5203"/>
      <c r="D31" s="5204"/>
      <c r="E31" s="5208"/>
      <c r="F31" s="3414"/>
      <c r="G31" s="3414"/>
      <c r="H31" s="3414"/>
      <c r="I31" s="3414"/>
      <c r="J31" s="3414"/>
      <c r="K31" s="3414"/>
      <c r="L31" s="3414"/>
      <c r="M31" s="3414"/>
      <c r="N31" s="3414"/>
      <c r="O31" s="5209"/>
      <c r="P31" s="5198"/>
      <c r="Q31" s="5199"/>
      <c r="R31" s="5199"/>
      <c r="S31" s="5199"/>
      <c r="T31" s="5199"/>
      <c r="U31" s="5199"/>
      <c r="V31" s="5200"/>
      <c r="W31" s="5198"/>
      <c r="X31" s="5199"/>
      <c r="Y31" s="5199"/>
      <c r="Z31" s="5199"/>
      <c r="AA31" s="5199"/>
      <c r="AB31" s="5199"/>
      <c r="AC31" s="5199"/>
      <c r="AD31" s="5199"/>
      <c r="AE31" s="5199"/>
      <c r="AF31" s="5199"/>
      <c r="AG31" s="5200"/>
      <c r="AH31" s="924"/>
      <c r="AI31" s="924"/>
      <c r="AJ31" s="924"/>
      <c r="AK31" s="924"/>
      <c r="AL31" s="924"/>
      <c r="AM31" s="924"/>
      <c r="AN31" s="924"/>
      <c r="AO31" s="924"/>
      <c r="AP31" s="924"/>
      <c r="AQ31" s="924"/>
      <c r="AR31" s="924"/>
      <c r="AS31" s="924"/>
      <c r="AT31" s="924"/>
      <c r="AU31" s="924"/>
      <c r="AV31" s="924"/>
      <c r="AW31" s="924"/>
      <c r="AX31" s="924"/>
      <c r="AY31" s="924"/>
    </row>
    <row r="32" spans="1:51" s="18" customFormat="1" ht="12" customHeight="1">
      <c r="A32" s="880"/>
      <c r="B32" s="402"/>
      <c r="C32" s="5201">
        <f>C30+1</f>
        <v>9</v>
      </c>
      <c r="D32" s="5202"/>
      <c r="E32" s="5205" t="s">
        <v>1825</v>
      </c>
      <c r="F32" s="5206"/>
      <c r="G32" s="5206"/>
      <c r="H32" s="5206"/>
      <c r="I32" s="5206"/>
      <c r="J32" s="5206"/>
      <c r="K32" s="5206"/>
      <c r="L32" s="5206"/>
      <c r="M32" s="5206"/>
      <c r="N32" s="5206"/>
      <c r="O32" s="5207"/>
      <c r="P32" s="5195"/>
      <c r="Q32" s="5196"/>
      <c r="R32" s="5196"/>
      <c r="S32" s="5196"/>
      <c r="T32" s="5196"/>
      <c r="U32" s="5196"/>
      <c r="V32" s="5197"/>
      <c r="W32" s="5195"/>
      <c r="X32" s="5196"/>
      <c r="Y32" s="5196"/>
      <c r="Z32" s="5196"/>
      <c r="AA32" s="5196"/>
      <c r="AB32" s="5196"/>
      <c r="AC32" s="5196"/>
      <c r="AD32" s="5196"/>
      <c r="AE32" s="5196"/>
      <c r="AF32" s="5196"/>
      <c r="AG32" s="5197"/>
      <c r="AH32" s="880"/>
      <c r="AI32" s="402"/>
      <c r="AJ32" s="402"/>
      <c r="AK32" s="402"/>
      <c r="AL32" s="402"/>
      <c r="AM32" s="402"/>
      <c r="AN32" s="402"/>
      <c r="AO32" s="402"/>
      <c r="AP32" s="402"/>
      <c r="AQ32" s="402"/>
      <c r="AR32" s="402"/>
      <c r="AS32" s="402"/>
      <c r="AT32" s="402"/>
      <c r="AU32" s="402"/>
      <c r="AV32" s="402"/>
      <c r="AW32" s="402"/>
      <c r="AX32" s="402"/>
      <c r="AY32" s="402"/>
    </row>
    <row r="33" spans="1:51" s="22" customFormat="1" ht="12" customHeight="1">
      <c r="A33" s="880"/>
      <c r="B33" s="402"/>
      <c r="C33" s="5203"/>
      <c r="D33" s="5204"/>
      <c r="E33" s="5208"/>
      <c r="F33" s="3414"/>
      <c r="G33" s="3414"/>
      <c r="H33" s="3414"/>
      <c r="I33" s="3414"/>
      <c r="J33" s="3414"/>
      <c r="K33" s="3414"/>
      <c r="L33" s="3414"/>
      <c r="M33" s="3414"/>
      <c r="N33" s="3414"/>
      <c r="O33" s="5209"/>
      <c r="P33" s="5198"/>
      <c r="Q33" s="5199"/>
      <c r="R33" s="5199"/>
      <c r="S33" s="5199"/>
      <c r="T33" s="5199"/>
      <c r="U33" s="5199"/>
      <c r="V33" s="5200"/>
      <c r="W33" s="5198"/>
      <c r="X33" s="5199"/>
      <c r="Y33" s="5199"/>
      <c r="Z33" s="5199"/>
      <c r="AA33" s="5199"/>
      <c r="AB33" s="5199"/>
      <c r="AC33" s="5199"/>
      <c r="AD33" s="5199"/>
      <c r="AE33" s="5199"/>
      <c r="AF33" s="5199"/>
      <c r="AG33" s="5200"/>
      <c r="AH33" s="880"/>
      <c r="AI33" s="880"/>
      <c r="AJ33" s="880"/>
      <c r="AK33" s="880"/>
      <c r="AL33" s="880"/>
      <c r="AM33" s="880"/>
      <c r="AN33" s="880"/>
      <c r="AO33" s="880"/>
      <c r="AP33" s="880"/>
      <c r="AQ33" s="880"/>
      <c r="AR33" s="880"/>
      <c r="AS33" s="880"/>
      <c r="AT33" s="880"/>
      <c r="AU33" s="880"/>
      <c r="AV33" s="880"/>
      <c r="AW33" s="880"/>
      <c r="AX33" s="880"/>
      <c r="AY33" s="880"/>
    </row>
    <row r="34" spans="1:51" ht="12" customHeight="1">
      <c r="A34" s="880"/>
      <c r="B34" s="402"/>
      <c r="C34" s="5201">
        <f>C32+1</f>
        <v>10</v>
      </c>
      <c r="D34" s="5202"/>
      <c r="E34" s="5205" t="s">
        <v>1826</v>
      </c>
      <c r="F34" s="5206"/>
      <c r="G34" s="5206"/>
      <c r="H34" s="5206"/>
      <c r="I34" s="5206"/>
      <c r="J34" s="5206"/>
      <c r="K34" s="5206"/>
      <c r="L34" s="5206"/>
      <c r="M34" s="5206"/>
      <c r="N34" s="5206"/>
      <c r="O34" s="5207"/>
      <c r="P34" s="5195"/>
      <c r="Q34" s="5196"/>
      <c r="R34" s="5196"/>
      <c r="S34" s="5196"/>
      <c r="T34" s="5196"/>
      <c r="U34" s="5196"/>
      <c r="V34" s="5197"/>
      <c r="W34" s="5210"/>
      <c r="X34" s="5211"/>
      <c r="Y34" s="5211"/>
      <c r="Z34" s="5211"/>
      <c r="AA34" s="5211"/>
      <c r="AB34" s="5211"/>
      <c r="AC34" s="5211"/>
      <c r="AD34" s="5211"/>
      <c r="AE34" s="5211"/>
      <c r="AF34" s="5211"/>
      <c r="AG34" s="5212"/>
      <c r="AH34" s="880"/>
      <c r="AI34" s="880"/>
      <c r="AJ34" s="880"/>
      <c r="AK34" s="880"/>
      <c r="AL34" s="880"/>
      <c r="AM34" s="880"/>
      <c r="AN34" s="880"/>
      <c r="AO34" s="880"/>
      <c r="AP34" s="880"/>
      <c r="AQ34" s="880"/>
      <c r="AR34" s="880"/>
      <c r="AS34" s="880"/>
      <c r="AT34" s="880"/>
      <c r="AU34" s="880"/>
      <c r="AV34" s="880"/>
      <c r="AW34" s="880"/>
      <c r="AX34" s="880"/>
      <c r="AY34" s="880"/>
    </row>
    <row r="35" spans="1:51" ht="12" customHeight="1">
      <c r="A35" s="880"/>
      <c r="B35" s="402"/>
      <c r="C35" s="5203"/>
      <c r="D35" s="5204"/>
      <c r="E35" s="5208"/>
      <c r="F35" s="3414"/>
      <c r="G35" s="3414"/>
      <c r="H35" s="3414"/>
      <c r="I35" s="3414"/>
      <c r="J35" s="3414"/>
      <c r="K35" s="3414"/>
      <c r="L35" s="3414"/>
      <c r="M35" s="3414"/>
      <c r="N35" s="3414"/>
      <c r="O35" s="5209"/>
      <c r="P35" s="5198"/>
      <c r="Q35" s="5199"/>
      <c r="R35" s="5199"/>
      <c r="S35" s="5199"/>
      <c r="T35" s="5199"/>
      <c r="U35" s="5199"/>
      <c r="V35" s="5200"/>
      <c r="W35" s="5213"/>
      <c r="X35" s="5214"/>
      <c r="Y35" s="5214"/>
      <c r="Z35" s="5214"/>
      <c r="AA35" s="5214"/>
      <c r="AB35" s="5214"/>
      <c r="AC35" s="5214"/>
      <c r="AD35" s="5214"/>
      <c r="AE35" s="5214"/>
      <c r="AF35" s="5214"/>
      <c r="AG35" s="5215"/>
      <c r="AH35" s="880"/>
      <c r="AI35" s="880"/>
      <c r="AJ35" s="880"/>
      <c r="AK35" s="880"/>
      <c r="AL35" s="880"/>
      <c r="AM35" s="880"/>
      <c r="AN35" s="880"/>
      <c r="AO35" s="880"/>
      <c r="AP35" s="880"/>
      <c r="AQ35" s="880"/>
      <c r="AR35" s="880"/>
      <c r="AS35" s="880"/>
      <c r="AT35" s="880"/>
      <c r="AU35" s="880"/>
      <c r="AV35" s="880"/>
      <c r="AW35" s="880"/>
      <c r="AX35" s="880"/>
      <c r="AY35" s="880"/>
    </row>
    <row r="36" spans="1:51" ht="12" customHeight="1">
      <c r="A36" s="880"/>
      <c r="B36" s="402"/>
      <c r="C36" s="5201">
        <f>C34+1</f>
        <v>11</v>
      </c>
      <c r="D36" s="5202"/>
      <c r="E36" s="5205" t="s">
        <v>1829</v>
      </c>
      <c r="F36" s="5206"/>
      <c r="G36" s="5206"/>
      <c r="H36" s="5206"/>
      <c r="I36" s="5206"/>
      <c r="J36" s="5206"/>
      <c r="K36" s="5206"/>
      <c r="L36" s="5206"/>
      <c r="M36" s="5206"/>
      <c r="N36" s="5206"/>
      <c r="O36" s="5207"/>
      <c r="P36" s="5195"/>
      <c r="Q36" s="5196"/>
      <c r="R36" s="5196"/>
      <c r="S36" s="5196"/>
      <c r="T36" s="5196"/>
      <c r="U36" s="5196"/>
      <c r="V36" s="5197"/>
      <c r="W36" s="5195"/>
      <c r="X36" s="5196"/>
      <c r="Y36" s="5196"/>
      <c r="Z36" s="5196"/>
      <c r="AA36" s="5196"/>
      <c r="AB36" s="5196"/>
      <c r="AC36" s="5196"/>
      <c r="AD36" s="5196"/>
      <c r="AE36" s="5196"/>
      <c r="AF36" s="5196"/>
      <c r="AG36" s="5197"/>
      <c r="AH36" s="880"/>
      <c r="AI36" s="880"/>
      <c r="AJ36" s="880"/>
      <c r="AK36" s="880"/>
      <c r="AL36" s="880"/>
      <c r="AM36" s="880"/>
      <c r="AN36" s="880"/>
      <c r="AO36" s="880"/>
      <c r="AP36" s="880"/>
      <c r="AQ36" s="880"/>
      <c r="AR36" s="880"/>
      <c r="AS36" s="880"/>
      <c r="AT36" s="880"/>
      <c r="AU36" s="880"/>
      <c r="AV36" s="880"/>
      <c r="AW36" s="880"/>
      <c r="AX36" s="880"/>
      <c r="AY36" s="880"/>
    </row>
    <row r="37" spans="1:51" ht="12" customHeight="1">
      <c r="A37" s="880"/>
      <c r="B37" s="402"/>
      <c r="C37" s="5203"/>
      <c r="D37" s="5204"/>
      <c r="E37" s="5208"/>
      <c r="F37" s="3414"/>
      <c r="G37" s="3414"/>
      <c r="H37" s="3414"/>
      <c r="I37" s="3414"/>
      <c r="J37" s="3414"/>
      <c r="K37" s="3414"/>
      <c r="L37" s="3414"/>
      <c r="M37" s="3414"/>
      <c r="N37" s="3414"/>
      <c r="O37" s="5209"/>
      <c r="P37" s="5198"/>
      <c r="Q37" s="5199"/>
      <c r="R37" s="5199"/>
      <c r="S37" s="5199"/>
      <c r="T37" s="5199"/>
      <c r="U37" s="5199"/>
      <c r="V37" s="5200"/>
      <c r="W37" s="5198"/>
      <c r="X37" s="5199"/>
      <c r="Y37" s="5199"/>
      <c r="Z37" s="5199"/>
      <c r="AA37" s="5199"/>
      <c r="AB37" s="5199"/>
      <c r="AC37" s="5199"/>
      <c r="AD37" s="5199"/>
      <c r="AE37" s="5199"/>
      <c r="AF37" s="5199"/>
      <c r="AG37" s="5200"/>
      <c r="AH37" s="880"/>
      <c r="AI37" s="880"/>
      <c r="AJ37" s="880"/>
      <c r="AK37" s="880"/>
      <c r="AL37" s="880"/>
      <c r="AM37" s="880"/>
      <c r="AN37" s="880"/>
      <c r="AO37" s="880"/>
      <c r="AP37" s="880"/>
      <c r="AQ37" s="880"/>
      <c r="AR37" s="880"/>
      <c r="AS37" s="880"/>
      <c r="AT37" s="880"/>
      <c r="AU37" s="880"/>
      <c r="AV37" s="880"/>
      <c r="AW37" s="880"/>
      <c r="AX37" s="880"/>
      <c r="AY37" s="880"/>
    </row>
    <row r="38" spans="1:51" ht="12" customHeight="1">
      <c r="A38" s="880"/>
      <c r="B38" s="402"/>
      <c r="C38" s="5201">
        <f>+C36+1</f>
        <v>12</v>
      </c>
      <c r="D38" s="5202"/>
      <c r="E38" s="5205" t="s">
        <v>1827</v>
      </c>
      <c r="F38" s="5206"/>
      <c r="G38" s="5206"/>
      <c r="H38" s="5206"/>
      <c r="I38" s="5206"/>
      <c r="J38" s="5206"/>
      <c r="K38" s="5206"/>
      <c r="L38" s="5206"/>
      <c r="M38" s="5206"/>
      <c r="N38" s="5206"/>
      <c r="O38" s="5207"/>
      <c r="P38" s="5195"/>
      <c r="Q38" s="5196"/>
      <c r="R38" s="5196"/>
      <c r="S38" s="5196"/>
      <c r="T38" s="5196"/>
      <c r="U38" s="5196"/>
      <c r="V38" s="5197"/>
      <c r="W38" s="5195"/>
      <c r="X38" s="5196"/>
      <c r="Y38" s="5196"/>
      <c r="Z38" s="5196"/>
      <c r="AA38" s="5196"/>
      <c r="AB38" s="5196"/>
      <c r="AC38" s="5196"/>
      <c r="AD38" s="5196"/>
      <c r="AE38" s="5196"/>
      <c r="AF38" s="5196"/>
      <c r="AG38" s="5197"/>
      <c r="AH38" s="880"/>
      <c r="AI38" s="880"/>
      <c r="AJ38" s="880"/>
      <c r="AK38" s="880"/>
      <c r="AL38" s="880"/>
      <c r="AM38" s="880"/>
      <c r="AN38" s="880"/>
      <c r="AO38" s="880"/>
      <c r="AP38" s="880"/>
      <c r="AQ38" s="880"/>
      <c r="AR38" s="880"/>
      <c r="AS38" s="880"/>
      <c r="AT38" s="880"/>
      <c r="AU38" s="880"/>
      <c r="AV38" s="880"/>
      <c r="AW38" s="880"/>
      <c r="AX38" s="880"/>
      <c r="AY38" s="880"/>
    </row>
    <row r="39" spans="1:51" ht="12" customHeight="1">
      <c r="A39" s="880"/>
      <c r="B39" s="402"/>
      <c r="C39" s="5203"/>
      <c r="D39" s="5204"/>
      <c r="E39" s="5208"/>
      <c r="F39" s="3414"/>
      <c r="G39" s="3414"/>
      <c r="H39" s="3414"/>
      <c r="I39" s="3414"/>
      <c r="J39" s="3414"/>
      <c r="K39" s="3414"/>
      <c r="L39" s="3414"/>
      <c r="M39" s="3414"/>
      <c r="N39" s="3414"/>
      <c r="O39" s="5209"/>
      <c r="P39" s="5198"/>
      <c r="Q39" s="5199"/>
      <c r="R39" s="5199"/>
      <c r="S39" s="5199"/>
      <c r="T39" s="5199"/>
      <c r="U39" s="5199"/>
      <c r="V39" s="5200"/>
      <c r="W39" s="5198"/>
      <c r="X39" s="5199"/>
      <c r="Y39" s="5199"/>
      <c r="Z39" s="5199"/>
      <c r="AA39" s="5199"/>
      <c r="AB39" s="5199"/>
      <c r="AC39" s="5199"/>
      <c r="AD39" s="5199"/>
      <c r="AE39" s="5199"/>
      <c r="AF39" s="5199"/>
      <c r="AG39" s="5200"/>
      <c r="AH39" s="880"/>
      <c r="AI39" s="880"/>
      <c r="AJ39" s="880"/>
      <c r="AK39" s="880"/>
      <c r="AL39" s="880"/>
      <c r="AM39" s="880"/>
      <c r="AN39" s="880"/>
      <c r="AO39" s="880"/>
      <c r="AP39" s="880"/>
      <c r="AQ39" s="880"/>
      <c r="AR39" s="880"/>
      <c r="AS39" s="880"/>
      <c r="AT39" s="880"/>
      <c r="AU39" s="880"/>
      <c r="AV39" s="880"/>
      <c r="AW39" s="880"/>
      <c r="AX39" s="880"/>
      <c r="AY39" s="880"/>
    </row>
    <row r="40" spans="1:51" ht="12" customHeight="1">
      <c r="A40" s="880"/>
      <c r="B40" s="402"/>
      <c r="C40" s="5201">
        <f>C38+1</f>
        <v>13</v>
      </c>
      <c r="D40" s="5202"/>
      <c r="E40" s="5205" t="s">
        <v>1828</v>
      </c>
      <c r="F40" s="5206"/>
      <c r="G40" s="5206"/>
      <c r="H40" s="5206"/>
      <c r="I40" s="5206"/>
      <c r="J40" s="5206"/>
      <c r="K40" s="5206"/>
      <c r="L40" s="5206"/>
      <c r="M40" s="5206"/>
      <c r="N40" s="5206"/>
      <c r="O40" s="5206"/>
      <c r="P40" s="5195"/>
      <c r="Q40" s="5196"/>
      <c r="R40" s="5196"/>
      <c r="S40" s="5196"/>
      <c r="T40" s="5196"/>
      <c r="U40" s="5196"/>
      <c r="V40" s="5197"/>
      <c r="W40" s="5195"/>
      <c r="X40" s="5196"/>
      <c r="Y40" s="5196"/>
      <c r="Z40" s="5196"/>
      <c r="AA40" s="5196"/>
      <c r="AB40" s="5196"/>
      <c r="AC40" s="5196"/>
      <c r="AD40" s="5196"/>
      <c r="AE40" s="5196"/>
      <c r="AF40" s="5196"/>
      <c r="AG40" s="5197"/>
      <c r="AH40" s="880"/>
      <c r="AI40" s="880"/>
      <c r="AJ40" s="880"/>
      <c r="AK40" s="880"/>
      <c r="AL40" s="880"/>
      <c r="AM40" s="880"/>
      <c r="AN40" s="880"/>
      <c r="AO40" s="880"/>
      <c r="AP40" s="880"/>
      <c r="AQ40" s="880"/>
      <c r="AR40" s="880"/>
      <c r="AS40" s="880"/>
      <c r="AT40" s="880"/>
      <c r="AU40" s="880"/>
      <c r="AV40" s="880"/>
      <c r="AW40" s="880"/>
      <c r="AX40" s="880"/>
      <c r="AY40" s="880"/>
    </row>
    <row r="41" spans="1:51" ht="12" customHeight="1">
      <c r="A41" s="880"/>
      <c r="B41" s="402"/>
      <c r="C41" s="5203"/>
      <c r="D41" s="5204"/>
      <c r="E41" s="5208"/>
      <c r="F41" s="3414"/>
      <c r="G41" s="3414"/>
      <c r="H41" s="3414"/>
      <c r="I41" s="3414"/>
      <c r="J41" s="3414"/>
      <c r="K41" s="3414"/>
      <c r="L41" s="3414"/>
      <c r="M41" s="3414"/>
      <c r="N41" s="3414"/>
      <c r="O41" s="3414"/>
      <c r="P41" s="5198"/>
      <c r="Q41" s="5199"/>
      <c r="R41" s="5199"/>
      <c r="S41" s="5199"/>
      <c r="T41" s="5199"/>
      <c r="U41" s="5199"/>
      <c r="V41" s="5200"/>
      <c r="W41" s="5198"/>
      <c r="X41" s="5199"/>
      <c r="Y41" s="5199"/>
      <c r="Z41" s="5199"/>
      <c r="AA41" s="5199"/>
      <c r="AB41" s="5199"/>
      <c r="AC41" s="5199"/>
      <c r="AD41" s="5199"/>
      <c r="AE41" s="5199"/>
      <c r="AF41" s="5199"/>
      <c r="AG41" s="5200"/>
      <c r="AH41" s="880"/>
      <c r="AI41" s="880"/>
      <c r="AJ41" s="880"/>
      <c r="AK41" s="880"/>
      <c r="AL41" s="880"/>
      <c r="AM41" s="880"/>
      <c r="AN41" s="880"/>
      <c r="AO41" s="880"/>
      <c r="AP41" s="880"/>
      <c r="AQ41" s="880"/>
      <c r="AR41" s="880"/>
      <c r="AS41" s="880"/>
      <c r="AT41" s="880"/>
      <c r="AU41" s="880"/>
      <c r="AV41" s="880"/>
      <c r="AW41" s="880"/>
      <c r="AX41" s="880"/>
      <c r="AY41" s="880"/>
    </row>
    <row r="42" spans="1:51" ht="12" customHeight="1">
      <c r="A42" s="880"/>
      <c r="B42" s="402"/>
      <c r="C42" s="5187">
        <f>C40+1</f>
        <v>14</v>
      </c>
      <c r="D42" s="5188"/>
      <c r="E42" s="5191" t="s">
        <v>559</v>
      </c>
      <c r="F42" s="5192"/>
      <c r="G42" s="5192"/>
      <c r="H42" s="5192"/>
      <c r="I42" s="5192"/>
      <c r="J42" s="5192"/>
      <c r="K42" s="5192"/>
      <c r="L42" s="5192"/>
      <c r="M42" s="5192"/>
      <c r="N42" s="5192"/>
      <c r="O42" s="5192"/>
      <c r="P42" s="5195"/>
      <c r="Q42" s="5196"/>
      <c r="R42" s="5196"/>
      <c r="S42" s="5196"/>
      <c r="T42" s="5196"/>
      <c r="U42" s="5196"/>
      <c r="V42" s="5197"/>
      <c r="W42" s="5195"/>
      <c r="X42" s="5196"/>
      <c r="Y42" s="5196"/>
      <c r="Z42" s="5196"/>
      <c r="AA42" s="5196"/>
      <c r="AB42" s="5196"/>
      <c r="AC42" s="5196"/>
      <c r="AD42" s="5196"/>
      <c r="AE42" s="5196"/>
      <c r="AF42" s="5196"/>
      <c r="AG42" s="5197"/>
      <c r="AH42" s="880"/>
      <c r="AI42" s="880"/>
      <c r="AJ42" s="880"/>
      <c r="AK42" s="880"/>
      <c r="AL42" s="880"/>
      <c r="AM42" s="880"/>
      <c r="AN42" s="880"/>
      <c r="AO42" s="880"/>
      <c r="AP42" s="880"/>
      <c r="AQ42" s="880"/>
      <c r="AR42" s="880"/>
      <c r="AS42" s="880"/>
      <c r="AT42" s="880"/>
      <c r="AU42" s="880"/>
      <c r="AV42" s="880"/>
      <c r="AW42" s="880"/>
      <c r="AX42" s="880"/>
      <c r="AY42" s="880"/>
    </row>
    <row r="43" spans="1:51" ht="12.95" customHeight="1">
      <c r="A43" s="880"/>
      <c r="B43" s="402"/>
      <c r="C43" s="5189"/>
      <c r="D43" s="5190"/>
      <c r="E43" s="5193"/>
      <c r="F43" s="5194"/>
      <c r="G43" s="5194"/>
      <c r="H43" s="5194"/>
      <c r="I43" s="5194"/>
      <c r="J43" s="5194"/>
      <c r="K43" s="5194"/>
      <c r="L43" s="5194"/>
      <c r="M43" s="5194"/>
      <c r="N43" s="5194"/>
      <c r="O43" s="5194"/>
      <c r="P43" s="5198"/>
      <c r="Q43" s="5199"/>
      <c r="R43" s="5199"/>
      <c r="S43" s="5199"/>
      <c r="T43" s="5199"/>
      <c r="U43" s="5199"/>
      <c r="V43" s="5200"/>
      <c r="W43" s="5198"/>
      <c r="X43" s="5199"/>
      <c r="Y43" s="5199"/>
      <c r="Z43" s="5199"/>
      <c r="AA43" s="5199"/>
      <c r="AB43" s="5199"/>
      <c r="AC43" s="5199"/>
      <c r="AD43" s="5199"/>
      <c r="AE43" s="5199"/>
      <c r="AF43" s="5199"/>
      <c r="AG43" s="5200"/>
      <c r="AH43" s="880"/>
      <c r="AI43" s="880"/>
      <c r="AJ43" s="880"/>
      <c r="AK43" s="880"/>
      <c r="AL43" s="880"/>
      <c r="AM43" s="880"/>
      <c r="AN43" s="880"/>
      <c r="AO43" s="880"/>
      <c r="AP43" s="880"/>
      <c r="AQ43" s="880"/>
      <c r="AR43" s="880"/>
      <c r="AS43" s="880"/>
      <c r="AT43" s="880"/>
      <c r="AU43" s="880"/>
      <c r="AV43" s="880"/>
      <c r="AW43" s="880"/>
      <c r="AX43" s="880"/>
      <c r="AY43" s="880"/>
    </row>
    <row r="44" spans="1:51" ht="12.95" customHeight="1">
      <c r="A44" s="880"/>
      <c r="B44" s="402"/>
      <c r="C44" s="928"/>
      <c r="D44" s="929"/>
      <c r="E44" s="880"/>
      <c r="F44" s="880"/>
      <c r="G44" s="880"/>
      <c r="H44" s="880"/>
      <c r="I44" s="880"/>
      <c r="J44" s="880"/>
      <c r="K44" s="880"/>
      <c r="L44" s="880"/>
      <c r="M44" s="880"/>
      <c r="N44" s="880"/>
      <c r="O44" s="880"/>
      <c r="P44" s="880"/>
      <c r="Q44" s="880"/>
      <c r="R44" s="880"/>
      <c r="S44" s="880"/>
      <c r="T44" s="929"/>
      <c r="U44" s="929"/>
      <c r="V44" s="929"/>
      <c r="W44" s="929"/>
      <c r="X44" s="929"/>
      <c r="Y44" s="929"/>
      <c r="Z44" s="929"/>
      <c r="AA44" s="929"/>
      <c r="AB44" s="929"/>
      <c r="AC44" s="880"/>
      <c r="AD44" s="880"/>
      <c r="AE44" s="880"/>
      <c r="AF44" s="880"/>
      <c r="AG44" s="880"/>
      <c r="AH44" s="880"/>
      <c r="AI44" s="880"/>
      <c r="AJ44" s="880"/>
      <c r="AK44" s="880"/>
      <c r="AL44" s="880"/>
      <c r="AM44" s="880"/>
      <c r="AN44" s="880"/>
      <c r="AO44" s="880"/>
      <c r="AP44" s="880"/>
      <c r="AQ44" s="880"/>
      <c r="AR44" s="880"/>
      <c r="AS44" s="880"/>
      <c r="AT44" s="880"/>
      <c r="AU44" s="880"/>
      <c r="AV44" s="880"/>
      <c r="AW44" s="880"/>
      <c r="AX44" s="880"/>
      <c r="AY44" s="880"/>
    </row>
    <row r="45" spans="1:51" ht="12.95" customHeight="1">
      <c r="A45" s="880"/>
      <c r="B45" s="402"/>
      <c r="C45" s="928"/>
      <c r="D45" s="929"/>
      <c r="E45" s="880"/>
      <c r="F45" s="880"/>
      <c r="G45" s="880"/>
      <c r="H45" s="880"/>
      <c r="I45" s="880"/>
      <c r="J45" s="880"/>
      <c r="K45" s="880"/>
      <c r="L45" s="880"/>
      <c r="M45" s="880"/>
      <c r="N45" s="880"/>
      <c r="O45" s="880"/>
      <c r="P45" s="880"/>
      <c r="Q45" s="880"/>
      <c r="R45" s="880"/>
      <c r="S45" s="880"/>
      <c r="T45" s="929"/>
      <c r="U45" s="929"/>
      <c r="V45" s="929"/>
      <c r="W45" s="929"/>
      <c r="X45" s="929"/>
      <c r="Y45" s="929"/>
      <c r="Z45" s="929"/>
      <c r="AA45" s="929"/>
      <c r="AB45" s="929"/>
      <c r="AC45" s="880"/>
      <c r="AD45" s="880"/>
      <c r="AE45" s="880"/>
      <c r="AF45" s="880"/>
      <c r="AG45" s="880"/>
      <c r="AH45" s="880"/>
      <c r="AI45" s="880"/>
      <c r="AJ45" s="880"/>
      <c r="AK45" s="880"/>
      <c r="AL45" s="880"/>
      <c r="AM45" s="880"/>
      <c r="AN45" s="880"/>
      <c r="AO45" s="880"/>
      <c r="AP45" s="880"/>
      <c r="AQ45" s="880"/>
      <c r="AR45" s="880"/>
      <c r="AS45" s="880"/>
      <c r="AT45" s="880"/>
      <c r="AU45" s="880"/>
      <c r="AV45" s="880"/>
      <c r="AW45" s="880"/>
      <c r="AX45" s="880"/>
      <c r="AY45" s="880"/>
    </row>
    <row r="46" spans="1:51" ht="12.95" customHeight="1">
      <c r="A46" s="880"/>
      <c r="B46" s="402"/>
      <c r="C46" s="928"/>
      <c r="D46" s="929"/>
      <c r="E46" s="880"/>
      <c r="F46" s="880"/>
      <c r="G46" s="880"/>
      <c r="H46" s="880"/>
      <c r="I46" s="880"/>
      <c r="J46" s="880"/>
      <c r="K46" s="880"/>
      <c r="L46" s="880"/>
      <c r="M46" s="880"/>
      <c r="N46" s="880"/>
      <c r="O46" s="880"/>
      <c r="P46" s="880"/>
      <c r="Q46" s="880"/>
      <c r="R46" s="880"/>
      <c r="S46" s="880"/>
      <c r="T46" s="929"/>
      <c r="U46" s="929"/>
      <c r="V46" s="929"/>
      <c r="W46" s="929"/>
      <c r="X46" s="929"/>
      <c r="Y46" s="929"/>
      <c r="Z46" s="929"/>
      <c r="AA46" s="929"/>
      <c r="AB46" s="929"/>
      <c r="AC46" s="880"/>
      <c r="AD46" s="880"/>
      <c r="AE46" s="880"/>
      <c r="AF46" s="880"/>
      <c r="AG46" s="880"/>
      <c r="AH46" s="880"/>
      <c r="AI46" s="880"/>
      <c r="AJ46" s="880"/>
      <c r="AK46" s="880"/>
      <c r="AL46" s="880"/>
      <c r="AM46" s="880"/>
      <c r="AN46" s="880"/>
      <c r="AO46" s="880"/>
      <c r="AP46" s="880"/>
      <c r="AQ46" s="880"/>
      <c r="AR46" s="880"/>
      <c r="AS46" s="880"/>
      <c r="AT46" s="880"/>
      <c r="AU46" s="880"/>
      <c r="AV46" s="880"/>
      <c r="AW46" s="880"/>
      <c r="AX46" s="880"/>
      <c r="AY46" s="880"/>
    </row>
    <row r="47" spans="1:51" ht="12.95" customHeight="1">
      <c r="A47" s="880"/>
      <c r="B47" s="880"/>
      <c r="C47" s="882"/>
      <c r="D47" s="880"/>
      <c r="E47" s="880"/>
      <c r="F47" s="880"/>
      <c r="G47" s="880"/>
      <c r="H47" s="880"/>
      <c r="I47" s="880"/>
      <c r="J47" s="880"/>
      <c r="K47" s="880"/>
      <c r="L47" s="880"/>
      <c r="M47" s="880"/>
      <c r="N47" s="880"/>
      <c r="O47" s="880"/>
      <c r="P47" s="880"/>
      <c r="Q47" s="880"/>
      <c r="R47" s="880"/>
      <c r="S47" s="880"/>
      <c r="T47" s="880"/>
      <c r="U47" s="880"/>
      <c r="V47" s="880"/>
      <c r="W47" s="880"/>
      <c r="X47" s="880"/>
      <c r="Y47" s="880"/>
      <c r="Z47" s="880"/>
      <c r="AA47" s="880"/>
      <c r="AB47" s="880"/>
      <c r="AC47" s="880"/>
      <c r="AD47" s="880"/>
      <c r="AE47" s="880"/>
      <c r="AF47" s="880"/>
      <c r="AG47" s="880"/>
      <c r="AH47" s="880"/>
      <c r="AI47" s="880"/>
      <c r="AJ47" s="880"/>
      <c r="AK47" s="880"/>
      <c r="AL47" s="880"/>
      <c r="AM47" s="880"/>
      <c r="AN47" s="880"/>
      <c r="AO47" s="880"/>
      <c r="AP47" s="880"/>
      <c r="AQ47" s="880"/>
      <c r="AR47" s="880"/>
      <c r="AS47" s="880"/>
      <c r="AT47" s="880"/>
      <c r="AU47" s="880"/>
      <c r="AV47" s="880"/>
      <c r="AW47" s="880"/>
      <c r="AX47" s="880"/>
      <c r="AY47" s="880"/>
    </row>
    <row r="48" spans="1:51" ht="12.95" customHeight="1"/>
    <row r="49" ht="12.95" customHeight="1"/>
    <row r="50" ht="12.95" customHeight="1"/>
    <row r="51" ht="12.95" customHeight="1"/>
    <row r="52" ht="12.95" customHeight="1"/>
    <row r="53" ht="12.95" customHeight="1"/>
    <row r="54" ht="12.95" customHeight="1"/>
    <row r="55" ht="12.95" customHeight="1"/>
    <row r="56" ht="12.95" customHeight="1"/>
    <row r="57" ht="12.95" customHeight="1"/>
    <row r="58" ht="12.95" customHeight="1"/>
    <row r="59" ht="12.95" customHeight="1"/>
    <row r="60" ht="12.95" customHeight="1"/>
    <row r="61" ht="12.95" customHeight="1"/>
    <row r="62" ht="12.95" customHeight="1"/>
    <row r="63" ht="12.95" customHeight="1"/>
    <row r="64" ht="12.95" customHeight="1"/>
    <row r="65" spans="1:51" ht="12.95" customHeight="1"/>
    <row r="66" spans="1:51" ht="12.95" customHeight="1"/>
    <row r="67" spans="1:51" ht="12.95" customHeight="1"/>
    <row r="68" spans="1:51" s="745" customFormat="1" ht="12.95" customHeight="1">
      <c r="A68" s="49"/>
      <c r="B68" s="49"/>
      <c r="C68" s="835"/>
      <c r="D68" s="49"/>
      <c r="E68" s="49"/>
      <c r="F68" s="49"/>
      <c r="G68" s="49"/>
      <c r="H68" s="49"/>
      <c r="I68" s="49"/>
      <c r="J68" s="49"/>
      <c r="K68" s="49"/>
      <c r="L68" s="49"/>
      <c r="M68" s="49"/>
      <c r="N68" s="49"/>
      <c r="O68" s="49"/>
      <c r="P68" s="49"/>
      <c r="Q68" s="49"/>
      <c r="R68" s="49"/>
      <c r="S68" s="49"/>
      <c r="T68" s="49"/>
      <c r="U68" s="49"/>
      <c r="V68" s="49"/>
      <c r="W68" s="49"/>
      <c r="X68" s="49"/>
      <c r="Y68" s="49"/>
      <c r="Z68" s="49"/>
      <c r="AA68" s="49"/>
      <c r="AB68" s="49"/>
      <c r="AC68" s="49"/>
      <c r="AD68" s="49"/>
      <c r="AE68" s="49"/>
      <c r="AF68" s="49"/>
      <c r="AG68" s="49"/>
      <c r="AH68" s="49"/>
      <c r="AI68" s="49"/>
      <c r="AJ68" s="49"/>
      <c r="AK68" s="49"/>
      <c r="AL68" s="49"/>
      <c r="AM68" s="49"/>
      <c r="AN68" s="49"/>
      <c r="AO68" s="49"/>
      <c r="AP68" s="49"/>
      <c r="AQ68" s="49"/>
      <c r="AR68" s="49"/>
      <c r="AS68" s="49"/>
      <c r="AT68" s="49"/>
      <c r="AU68" s="49"/>
      <c r="AV68" s="49"/>
      <c r="AW68" s="49"/>
      <c r="AX68" s="49"/>
      <c r="AY68" s="49"/>
    </row>
  </sheetData>
  <mergeCells count="65">
    <mergeCell ref="C1:AY2"/>
    <mergeCell ref="C16:D17"/>
    <mergeCell ref="E16:O17"/>
    <mergeCell ref="P16:V17"/>
    <mergeCell ref="W16:AG17"/>
    <mergeCell ref="A5:C5"/>
    <mergeCell ref="P10:S10"/>
    <mergeCell ref="W10:Z10"/>
    <mergeCell ref="P11:V13"/>
    <mergeCell ref="W11:AG13"/>
    <mergeCell ref="E14:O15"/>
    <mergeCell ref="P14:V15"/>
    <mergeCell ref="W15:AG15"/>
    <mergeCell ref="C18:D19"/>
    <mergeCell ref="E18:O19"/>
    <mergeCell ref="P18:V19"/>
    <mergeCell ref="W18:AG19"/>
    <mergeCell ref="C20:D21"/>
    <mergeCell ref="E20:O21"/>
    <mergeCell ref="P20:V21"/>
    <mergeCell ref="W20:AG21"/>
    <mergeCell ref="C22:D23"/>
    <mergeCell ref="E22:O23"/>
    <mergeCell ref="P22:V23"/>
    <mergeCell ref="W22:AG23"/>
    <mergeCell ref="C24:D25"/>
    <mergeCell ref="E24:O25"/>
    <mergeCell ref="P24:V25"/>
    <mergeCell ref="W24:AG25"/>
    <mergeCell ref="C26:D27"/>
    <mergeCell ref="E26:O27"/>
    <mergeCell ref="P26:V27"/>
    <mergeCell ref="W26:AG27"/>
    <mergeCell ref="C28:D29"/>
    <mergeCell ref="E28:O29"/>
    <mergeCell ref="P28:V29"/>
    <mergeCell ref="W28:AG29"/>
    <mergeCell ref="C30:D31"/>
    <mergeCell ref="E30:O31"/>
    <mergeCell ref="P30:V31"/>
    <mergeCell ref="W30:AG31"/>
    <mergeCell ref="C32:D33"/>
    <mergeCell ref="E32:O33"/>
    <mergeCell ref="P32:V33"/>
    <mergeCell ref="W32:AG33"/>
    <mergeCell ref="C34:D35"/>
    <mergeCell ref="E34:O35"/>
    <mergeCell ref="P34:V35"/>
    <mergeCell ref="W34:AG35"/>
    <mergeCell ref="C36:D37"/>
    <mergeCell ref="E36:O37"/>
    <mergeCell ref="P36:V37"/>
    <mergeCell ref="W36:AG37"/>
    <mergeCell ref="C42:D43"/>
    <mergeCell ref="E42:O43"/>
    <mergeCell ref="P42:V43"/>
    <mergeCell ref="W42:AG43"/>
    <mergeCell ref="C38:D39"/>
    <mergeCell ref="E38:O39"/>
    <mergeCell ref="P38:V39"/>
    <mergeCell ref="W38:AG39"/>
    <mergeCell ref="C40:D41"/>
    <mergeCell ref="E40:O41"/>
    <mergeCell ref="P40:V41"/>
    <mergeCell ref="W40:AG41"/>
  </mergeCells>
  <pageMargins left="0.5" right="0.2" top="0.5" bottom="0.5" header="0.2" footer="0"/>
  <pageSetup paperSize="9" scale="92" firstPageNumber="42" orientation="landscape" r:id="rId1"/>
  <headerFooter scaleWithDoc="0">
    <oddFooter>&amp;L&amp;"Arial Narrow,Bold Italic"&amp;9&amp;F&amp;C&amp;"Arial Narrow,Regular"&amp;9&amp;P&amp;R&amp;"Arial Narrow,Bold Italic"&amp;9&amp;D  &amp;T</oddFooter>
  </headerFooter>
</worksheet>
</file>

<file path=xl/worksheets/sheet17.xml><?xml version="1.0" encoding="utf-8"?>
<worksheet xmlns="http://schemas.openxmlformats.org/spreadsheetml/2006/main" xmlns:r="http://schemas.openxmlformats.org/officeDocument/2006/relationships">
  <dimension ref="A1:CE144"/>
  <sheetViews>
    <sheetView showGridLines="0" view="pageBreakPreview" topLeftCell="A112" zoomScale="115" zoomScaleNormal="75" zoomScaleSheetLayoutView="115" workbookViewId="0">
      <selection activeCell="AJ66" sqref="AJ66:AK66"/>
    </sheetView>
  </sheetViews>
  <sheetFormatPr defaultColWidth="9.140625" defaultRowHeight="12.75"/>
  <cols>
    <col min="1" max="1" width="2" style="22" customWidth="1"/>
    <col min="2" max="3" width="2" style="49" customWidth="1"/>
    <col min="4" max="4" width="2" style="835" customWidth="1"/>
    <col min="5" max="27" width="2" style="49" customWidth="1"/>
    <col min="28" max="28" width="2.5703125" style="49" customWidth="1"/>
    <col min="29" max="29" width="2" style="49" customWidth="1"/>
    <col min="30" max="30" width="2.7109375" style="49" customWidth="1"/>
    <col min="31" max="31" width="1.28515625" style="49" customWidth="1"/>
    <col min="32" max="32" width="1.7109375" style="49" customWidth="1"/>
    <col min="33" max="33" width="1.28515625" style="49" customWidth="1"/>
    <col min="34" max="54" width="2" style="49" customWidth="1"/>
    <col min="55" max="55" width="2.85546875" style="49" customWidth="1"/>
    <col min="56" max="56" width="1.42578125" style="49" customWidth="1"/>
    <col min="57" max="57" width="1.5703125" style="49" customWidth="1"/>
    <col min="58" max="58" width="1" style="49" customWidth="1"/>
    <col min="59" max="66" width="2" style="49" customWidth="1"/>
    <col min="67" max="67" width="1" style="49" customWidth="1"/>
    <col min="68" max="68" width="3" style="49" customWidth="1"/>
    <col min="69" max="69" width="1.140625" style="49" customWidth="1"/>
    <col min="70" max="220" width="2" style="49" customWidth="1"/>
    <col min="221" max="16384" width="9.140625" style="49"/>
  </cols>
  <sheetData>
    <row r="1" spans="1:83" s="22" customFormat="1" ht="12.95" customHeight="1">
      <c r="A1" s="22">
        <v>12</v>
      </c>
      <c r="B1" s="5303"/>
      <c r="C1" s="5303"/>
      <c r="D1" s="5303"/>
      <c r="E1" s="5303"/>
      <c r="F1" s="5303"/>
      <c r="G1" s="5303"/>
      <c r="H1" s="5303"/>
      <c r="I1" s="5303"/>
      <c r="J1" s="5303"/>
      <c r="K1" s="5303"/>
      <c r="L1" s="5303"/>
      <c r="M1" s="5303"/>
      <c r="N1" s="5303"/>
      <c r="O1" s="5303"/>
      <c r="P1" s="5303"/>
      <c r="Q1" s="5303"/>
      <c r="R1" s="5303"/>
      <c r="S1" s="5303"/>
      <c r="T1" s="5303"/>
      <c r="U1" s="5303"/>
      <c r="V1" s="5303"/>
      <c r="W1" s="5303"/>
      <c r="X1" s="5303"/>
      <c r="Y1" s="5303"/>
      <c r="Z1" s="5303"/>
      <c r="AA1" s="5303"/>
      <c r="AB1" s="5303"/>
      <c r="AC1" s="5303"/>
      <c r="AD1" s="5303"/>
      <c r="AE1" s="5303"/>
      <c r="AF1" s="5303"/>
      <c r="AG1" s="5303"/>
      <c r="AH1" s="5303"/>
      <c r="AI1" s="5303"/>
      <c r="AJ1" s="5303"/>
      <c r="AK1" s="5303"/>
      <c r="AL1" s="5303"/>
      <c r="AM1" s="5303"/>
      <c r="AN1" s="5303"/>
      <c r="AO1" s="5303"/>
      <c r="AP1" s="5303"/>
      <c r="AQ1" s="5303"/>
      <c r="AR1" s="5303"/>
      <c r="AS1" s="5303"/>
      <c r="AT1" s="5303"/>
      <c r="AU1" s="5303"/>
      <c r="AV1" s="5303"/>
      <c r="AW1" s="5303"/>
      <c r="AX1" s="5303"/>
      <c r="AY1" s="5303"/>
      <c r="AZ1" s="5303"/>
      <c r="BA1" s="5303"/>
      <c r="BB1" s="5303"/>
      <c r="BC1" s="5303"/>
      <c r="BD1" s="5303"/>
      <c r="BE1" s="5303"/>
      <c r="BF1" s="5303"/>
      <c r="BG1" s="5303"/>
      <c r="BH1" s="5303"/>
      <c r="BI1" s="5303"/>
      <c r="BJ1" s="5303"/>
      <c r="BK1" s="5303"/>
      <c r="BL1" s="5303"/>
      <c r="BM1" s="5303"/>
      <c r="BN1" s="5303"/>
      <c r="BO1" s="5303"/>
      <c r="BP1" s="5303"/>
      <c r="BQ1" s="5303"/>
    </row>
    <row r="2" spans="1:83" s="18" customFormat="1" ht="12.95" customHeight="1">
      <c r="B2" s="519">
        <v>12</v>
      </c>
      <c r="C2" s="836"/>
      <c r="D2" s="3376" t="s">
        <v>664</v>
      </c>
      <c r="E2" s="3377"/>
      <c r="F2" s="3377"/>
      <c r="G2" s="3377"/>
      <c r="H2" s="3377"/>
      <c r="I2" s="3377"/>
      <c r="J2" s="3377"/>
      <c r="K2" s="3377"/>
      <c r="L2" s="3377"/>
      <c r="M2" s="3377"/>
      <c r="N2" s="3377"/>
      <c r="O2" s="3377"/>
      <c r="P2" s="3377"/>
      <c r="Q2" s="3377"/>
      <c r="R2" s="3377"/>
      <c r="S2" s="3377"/>
      <c r="T2" s="3377"/>
      <c r="U2" s="3377"/>
      <c r="V2" s="3377"/>
      <c r="W2" s="3377"/>
      <c r="X2" s="3377"/>
      <c r="Y2" s="3377"/>
      <c r="Z2" s="3377"/>
      <c r="AA2" s="3377"/>
      <c r="AB2" s="3377"/>
      <c r="AC2" s="3377"/>
      <c r="AD2" s="3377"/>
      <c r="AE2" s="3377"/>
      <c r="AF2" s="3377"/>
      <c r="AG2" s="3377"/>
      <c r="AH2" s="3377"/>
      <c r="AI2" s="3377"/>
      <c r="AJ2" s="3377"/>
      <c r="AK2" s="3377"/>
      <c r="AL2" s="3377"/>
      <c r="AM2" s="3377"/>
      <c r="AN2" s="3377"/>
      <c r="AO2" s="3377"/>
      <c r="AP2" s="3377"/>
      <c r="AQ2" s="3377"/>
      <c r="AR2" s="3377"/>
      <c r="AS2" s="3377"/>
      <c r="AT2" s="3377"/>
      <c r="AU2" s="3377"/>
      <c r="AV2" s="3377"/>
      <c r="AW2" s="3377"/>
      <c r="AX2" s="3377"/>
      <c r="AY2" s="3377"/>
      <c r="AZ2" s="3377"/>
      <c r="BA2" s="3377"/>
      <c r="BB2" s="3377"/>
      <c r="BC2" s="3377"/>
      <c r="BD2" s="3377"/>
      <c r="BE2" s="3377"/>
      <c r="BF2" s="3377"/>
      <c r="BG2" s="3377"/>
      <c r="BH2" s="3377"/>
      <c r="BI2" s="3377"/>
      <c r="BJ2" s="3377"/>
      <c r="BK2" s="3377"/>
      <c r="BL2" s="3377"/>
      <c r="BM2" s="3377"/>
      <c r="BN2" s="3378"/>
      <c r="BO2" s="518"/>
      <c r="BP2" s="837"/>
      <c r="BQ2" s="838"/>
    </row>
    <row r="3" spans="1:83" s="18" customFormat="1" ht="12.95" customHeight="1">
      <c r="B3" s="13"/>
      <c r="C3" s="839"/>
      <c r="D3" s="3382"/>
      <c r="E3" s="3383"/>
      <c r="F3" s="3383"/>
      <c r="G3" s="3383"/>
      <c r="H3" s="3383"/>
      <c r="I3" s="3383"/>
      <c r="J3" s="3383"/>
      <c r="K3" s="3383"/>
      <c r="L3" s="3383"/>
      <c r="M3" s="3383"/>
      <c r="N3" s="3383"/>
      <c r="O3" s="3383"/>
      <c r="P3" s="3383"/>
      <c r="Q3" s="3383"/>
      <c r="R3" s="3383"/>
      <c r="S3" s="3383"/>
      <c r="T3" s="3383"/>
      <c r="U3" s="3383"/>
      <c r="V3" s="3383"/>
      <c r="W3" s="3383"/>
      <c r="X3" s="3383"/>
      <c r="Y3" s="3383"/>
      <c r="Z3" s="3383"/>
      <c r="AA3" s="3383"/>
      <c r="AB3" s="3383"/>
      <c r="AC3" s="3383"/>
      <c r="AD3" s="3383"/>
      <c r="AE3" s="3383"/>
      <c r="AF3" s="3383"/>
      <c r="AG3" s="3383"/>
      <c r="AH3" s="3383"/>
      <c r="AI3" s="3383"/>
      <c r="AJ3" s="3383"/>
      <c r="AK3" s="3383"/>
      <c r="AL3" s="3383"/>
      <c r="AM3" s="3383"/>
      <c r="AN3" s="3383"/>
      <c r="AO3" s="3383"/>
      <c r="AP3" s="3383"/>
      <c r="AQ3" s="3383"/>
      <c r="AR3" s="3383"/>
      <c r="AS3" s="3383"/>
      <c r="AT3" s="3383"/>
      <c r="AU3" s="3383"/>
      <c r="AV3" s="3383"/>
      <c r="AW3" s="3383"/>
      <c r="AX3" s="3383"/>
      <c r="AY3" s="3383"/>
      <c r="AZ3" s="3383"/>
      <c r="BA3" s="3383"/>
      <c r="BB3" s="3383"/>
      <c r="BC3" s="3383"/>
      <c r="BD3" s="3383"/>
      <c r="BE3" s="3383"/>
      <c r="BF3" s="3383"/>
      <c r="BG3" s="3383"/>
      <c r="BH3" s="3383"/>
      <c r="BI3" s="3383"/>
      <c r="BJ3" s="3383"/>
      <c r="BK3" s="3383"/>
      <c r="BL3" s="3383"/>
      <c r="BM3" s="3383"/>
      <c r="BN3" s="3384"/>
      <c r="BO3" s="753"/>
      <c r="BP3" s="840"/>
      <c r="BQ3" s="841"/>
    </row>
    <row r="4" spans="1:83" s="22" customFormat="1">
      <c r="B4" s="19"/>
      <c r="C4" s="842"/>
      <c r="D4" s="842"/>
      <c r="E4" s="5304" t="s">
        <v>522</v>
      </c>
      <c r="F4" s="5304"/>
      <c r="G4" s="5304"/>
      <c r="H4" s="5304"/>
      <c r="I4" s="5304"/>
      <c r="J4" s="5304"/>
      <c r="K4" s="5304"/>
      <c r="L4" s="5304"/>
      <c r="M4" s="5304"/>
      <c r="N4" s="5304"/>
      <c r="O4" s="5304"/>
      <c r="P4" s="5304"/>
      <c r="Q4" s="5304"/>
      <c r="R4" s="5304"/>
      <c r="S4" s="5304"/>
      <c r="T4" s="5304"/>
      <c r="U4" s="5304"/>
      <c r="V4" s="5304"/>
      <c r="W4" s="5304"/>
      <c r="X4" s="5304"/>
      <c r="Y4" s="5304"/>
      <c r="Z4" s="5304"/>
      <c r="AA4" s="5304"/>
      <c r="AB4" s="5304"/>
      <c r="AC4" s="5304"/>
      <c r="AD4" s="5304"/>
      <c r="AE4" s="5304"/>
      <c r="AF4" s="5304"/>
      <c r="AG4" s="1042"/>
      <c r="AH4" s="1042"/>
      <c r="AI4" s="1042"/>
      <c r="AJ4" s="1042"/>
      <c r="AK4" s="1042"/>
      <c r="AL4" s="1042"/>
      <c r="AM4" s="1042"/>
      <c r="AN4" s="1042"/>
      <c r="AO4" s="1042"/>
      <c r="AP4" s="1042"/>
      <c r="AQ4" s="1042"/>
      <c r="AR4" s="1042"/>
      <c r="AS4" s="1042"/>
      <c r="AT4" s="1042"/>
      <c r="AU4" s="1042"/>
      <c r="AV4" s="1042"/>
      <c r="AW4" s="1042"/>
      <c r="AX4" s="1042"/>
      <c r="AY4" s="1042"/>
      <c r="AZ4" s="1042"/>
      <c r="BA4" s="1042"/>
      <c r="BB4" s="1042"/>
      <c r="BC4" s="1042"/>
      <c r="BD4" s="1042"/>
      <c r="BE4" s="1042"/>
      <c r="BF4" s="1042"/>
      <c r="BG4" s="1042"/>
      <c r="BH4" s="1042"/>
      <c r="BI4" s="1042"/>
      <c r="BJ4" s="1042"/>
      <c r="BK4" s="1042"/>
      <c r="BL4" s="1042"/>
      <c r="BM4" s="1042"/>
      <c r="BN4" s="845"/>
      <c r="BO4" s="845"/>
      <c r="BP4" s="845"/>
      <c r="BQ4" s="846"/>
    </row>
    <row r="5" spans="1:83" s="851" customFormat="1" ht="12.95" customHeight="1">
      <c r="B5" s="847"/>
      <c r="C5" s="848"/>
      <c r="D5" s="848"/>
      <c r="E5" s="939" t="s">
        <v>665</v>
      </c>
      <c r="F5" s="939"/>
      <c r="G5" s="939"/>
      <c r="H5" s="939"/>
      <c r="I5" s="939"/>
      <c r="J5" s="939"/>
      <c r="K5" s="939"/>
      <c r="L5" s="939"/>
      <c r="M5" s="939"/>
      <c r="N5" s="939"/>
      <c r="O5" s="939"/>
      <c r="P5" s="939"/>
      <c r="Q5" s="939"/>
      <c r="R5" s="939"/>
      <c r="S5" s="939"/>
      <c r="T5" s="939"/>
      <c r="U5" s="939"/>
      <c r="V5" s="939"/>
      <c r="W5" s="939"/>
      <c r="X5" s="939"/>
      <c r="Y5" s="939"/>
      <c r="Z5" s="939"/>
      <c r="AA5" s="939"/>
      <c r="AB5" s="939"/>
      <c r="AC5" s="939"/>
      <c r="AD5" s="939"/>
      <c r="AE5" s="939"/>
      <c r="AF5" s="939"/>
      <c r="AG5" s="939"/>
      <c r="AH5" s="939"/>
      <c r="AI5" s="939"/>
      <c r="AJ5" s="939"/>
      <c r="AK5" s="939"/>
      <c r="AL5" s="939"/>
      <c r="AM5" s="5305"/>
      <c r="AN5" s="5305"/>
      <c r="AO5" s="5305"/>
      <c r="AP5" s="5306"/>
      <c r="AQ5" s="5306"/>
      <c r="AR5" s="5306"/>
      <c r="AS5" s="5306"/>
      <c r="AT5" s="5306"/>
      <c r="AU5" s="5306"/>
      <c r="AV5" s="5306"/>
      <c r="AW5" s="5306"/>
      <c r="AX5" s="5306"/>
      <c r="AY5" s="5306"/>
      <c r="AZ5" s="5306"/>
      <c r="BA5" s="5306"/>
      <c r="BB5" s="5306"/>
      <c r="BC5" s="5306"/>
      <c r="BD5" s="5306"/>
      <c r="BE5" s="5306"/>
      <c r="BF5" s="5306"/>
      <c r="BG5" s="5306"/>
      <c r="BH5" s="5306"/>
      <c r="BI5" s="5306"/>
      <c r="BJ5" s="5306"/>
      <c r="BK5" s="5306"/>
      <c r="BL5" s="3"/>
      <c r="BM5" s="3"/>
      <c r="BN5" s="3"/>
      <c r="BO5" s="3"/>
      <c r="BP5" s="848"/>
      <c r="BQ5" s="850"/>
    </row>
    <row r="6" spans="1:83" ht="5.25" customHeight="1">
      <c r="B6" s="99"/>
      <c r="C6" s="170"/>
      <c r="D6" s="852"/>
      <c r="E6" s="853"/>
      <c r="F6" s="170"/>
      <c r="G6" s="170"/>
      <c r="H6" s="170"/>
      <c r="I6" s="170"/>
      <c r="J6" s="170"/>
      <c r="K6" s="170"/>
      <c r="L6" s="170"/>
      <c r="M6" s="170"/>
      <c r="N6" s="170"/>
      <c r="O6" s="170"/>
      <c r="P6" s="170"/>
      <c r="Q6" s="170"/>
      <c r="R6" s="170"/>
      <c r="S6" s="170"/>
      <c r="T6" s="170"/>
      <c r="U6" s="170"/>
      <c r="V6" s="170"/>
      <c r="W6" s="170"/>
      <c r="X6" s="853"/>
      <c r="Y6" s="853"/>
      <c r="Z6" s="853"/>
      <c r="AA6" s="853"/>
      <c r="AB6" s="853"/>
      <c r="AC6" s="854"/>
      <c r="AD6" s="854"/>
      <c r="AE6" s="854"/>
      <c r="AF6" s="854"/>
      <c r="AG6" s="170"/>
      <c r="AH6" s="170"/>
      <c r="AI6" s="170"/>
      <c r="AJ6" s="170"/>
      <c r="AK6" s="170"/>
      <c r="AL6" s="170"/>
      <c r="AM6" s="3"/>
      <c r="AN6" s="3"/>
      <c r="AO6" s="3"/>
      <c r="AP6" s="5306"/>
      <c r="AQ6" s="5306"/>
      <c r="AR6" s="5306"/>
      <c r="AS6" s="5306"/>
      <c r="AT6" s="5306"/>
      <c r="AU6" s="5306"/>
      <c r="AV6" s="5306"/>
      <c r="AW6" s="5306"/>
      <c r="AX6" s="5306"/>
      <c r="AY6" s="5306"/>
      <c r="AZ6" s="5306"/>
      <c r="BA6" s="5306"/>
      <c r="BB6" s="5306"/>
      <c r="BC6" s="5306"/>
      <c r="BD6" s="5306"/>
      <c r="BE6" s="5306"/>
      <c r="BF6" s="5306"/>
      <c r="BG6" s="5306"/>
      <c r="BH6" s="5306"/>
      <c r="BI6" s="5306"/>
      <c r="BJ6" s="5306"/>
      <c r="BK6" s="5306"/>
      <c r="BL6" s="3"/>
      <c r="BM6" s="3"/>
      <c r="BN6" s="3"/>
      <c r="BO6" s="3"/>
      <c r="BP6" s="170"/>
      <c r="BQ6" s="171"/>
      <c r="CE6" s="49" t="s">
        <v>163</v>
      </c>
    </row>
    <row r="7" spans="1:83" ht="12.95" customHeight="1">
      <c r="B7" s="99"/>
      <c r="C7" s="170"/>
      <c r="D7" s="852"/>
      <c r="E7" s="1212" t="s">
        <v>666</v>
      </c>
      <c r="F7" s="1212"/>
      <c r="G7" s="1212"/>
      <c r="H7" s="1212"/>
      <c r="I7" s="1212"/>
      <c r="J7" s="1212"/>
      <c r="K7" s="1212"/>
      <c r="L7" s="1212"/>
      <c r="M7" s="1212"/>
      <c r="N7" s="1212"/>
      <c r="O7" s="1212"/>
      <c r="P7" s="1212"/>
      <c r="Q7" s="1212"/>
      <c r="R7" s="1212"/>
      <c r="S7" s="1212"/>
      <c r="T7" s="1212"/>
      <c r="U7" s="1212"/>
      <c r="V7" s="1212"/>
      <c r="W7" s="1212"/>
      <c r="X7" s="1212"/>
      <c r="Y7" s="1212"/>
      <c r="Z7" s="1212"/>
      <c r="AA7" s="1212"/>
      <c r="AB7" s="1212"/>
      <c r="AC7" s="1212"/>
      <c r="AD7" s="1212"/>
      <c r="AE7" s="1212"/>
      <c r="AF7" s="1212"/>
      <c r="AG7" s="1212"/>
      <c r="AH7" s="1212"/>
      <c r="AI7" s="170"/>
      <c r="AJ7" s="170"/>
      <c r="AK7" s="170"/>
      <c r="AL7" s="170"/>
      <c r="AM7" s="170"/>
      <c r="AN7" s="170"/>
      <c r="AO7" s="855"/>
      <c r="AP7" s="855"/>
      <c r="AQ7" s="170"/>
      <c r="AR7" s="170"/>
      <c r="AS7" s="170"/>
      <c r="AT7" s="170"/>
      <c r="AU7" s="170"/>
      <c r="AV7" s="170"/>
      <c r="AW7" s="170"/>
      <c r="AX7" s="170"/>
      <c r="AY7" s="170"/>
      <c r="AZ7" s="170"/>
      <c r="BA7" s="170"/>
      <c r="BB7" s="170"/>
      <c r="BC7" s="170"/>
      <c r="BD7" s="170"/>
      <c r="BE7" s="170"/>
      <c r="BF7" s="170"/>
      <c r="BG7" s="170"/>
      <c r="BH7" s="170"/>
      <c r="BI7" s="170"/>
      <c r="BJ7" s="170"/>
      <c r="BK7" s="170"/>
      <c r="BL7" s="1213"/>
      <c r="BM7" s="170"/>
      <c r="BN7" s="1213"/>
      <c r="BO7" s="1213"/>
      <c r="BP7" s="170"/>
      <c r="BQ7" s="171"/>
    </row>
    <row r="8" spans="1:83" ht="15" customHeight="1">
      <c r="B8" s="1214"/>
      <c r="C8" s="1215"/>
      <c r="D8" s="1215"/>
      <c r="E8" s="1215"/>
      <c r="F8" s="5307"/>
      <c r="G8" s="5308"/>
      <c r="H8" s="5308"/>
      <c r="I8" s="5308"/>
      <c r="J8" s="5308"/>
      <c r="K8" s="5308"/>
      <c r="L8" s="5308"/>
      <c r="M8" s="5308"/>
      <c r="N8" s="5308"/>
      <c r="O8" s="5308"/>
      <c r="P8" s="5308"/>
      <c r="Q8" s="5308"/>
      <c r="R8" s="1215"/>
      <c r="S8" s="1215"/>
      <c r="T8" s="1215"/>
      <c r="U8" s="1215"/>
      <c r="V8" s="1215"/>
      <c r="W8" s="1215"/>
      <c r="X8" s="1215"/>
      <c r="Y8" s="1215"/>
      <c r="Z8" s="1215"/>
      <c r="AA8" s="1215"/>
      <c r="AB8" s="1215"/>
      <c r="AC8" s="1215"/>
      <c r="AD8" s="1215"/>
      <c r="AE8" s="1215"/>
      <c r="AF8" s="1215"/>
      <c r="AG8" s="1215"/>
      <c r="AH8" s="1215"/>
      <c r="AI8" s="1215"/>
      <c r="AJ8" s="1215"/>
      <c r="AK8" s="1215"/>
      <c r="AL8" s="1215"/>
      <c r="AM8" s="1215"/>
      <c r="AN8" s="1215"/>
      <c r="AO8" s="1215"/>
      <c r="AP8" s="1215"/>
      <c r="AQ8" s="1215"/>
      <c r="AR8" s="1215"/>
      <c r="AS8" s="1215"/>
      <c r="AT8" s="1215"/>
      <c r="AU8" s="1215"/>
      <c r="AV8" s="1215"/>
      <c r="AW8" s="1215"/>
      <c r="AX8" s="1215"/>
      <c r="AY8" s="1215"/>
      <c r="AZ8" s="1215"/>
      <c r="BA8" s="1215"/>
      <c r="BB8" s="1215"/>
      <c r="BC8" s="1215"/>
      <c r="BD8" s="1215"/>
      <c r="BE8" s="1215"/>
      <c r="BF8" s="1215"/>
      <c r="BG8" s="1215"/>
      <c r="BH8" s="1215"/>
      <c r="BI8" s="1215"/>
      <c r="BJ8" s="1215"/>
      <c r="BK8" s="1215"/>
      <c r="BL8" s="1215"/>
      <c r="BM8" s="1215"/>
      <c r="BN8" s="1215"/>
      <c r="BO8" s="1215"/>
      <c r="BP8" s="1215"/>
      <c r="BQ8" s="1216"/>
    </row>
    <row r="9" spans="1:83" ht="56.25" customHeight="1" thickBot="1">
      <c r="B9" s="5301">
        <v>1000</v>
      </c>
      <c r="C9" s="5302"/>
      <c r="D9" s="5302"/>
      <c r="E9" s="3219" t="s">
        <v>667</v>
      </c>
      <c r="F9" s="3219"/>
      <c r="G9" s="3219"/>
      <c r="H9" s="3219"/>
      <c r="I9" s="3219"/>
      <c r="J9" s="3219"/>
      <c r="K9" s="3219"/>
      <c r="L9" s="3219"/>
      <c r="M9" s="3219"/>
      <c r="N9" s="3219"/>
      <c r="O9" s="3219"/>
      <c r="P9" s="3219"/>
      <c r="Q9" s="3219"/>
      <c r="R9" s="3219"/>
      <c r="S9" s="3219"/>
      <c r="T9" s="3219"/>
      <c r="U9" s="3219"/>
      <c r="V9" s="3219"/>
      <c r="W9" s="3219"/>
      <c r="X9" s="3219"/>
      <c r="Y9" s="3219"/>
      <c r="Z9" s="3219"/>
      <c r="AA9" s="3219"/>
      <c r="AB9" s="3219"/>
      <c r="AC9" s="3219"/>
      <c r="AD9" s="3219"/>
      <c r="AE9" s="3219"/>
      <c r="AF9" s="3219"/>
      <c r="AG9" s="3219"/>
      <c r="AH9" s="3219"/>
      <c r="AI9" s="3219"/>
      <c r="AJ9" s="3219"/>
      <c r="AK9" s="3219"/>
      <c r="AL9" s="3219"/>
      <c r="AM9" s="3219"/>
      <c r="AN9" s="3219"/>
      <c r="AO9" s="3219"/>
      <c r="AP9" s="3219"/>
      <c r="AQ9" s="3219"/>
      <c r="AR9" s="3219"/>
      <c r="AS9" s="3219"/>
      <c r="AT9" s="3219"/>
      <c r="AU9" s="3219"/>
      <c r="AV9" s="3219"/>
      <c r="AW9" s="3219"/>
      <c r="AX9" s="3219"/>
      <c r="AY9" s="3219"/>
      <c r="AZ9" s="3219"/>
      <c r="BA9" s="3219"/>
      <c r="BB9" s="3219"/>
      <c r="BC9" s="3219"/>
      <c r="BD9" s="3219"/>
      <c r="BE9" s="3219"/>
      <c r="BF9" s="3219"/>
      <c r="BG9" s="3219"/>
      <c r="BH9" s="3219"/>
      <c r="BI9" s="3219"/>
      <c r="BJ9" s="3219"/>
      <c r="BK9" s="3219"/>
      <c r="BL9" s="3219"/>
      <c r="BM9" s="3219"/>
      <c r="BN9" s="3219"/>
      <c r="BO9" s="3219"/>
      <c r="BP9" s="3219"/>
      <c r="BQ9" s="3220"/>
    </row>
    <row r="10" spans="1:83" ht="11.25" customHeight="1">
      <c r="B10" s="1217"/>
      <c r="C10" s="1218"/>
      <c r="D10" s="1218"/>
      <c r="E10" s="1002"/>
      <c r="F10" s="1002"/>
      <c r="G10" s="1002"/>
      <c r="H10" s="1002"/>
      <c r="I10" s="1002"/>
      <c r="J10" s="1002"/>
      <c r="K10" s="1002"/>
      <c r="L10" s="1002"/>
      <c r="M10" s="1002"/>
      <c r="N10" s="1002"/>
      <c r="O10" s="1002"/>
      <c r="P10" s="1002"/>
      <c r="Q10" s="1002"/>
      <c r="R10" s="1002"/>
      <c r="S10" s="1002"/>
      <c r="T10" s="1002"/>
      <c r="U10" s="1002"/>
      <c r="V10" s="1002"/>
      <c r="W10" s="1002"/>
      <c r="X10" s="1002"/>
      <c r="Y10" s="1002"/>
      <c r="Z10" s="1002"/>
      <c r="AA10" s="1002"/>
      <c r="AB10" s="1002"/>
      <c r="AC10" s="1002"/>
      <c r="AD10" s="1002"/>
      <c r="AE10" s="1002"/>
      <c r="AF10" s="1002"/>
      <c r="AG10" s="1002"/>
      <c r="AH10" s="1002"/>
      <c r="AI10" s="1002"/>
      <c r="AJ10" s="1002"/>
      <c r="AK10" s="1002"/>
      <c r="AL10" s="1002"/>
      <c r="AM10" s="1002"/>
      <c r="AN10" s="1002"/>
      <c r="AO10" s="1002"/>
      <c r="AP10" s="1002"/>
      <c r="AQ10" s="1002"/>
      <c r="AR10" s="1002"/>
      <c r="AS10" s="1002"/>
      <c r="AT10" s="1002"/>
      <c r="AU10" s="1002"/>
      <c r="AV10" s="1002"/>
      <c r="AW10" s="1002"/>
      <c r="AX10" s="1002"/>
      <c r="AY10" s="1002"/>
      <c r="AZ10" s="1002"/>
      <c r="BA10" s="1002"/>
      <c r="BB10" s="1002"/>
      <c r="BC10" s="1002"/>
      <c r="BD10" s="1002"/>
      <c r="BE10" s="1002"/>
      <c r="BF10" s="1002"/>
      <c r="BG10" s="1219" t="s">
        <v>548</v>
      </c>
      <c r="BH10" s="1220"/>
      <c r="BI10" s="1221"/>
      <c r="BJ10" s="1222">
        <v>1</v>
      </c>
      <c r="BK10" s="1223"/>
      <c r="BL10" s="1223"/>
      <c r="BM10" s="1224"/>
      <c r="BN10" s="1220"/>
      <c r="BO10" s="79"/>
      <c r="BP10" s="1225"/>
      <c r="BQ10" s="1226"/>
    </row>
    <row r="11" spans="1:83" ht="15" customHeight="1" thickBot="1">
      <c r="B11" s="19"/>
      <c r="C11" s="1227"/>
      <c r="D11" s="1227"/>
      <c r="E11" s="3370" t="s">
        <v>668</v>
      </c>
      <c r="F11" s="3370"/>
      <c r="G11" s="3370"/>
      <c r="H11" s="3370"/>
      <c r="I11" s="3370"/>
      <c r="J11" s="3370"/>
      <c r="K11" s="3370"/>
      <c r="L11" s="3370"/>
      <c r="M11" s="3370"/>
      <c r="N11" s="3370"/>
      <c r="O11" s="3370"/>
      <c r="P11" s="3370"/>
      <c r="Q11" s="3370"/>
      <c r="R11" s="3370"/>
      <c r="S11" s="3370"/>
      <c r="T11" s="3370"/>
      <c r="U11" s="3370"/>
      <c r="V11" s="3370"/>
      <c r="W11" s="3370"/>
      <c r="X11" s="3370"/>
      <c r="Y11" s="3370"/>
      <c r="Z11" s="3370"/>
      <c r="AA11" s="3370"/>
      <c r="AB11" s="3370"/>
      <c r="AC11" s="3370"/>
      <c r="AD11" s="3370"/>
      <c r="AE11" s="3370"/>
      <c r="AF11" s="3370"/>
      <c r="AG11" s="3370"/>
      <c r="AH11" s="3370"/>
      <c r="AI11" s="3370"/>
      <c r="AJ11" s="3370"/>
      <c r="AK11" s="3370"/>
      <c r="AL11" s="3370"/>
      <c r="AM11" s="3370"/>
      <c r="AN11" s="65"/>
      <c r="AO11" s="65"/>
      <c r="AP11" s="65"/>
      <c r="AQ11" s="65"/>
      <c r="AR11" s="65"/>
      <c r="AS11" s="65"/>
      <c r="AT11" s="65"/>
      <c r="AU11" s="65"/>
      <c r="AV11" s="65"/>
      <c r="AW11" s="65"/>
      <c r="AX11" s="65"/>
      <c r="AY11" s="65"/>
      <c r="AZ11" s="65"/>
      <c r="BA11" s="65"/>
      <c r="BB11" s="65"/>
      <c r="BC11" s="65"/>
      <c r="BD11" s="65"/>
      <c r="BE11" s="65"/>
      <c r="BF11" s="65"/>
      <c r="BG11" s="1228" t="s">
        <v>549</v>
      </c>
      <c r="BH11" s="1229"/>
      <c r="BI11" s="1230"/>
      <c r="BJ11" s="1231">
        <v>2</v>
      </c>
      <c r="BK11" s="1232" t="s">
        <v>53</v>
      </c>
      <c r="BL11" s="1233" t="s">
        <v>413</v>
      </c>
      <c r="BM11" s="1233"/>
      <c r="BN11" s="1234"/>
      <c r="BO11" s="1235"/>
      <c r="BP11" s="1236"/>
      <c r="BQ11" s="1237"/>
    </row>
    <row r="12" spans="1:83" ht="12.75" customHeight="1">
      <c r="B12" s="99"/>
      <c r="C12" s="170"/>
      <c r="D12" s="170"/>
      <c r="E12" s="170"/>
      <c r="F12" s="1238" t="s">
        <v>669</v>
      </c>
      <c r="G12" s="558"/>
      <c r="H12" s="558"/>
      <c r="I12" s="558"/>
      <c r="J12" s="558"/>
      <c r="K12" s="558"/>
      <c r="L12" s="558"/>
      <c r="M12" s="558"/>
      <c r="N12" s="558"/>
      <c r="O12" s="558"/>
      <c r="P12" s="558"/>
      <c r="Q12" s="5287">
        <v>1</v>
      </c>
      <c r="R12" s="5292"/>
      <c r="S12" s="1238" t="s">
        <v>670</v>
      </c>
      <c r="T12" s="558"/>
      <c r="U12" s="558"/>
      <c r="V12" s="558"/>
      <c r="W12" s="558"/>
      <c r="X12" s="558"/>
      <c r="Y12" s="558"/>
      <c r="Z12" s="558"/>
      <c r="AA12" s="558"/>
      <c r="AB12" s="558"/>
      <c r="AC12" s="558"/>
      <c r="AD12" s="2702">
        <v>10</v>
      </c>
      <c r="AE12" s="2703"/>
      <c r="AF12" s="1238" t="s">
        <v>671</v>
      </c>
      <c r="AG12" s="558"/>
      <c r="AH12" s="558"/>
      <c r="AI12" s="558"/>
      <c r="AJ12" s="558"/>
      <c r="AK12" s="558"/>
      <c r="AL12" s="558"/>
      <c r="AM12" s="558"/>
      <c r="AN12" s="558"/>
      <c r="AO12" s="558"/>
      <c r="AP12" s="558"/>
      <c r="AQ12" s="5287">
        <v>18</v>
      </c>
      <c r="AR12" s="5292"/>
      <c r="AS12" s="1238" t="s">
        <v>672</v>
      </c>
      <c r="AT12" s="558"/>
      <c r="AU12" s="558"/>
      <c r="AV12" s="558"/>
      <c r="AW12" s="558"/>
      <c r="AX12" s="558"/>
      <c r="AY12" s="558"/>
      <c r="AZ12" s="558"/>
      <c r="BA12" s="558"/>
      <c r="BB12" s="558"/>
      <c r="BC12" s="558"/>
      <c r="BD12" s="5287">
        <v>27</v>
      </c>
      <c r="BE12" s="5292"/>
      <c r="BF12" s="1239"/>
      <c r="BG12" s="1240"/>
      <c r="BH12" s="1241"/>
      <c r="BI12" s="1241"/>
      <c r="BJ12" s="1241"/>
      <c r="BK12" s="1242" t="s">
        <v>673</v>
      </c>
      <c r="BL12" s="1243"/>
      <c r="BM12" s="1243"/>
      <c r="BN12" s="1244"/>
      <c r="BO12" s="908"/>
      <c r="BP12" s="170"/>
      <c r="BQ12" s="171"/>
    </row>
    <row r="13" spans="1:83" ht="12.75" customHeight="1">
      <c r="B13" s="99"/>
      <c r="C13" s="170"/>
      <c r="D13" s="855"/>
      <c r="E13" s="170"/>
      <c r="F13" s="1238" t="s">
        <v>674</v>
      </c>
      <c r="G13" s="558"/>
      <c r="H13" s="558"/>
      <c r="I13" s="558"/>
      <c r="J13" s="558"/>
      <c r="K13" s="558"/>
      <c r="L13" s="558"/>
      <c r="M13" s="558"/>
      <c r="N13" s="558"/>
      <c r="O13" s="558"/>
      <c r="P13" s="558"/>
      <c r="Q13" s="5287">
        <v>2</v>
      </c>
      <c r="R13" s="5292"/>
      <c r="S13" s="1238" t="s">
        <v>675</v>
      </c>
      <c r="T13" s="558"/>
      <c r="U13" s="558"/>
      <c r="V13" s="558"/>
      <c r="W13" s="558"/>
      <c r="X13" s="558"/>
      <c r="Y13" s="558"/>
      <c r="Z13" s="558"/>
      <c r="AA13" s="558"/>
      <c r="AB13" s="558"/>
      <c r="AC13" s="558"/>
      <c r="AD13" s="5287">
        <v>11</v>
      </c>
      <c r="AE13" s="5292"/>
      <c r="AF13" s="1238" t="s">
        <v>676</v>
      </c>
      <c r="AG13" s="558"/>
      <c r="AH13" s="558"/>
      <c r="AI13" s="558"/>
      <c r="AJ13" s="558"/>
      <c r="AK13" s="558"/>
      <c r="AL13" s="558"/>
      <c r="AM13" s="558"/>
      <c r="AN13" s="558"/>
      <c r="AO13" s="558"/>
      <c r="AP13" s="558"/>
      <c r="AQ13" s="5287">
        <v>19</v>
      </c>
      <c r="AR13" s="5292"/>
      <c r="AS13" s="5242" t="s">
        <v>677</v>
      </c>
      <c r="AT13" s="5243"/>
      <c r="AU13" s="5243"/>
      <c r="AV13" s="5243"/>
      <c r="AW13" s="5243"/>
      <c r="AX13" s="5243"/>
      <c r="AY13" s="5243"/>
      <c r="AZ13" s="5243"/>
      <c r="BA13" s="5243"/>
      <c r="BB13" s="5243"/>
      <c r="BC13" s="5243"/>
      <c r="BD13" s="5295">
        <v>28</v>
      </c>
      <c r="BE13" s="5296"/>
      <c r="BF13" s="1245"/>
      <c r="BG13" s="170"/>
      <c r="BH13" s="170"/>
      <c r="BI13" s="170"/>
      <c r="BJ13" s="852"/>
      <c r="BK13" s="1246"/>
      <c r="BL13" s="170"/>
      <c r="BM13" s="139"/>
      <c r="BN13" s="139"/>
      <c r="BO13" s="170"/>
      <c r="BP13" s="170"/>
      <c r="BQ13" s="171"/>
    </row>
    <row r="14" spans="1:83" ht="12.75" customHeight="1">
      <c r="B14" s="5236"/>
      <c r="C14" s="5237"/>
      <c r="D14" s="170"/>
      <c r="E14" s="170"/>
      <c r="F14" s="1238" t="s">
        <v>678</v>
      </c>
      <c r="G14" s="558"/>
      <c r="H14" s="558"/>
      <c r="I14" s="558"/>
      <c r="J14" s="558"/>
      <c r="K14" s="558"/>
      <c r="L14" s="558"/>
      <c r="M14" s="558"/>
      <c r="N14" s="558"/>
      <c r="O14" s="558"/>
      <c r="P14" s="558"/>
      <c r="Q14" s="5287">
        <v>3</v>
      </c>
      <c r="R14" s="5292"/>
      <c r="S14" s="1238" t="s">
        <v>679</v>
      </c>
      <c r="T14" s="558"/>
      <c r="U14" s="558"/>
      <c r="V14" s="558"/>
      <c r="W14" s="558"/>
      <c r="X14" s="558"/>
      <c r="Y14" s="558"/>
      <c r="Z14" s="558"/>
      <c r="AA14" s="558"/>
      <c r="AB14" s="558"/>
      <c r="AC14" s="558"/>
      <c r="AD14" s="5287">
        <v>12</v>
      </c>
      <c r="AE14" s="5292"/>
      <c r="AF14" s="1238" t="s">
        <v>680</v>
      </c>
      <c r="AG14" s="558"/>
      <c r="AH14" s="558"/>
      <c r="AI14" s="558"/>
      <c r="AJ14" s="558"/>
      <c r="AK14" s="558"/>
      <c r="AL14" s="558"/>
      <c r="AM14" s="558"/>
      <c r="AN14" s="558"/>
      <c r="AO14" s="558"/>
      <c r="AP14" s="558"/>
      <c r="AQ14" s="5287">
        <v>20</v>
      </c>
      <c r="AR14" s="5292"/>
      <c r="AS14" s="5244"/>
      <c r="AT14" s="5245"/>
      <c r="AU14" s="5245"/>
      <c r="AV14" s="5245"/>
      <c r="AW14" s="5245"/>
      <c r="AX14" s="5245"/>
      <c r="AY14" s="5245"/>
      <c r="AZ14" s="5245"/>
      <c r="BA14" s="5245"/>
      <c r="BB14" s="5245"/>
      <c r="BC14" s="5245"/>
      <c r="BD14" s="5297">
        <v>12</v>
      </c>
      <c r="BE14" s="5298"/>
      <c r="BF14" s="1245"/>
      <c r="BG14" s="1215"/>
      <c r="BH14" s="170"/>
      <c r="BI14" s="170"/>
      <c r="BJ14" s="1247"/>
      <c r="BK14" s="1215"/>
      <c r="BL14" s="170"/>
      <c r="BM14" s="170"/>
      <c r="BN14" s="170"/>
      <c r="BO14" s="170"/>
      <c r="BP14" s="170"/>
      <c r="BQ14" s="171"/>
      <c r="BR14" s="170"/>
      <c r="BS14" s="170"/>
    </row>
    <row r="15" spans="1:83" ht="12.75" customHeight="1">
      <c r="B15" s="99"/>
      <c r="C15" s="170"/>
      <c r="D15" s="170"/>
      <c r="E15" s="170"/>
      <c r="F15" s="1238" t="s">
        <v>681</v>
      </c>
      <c r="G15" s="558"/>
      <c r="H15" s="558"/>
      <c r="I15" s="558"/>
      <c r="J15" s="558"/>
      <c r="K15" s="558"/>
      <c r="L15" s="558"/>
      <c r="M15" s="558"/>
      <c r="N15" s="558"/>
      <c r="O15" s="558"/>
      <c r="P15" s="558"/>
      <c r="Q15" s="5287">
        <v>4</v>
      </c>
      <c r="R15" s="5292"/>
      <c r="S15" s="5242" t="s">
        <v>682</v>
      </c>
      <c r="T15" s="5243"/>
      <c r="U15" s="5243"/>
      <c r="V15" s="5243"/>
      <c r="W15" s="5243"/>
      <c r="X15" s="5243"/>
      <c r="Y15" s="5243"/>
      <c r="Z15" s="5243"/>
      <c r="AA15" s="5243"/>
      <c r="AB15" s="5243"/>
      <c r="AC15" s="5243"/>
      <c r="AD15" s="5295">
        <v>13</v>
      </c>
      <c r="AE15" s="5296"/>
      <c r="AF15" s="1238" t="s">
        <v>683</v>
      </c>
      <c r="AG15" s="558"/>
      <c r="AH15" s="558"/>
      <c r="AI15" s="558"/>
      <c r="AJ15" s="558"/>
      <c r="AK15" s="558"/>
      <c r="AL15" s="558"/>
      <c r="AM15" s="558"/>
      <c r="AN15" s="558"/>
      <c r="AO15" s="558"/>
      <c r="AP15" s="558"/>
      <c r="AQ15" s="5287">
        <v>21</v>
      </c>
      <c r="AR15" s="5292"/>
      <c r="AS15" s="1238" t="s">
        <v>684</v>
      </c>
      <c r="AT15" s="558"/>
      <c r="AU15" s="558"/>
      <c r="AV15" s="558"/>
      <c r="AW15" s="558"/>
      <c r="AX15" s="558"/>
      <c r="AY15" s="558"/>
      <c r="AZ15" s="558"/>
      <c r="BA15" s="558"/>
      <c r="BB15" s="558"/>
      <c r="BC15" s="558"/>
      <c r="BD15" s="5287">
        <v>29</v>
      </c>
      <c r="BE15" s="5292"/>
      <c r="BF15" s="1248"/>
      <c r="BG15" s="1215"/>
      <c r="BH15" s="1249"/>
      <c r="BI15" s="79"/>
      <c r="BJ15" s="1250"/>
      <c r="BK15" s="1251"/>
      <c r="BL15" s="1252"/>
      <c r="BM15" s="1252"/>
      <c r="BN15" s="908"/>
      <c r="BO15" s="908"/>
      <c r="BP15" s="79"/>
      <c r="BQ15" s="65"/>
      <c r="BR15" s="65"/>
      <c r="BS15" s="65"/>
    </row>
    <row r="16" spans="1:83" ht="12.75" customHeight="1">
      <c r="B16" s="99"/>
      <c r="C16" s="170"/>
      <c r="D16" s="855"/>
      <c r="E16" s="170"/>
      <c r="F16" s="1238" t="s">
        <v>685</v>
      </c>
      <c r="G16" s="558"/>
      <c r="H16" s="558"/>
      <c r="I16" s="558"/>
      <c r="J16" s="558"/>
      <c r="K16" s="558"/>
      <c r="L16" s="558"/>
      <c r="M16" s="558"/>
      <c r="N16" s="558"/>
      <c r="O16" s="558"/>
      <c r="P16" s="558"/>
      <c r="Q16" s="5287">
        <v>5</v>
      </c>
      <c r="R16" s="5292"/>
      <c r="S16" s="5244" t="s">
        <v>686</v>
      </c>
      <c r="T16" s="5245"/>
      <c r="U16" s="5245"/>
      <c r="V16" s="5245"/>
      <c r="W16" s="5245"/>
      <c r="X16" s="5245"/>
      <c r="Y16" s="5245"/>
      <c r="Z16" s="5245"/>
      <c r="AA16" s="5245"/>
      <c r="AB16" s="5245"/>
      <c r="AC16" s="5245"/>
      <c r="AD16" s="5297">
        <v>13</v>
      </c>
      <c r="AE16" s="5298"/>
      <c r="AF16" s="1238" t="s">
        <v>687</v>
      </c>
      <c r="AG16" s="558"/>
      <c r="AH16" s="558"/>
      <c r="AI16" s="558"/>
      <c r="AJ16" s="558"/>
      <c r="AK16" s="558"/>
      <c r="AL16" s="558"/>
      <c r="AM16" s="558"/>
      <c r="AN16" s="558"/>
      <c r="AO16" s="558"/>
      <c r="AP16" s="558"/>
      <c r="AQ16" s="5287">
        <v>22</v>
      </c>
      <c r="AR16" s="5292"/>
      <c r="AS16" s="1238" t="s">
        <v>688</v>
      </c>
      <c r="AT16" s="558"/>
      <c r="AU16" s="558"/>
      <c r="AV16" s="558"/>
      <c r="AW16" s="558"/>
      <c r="AX16" s="558"/>
      <c r="AY16" s="558"/>
      <c r="AZ16" s="558"/>
      <c r="BA16" s="558"/>
      <c r="BB16" s="558"/>
      <c r="BC16" s="558"/>
      <c r="BD16" s="5287">
        <v>30</v>
      </c>
      <c r="BE16" s="5292"/>
      <c r="BF16" s="1248"/>
      <c r="BG16" s="2726" t="s">
        <v>689</v>
      </c>
      <c r="BH16" s="2727"/>
      <c r="BI16" s="2727"/>
      <c r="BJ16" s="2727"/>
      <c r="BK16" s="2727"/>
      <c r="BL16" s="2726"/>
      <c r="BM16" s="2727"/>
      <c r="BN16" s="2727"/>
      <c r="BO16" s="2727"/>
      <c r="BP16" s="2728">
        <v>34</v>
      </c>
      <c r="BQ16" s="1235"/>
      <c r="BR16" s="1235"/>
      <c r="BS16" s="1235"/>
    </row>
    <row r="17" spans="2:71" ht="12.75" customHeight="1">
      <c r="B17" s="5236"/>
      <c r="C17" s="5237"/>
      <c r="D17" s="1247"/>
      <c r="E17" s="1215"/>
      <c r="F17" s="1238" t="s">
        <v>690</v>
      </c>
      <c r="G17" s="558"/>
      <c r="H17" s="558"/>
      <c r="I17" s="558"/>
      <c r="J17" s="558"/>
      <c r="K17" s="558"/>
      <c r="L17" s="558"/>
      <c r="M17" s="558"/>
      <c r="N17" s="558"/>
      <c r="O17" s="558"/>
      <c r="P17" s="558"/>
      <c r="Q17" s="5287">
        <v>6</v>
      </c>
      <c r="R17" s="5292"/>
      <c r="S17" s="1238" t="s">
        <v>686</v>
      </c>
      <c r="T17" s="558"/>
      <c r="U17" s="558"/>
      <c r="V17" s="558"/>
      <c r="W17" s="558"/>
      <c r="X17" s="558"/>
      <c r="Y17" s="558"/>
      <c r="Z17" s="558"/>
      <c r="AA17" s="558"/>
      <c r="AB17" s="558"/>
      <c r="AC17" s="558"/>
      <c r="AD17" s="2702">
        <v>14</v>
      </c>
      <c r="AE17" s="2703"/>
      <c r="AF17" s="1238" t="s">
        <v>691</v>
      </c>
      <c r="AG17" s="558"/>
      <c r="AH17" s="558"/>
      <c r="AI17" s="558"/>
      <c r="AJ17" s="558"/>
      <c r="AK17" s="558"/>
      <c r="AL17" s="558"/>
      <c r="AM17" s="558"/>
      <c r="AN17" s="558"/>
      <c r="AO17" s="558"/>
      <c r="AP17" s="558"/>
      <c r="AQ17" s="5287">
        <v>23</v>
      </c>
      <c r="AR17" s="5292"/>
      <c r="AS17" s="899" t="s">
        <v>692</v>
      </c>
      <c r="AT17" s="880"/>
      <c r="AU17" s="880"/>
      <c r="AV17" s="880"/>
      <c r="AW17" s="880"/>
      <c r="AX17" s="268"/>
      <c r="AY17" s="268"/>
      <c r="AZ17" s="268"/>
      <c r="BA17" s="268"/>
      <c r="BB17" s="268"/>
      <c r="BC17" s="268"/>
      <c r="BD17" s="5287">
        <v>31</v>
      </c>
      <c r="BE17" s="5292"/>
      <c r="BF17" s="1248"/>
      <c r="BG17" s="5299" t="s">
        <v>693</v>
      </c>
      <c r="BH17" s="5300"/>
      <c r="BI17" s="5300"/>
      <c r="BJ17" s="5300"/>
      <c r="BK17" s="5300"/>
      <c r="BL17" s="5300"/>
      <c r="BM17" s="5300"/>
      <c r="BN17" s="5300"/>
      <c r="BO17" s="5300"/>
      <c r="BP17" s="2728">
        <v>98</v>
      </c>
      <c r="BQ17" s="170"/>
      <c r="BR17" s="170"/>
      <c r="BS17" s="170"/>
    </row>
    <row r="18" spans="2:71" ht="12.75" customHeight="1">
      <c r="B18" s="5236"/>
      <c r="C18" s="5237"/>
      <c r="D18" s="1247"/>
      <c r="E18" s="1215"/>
      <c r="F18" s="1238" t="s">
        <v>694</v>
      </c>
      <c r="G18" s="558"/>
      <c r="H18" s="558"/>
      <c r="I18" s="558"/>
      <c r="J18" s="558"/>
      <c r="K18" s="558"/>
      <c r="L18" s="558"/>
      <c r="M18" s="558"/>
      <c r="N18" s="558"/>
      <c r="O18" s="558"/>
      <c r="P18" s="558"/>
      <c r="Q18" s="5287">
        <v>7</v>
      </c>
      <c r="R18" s="5292"/>
      <c r="S18" s="1238" t="s">
        <v>695</v>
      </c>
      <c r="T18" s="558"/>
      <c r="U18" s="558"/>
      <c r="V18" s="558"/>
      <c r="W18" s="558"/>
      <c r="X18" s="558"/>
      <c r="Y18" s="558"/>
      <c r="Z18" s="558"/>
      <c r="AA18" s="558"/>
      <c r="AB18" s="558"/>
      <c r="AC18" s="558"/>
      <c r="AD18" s="2702">
        <v>15</v>
      </c>
      <c r="AE18" s="2703"/>
      <c r="AF18" s="1238" t="s">
        <v>696</v>
      </c>
      <c r="AG18" s="558"/>
      <c r="AH18" s="558"/>
      <c r="AI18" s="558"/>
      <c r="AJ18" s="558"/>
      <c r="AK18" s="558"/>
      <c r="AL18" s="558"/>
      <c r="AM18" s="558"/>
      <c r="AN18" s="558"/>
      <c r="AO18" s="558"/>
      <c r="AP18" s="558"/>
      <c r="AQ18" s="5287">
        <v>24</v>
      </c>
      <c r="AR18" s="5292"/>
      <c r="AS18" s="5242" t="s">
        <v>697</v>
      </c>
      <c r="AT18" s="5243"/>
      <c r="AU18" s="5243"/>
      <c r="AV18" s="5243"/>
      <c r="AW18" s="5243"/>
      <c r="AX18" s="5243"/>
      <c r="AY18" s="5243"/>
      <c r="AZ18" s="5243"/>
      <c r="BA18" s="5243"/>
      <c r="BB18" s="5243"/>
      <c r="BC18" s="5243"/>
      <c r="BD18" s="5295">
        <v>32</v>
      </c>
      <c r="BE18" s="5296"/>
      <c r="BF18" s="1245"/>
      <c r="BG18" s="65"/>
      <c r="BH18" s="65"/>
      <c r="BI18" s="65"/>
      <c r="BJ18" s="65"/>
      <c r="BK18" s="170"/>
      <c r="BL18" s="170"/>
      <c r="BM18" s="170"/>
      <c r="BN18" s="170"/>
      <c r="BO18" s="170"/>
      <c r="BP18" s="170"/>
      <c r="BQ18" s="170"/>
      <c r="BR18" s="170"/>
    </row>
    <row r="19" spans="2:71" ht="12.75" customHeight="1">
      <c r="B19" s="5236"/>
      <c r="C19" s="5237"/>
      <c r="D19" s="1247"/>
      <c r="E19" s="1215"/>
      <c r="F19" s="1238" t="s">
        <v>698</v>
      </c>
      <c r="G19" s="558"/>
      <c r="H19" s="558"/>
      <c r="I19" s="558"/>
      <c r="J19" s="558"/>
      <c r="K19" s="558"/>
      <c r="L19" s="558"/>
      <c r="M19" s="558"/>
      <c r="N19" s="558"/>
      <c r="O19" s="558"/>
      <c r="P19" s="558"/>
      <c r="Q19" s="5287">
        <v>8</v>
      </c>
      <c r="R19" s="5292"/>
      <c r="S19" s="1238" t="s">
        <v>699</v>
      </c>
      <c r="T19" s="558"/>
      <c r="U19" s="558"/>
      <c r="V19" s="558"/>
      <c r="W19" s="558"/>
      <c r="X19" s="558"/>
      <c r="Y19" s="558"/>
      <c r="Z19" s="558"/>
      <c r="AA19" s="558"/>
      <c r="AB19" s="558"/>
      <c r="AC19" s="558"/>
      <c r="AD19" s="5287">
        <v>16</v>
      </c>
      <c r="AE19" s="5292"/>
      <c r="AF19" s="1238" t="s">
        <v>700</v>
      </c>
      <c r="AG19" s="558"/>
      <c r="AH19" s="558"/>
      <c r="AI19" s="558"/>
      <c r="AJ19" s="558"/>
      <c r="AK19" s="558"/>
      <c r="AL19" s="558"/>
      <c r="AM19" s="558"/>
      <c r="AN19" s="558"/>
      <c r="AO19" s="558"/>
      <c r="AP19" s="558"/>
      <c r="AQ19" s="5287">
        <v>25</v>
      </c>
      <c r="AR19" s="5292"/>
      <c r="AS19" s="5244"/>
      <c r="AT19" s="5245"/>
      <c r="AU19" s="5245"/>
      <c r="AV19" s="5245"/>
      <c r="AW19" s="5245"/>
      <c r="AX19" s="5245"/>
      <c r="AY19" s="5245"/>
      <c r="AZ19" s="5245"/>
      <c r="BA19" s="5245"/>
      <c r="BB19" s="5245"/>
      <c r="BC19" s="5245"/>
      <c r="BD19" s="5297"/>
      <c r="BE19" s="5298"/>
      <c r="BF19" s="1245"/>
      <c r="BG19" s="65"/>
      <c r="BH19" s="170"/>
      <c r="BI19" s="65"/>
      <c r="BJ19" s="65"/>
      <c r="BK19" s="65"/>
      <c r="BL19" s="170"/>
      <c r="BM19" s="170"/>
      <c r="BN19" s="170"/>
      <c r="BO19" s="170"/>
      <c r="BP19" s="170"/>
      <c r="BQ19" s="171"/>
      <c r="BR19" s="170"/>
    </row>
    <row r="20" spans="2:71" ht="12.75" customHeight="1">
      <c r="B20" s="5236"/>
      <c r="C20" s="5237"/>
      <c r="D20" s="1247"/>
      <c r="E20" s="1215"/>
      <c r="F20" s="1238" t="s">
        <v>1506</v>
      </c>
      <c r="G20" s="558"/>
      <c r="H20" s="558"/>
      <c r="I20" s="558"/>
      <c r="J20" s="558"/>
      <c r="K20" s="558"/>
      <c r="L20" s="558"/>
      <c r="M20" s="558"/>
      <c r="N20" s="558"/>
      <c r="O20" s="558"/>
      <c r="P20" s="558"/>
      <c r="Q20" s="5287">
        <v>9</v>
      </c>
      <c r="R20" s="5292"/>
      <c r="S20" s="1238" t="s">
        <v>701</v>
      </c>
      <c r="T20" s="558"/>
      <c r="U20" s="558"/>
      <c r="V20" s="558"/>
      <c r="W20" s="558"/>
      <c r="X20" s="558"/>
      <c r="Y20" s="558"/>
      <c r="Z20" s="558"/>
      <c r="AA20" s="558"/>
      <c r="AB20" s="558"/>
      <c r="AC20" s="558"/>
      <c r="AD20" s="5287">
        <v>17</v>
      </c>
      <c r="AE20" s="5292"/>
      <c r="AF20" s="1238" t="s">
        <v>702</v>
      </c>
      <c r="AG20" s="558"/>
      <c r="AH20" s="558"/>
      <c r="AI20" s="558"/>
      <c r="AJ20" s="558"/>
      <c r="AK20" s="558"/>
      <c r="AL20" s="558"/>
      <c r="AM20" s="558"/>
      <c r="AN20" s="558"/>
      <c r="AO20" s="558"/>
      <c r="AP20" s="558"/>
      <c r="AQ20" s="5287">
        <v>26</v>
      </c>
      <c r="AR20" s="5292"/>
      <c r="AS20" s="5293" t="s">
        <v>703</v>
      </c>
      <c r="AT20" s="5294"/>
      <c r="AU20" s="5294"/>
      <c r="AV20" s="5294"/>
      <c r="AW20" s="5294"/>
      <c r="AX20" s="5294"/>
      <c r="AY20" s="5294"/>
      <c r="AZ20" s="5294"/>
      <c r="BA20" s="5294"/>
      <c r="BB20" s="5294"/>
      <c r="BC20" s="5294"/>
      <c r="BD20" s="5287">
        <v>33</v>
      </c>
      <c r="BE20" s="5292"/>
      <c r="BF20" s="911"/>
      <c r="BG20" s="65"/>
      <c r="BH20" s="170"/>
      <c r="BI20" s="65"/>
      <c r="BJ20" s="65"/>
      <c r="BK20" s="65"/>
      <c r="BL20" s="170"/>
      <c r="BM20" s="170"/>
      <c r="BN20" s="170"/>
      <c r="BO20" s="170"/>
      <c r="BP20" s="170"/>
      <c r="BQ20" s="171"/>
    </row>
    <row r="21" spans="2:71" ht="12.95" customHeight="1">
      <c r="B21" s="5236"/>
      <c r="C21" s="5237"/>
      <c r="D21" s="1247"/>
      <c r="E21" s="1215"/>
      <c r="F21" s="1215"/>
      <c r="G21" s="65"/>
      <c r="H21" s="65"/>
      <c r="I21" s="65"/>
      <c r="J21" s="65"/>
      <c r="K21" s="65"/>
      <c r="L21" s="65"/>
      <c r="M21" s="65"/>
      <c r="N21" s="65"/>
      <c r="O21" s="65"/>
      <c r="P21" s="65"/>
      <c r="Q21" s="65"/>
      <c r="R21" s="65"/>
      <c r="S21" s="65"/>
      <c r="T21" s="65"/>
      <c r="U21" s="65"/>
      <c r="V21" s="65"/>
      <c r="W21" s="65"/>
      <c r="X21" s="65"/>
      <c r="Y21" s="65"/>
      <c r="Z21" s="65"/>
      <c r="AA21" s="65"/>
      <c r="AB21" s="65"/>
      <c r="AC21" s="65"/>
      <c r="AD21" s="65"/>
      <c r="AE21" s="1002"/>
      <c r="AF21" s="1002"/>
      <c r="AG21" s="170"/>
      <c r="AH21" s="170"/>
      <c r="AI21" s="170"/>
      <c r="AJ21" s="170"/>
      <c r="AK21" s="170"/>
      <c r="AL21" s="170"/>
      <c r="AM21" s="170"/>
      <c r="AN21" s="170"/>
      <c r="AO21" s="170"/>
      <c r="AP21" s="170"/>
      <c r="AQ21" s="855"/>
      <c r="AR21" s="170"/>
      <c r="AS21" s="1253"/>
      <c r="AT21" s="1253"/>
      <c r="AU21" s="1253"/>
      <c r="AV21" s="1253"/>
      <c r="AW21" s="1253"/>
      <c r="AX21" s="1253"/>
      <c r="AY21" s="1253"/>
      <c r="AZ21" s="1253"/>
      <c r="BA21" s="1253"/>
      <c r="BB21" s="170"/>
      <c r="BC21" s="170"/>
      <c r="BD21" s="170"/>
      <c r="BE21" s="170"/>
      <c r="BF21" s="170"/>
      <c r="BG21" s="170"/>
      <c r="BH21" s="170"/>
      <c r="BI21" s="170"/>
      <c r="BJ21" s="170"/>
      <c r="BK21" s="170"/>
      <c r="BL21" s="170"/>
      <c r="BM21" s="170"/>
      <c r="BN21" s="170"/>
      <c r="BO21" s="170"/>
      <c r="BP21" s="170"/>
      <c r="BQ21" s="171"/>
    </row>
    <row r="22" spans="2:71" ht="12.95" customHeight="1">
      <c r="B22" s="5236"/>
      <c r="C22" s="5237"/>
      <c r="D22" s="1247"/>
      <c r="E22" s="1215"/>
      <c r="F22" s="1254" t="s">
        <v>704</v>
      </c>
      <c r="G22" s="65"/>
      <c r="H22" s="65"/>
      <c r="I22" s="65"/>
      <c r="J22" s="65"/>
      <c r="K22" s="65"/>
      <c r="L22" s="65"/>
      <c r="M22" s="65"/>
      <c r="N22" s="65"/>
      <c r="O22" s="65"/>
      <c r="P22" s="65"/>
      <c r="Q22" s="65"/>
      <c r="R22" s="65"/>
      <c r="S22" s="65"/>
      <c r="T22" s="65"/>
      <c r="U22" s="65"/>
      <c r="V22" s="65"/>
      <c r="W22" s="65"/>
      <c r="X22" s="65"/>
      <c r="Y22" s="65"/>
      <c r="Z22" s="65"/>
      <c r="AA22" s="65"/>
      <c r="AB22" s="65"/>
      <c r="AC22" s="65"/>
      <c r="AD22" s="65"/>
      <c r="AE22" s="1002"/>
      <c r="AF22" s="1002"/>
      <c r="AG22" s="1213"/>
      <c r="AH22" s="1213"/>
      <c r="AI22" s="1213"/>
      <c r="AJ22" s="1213"/>
      <c r="AK22" s="1213"/>
      <c r="AL22" s="1213"/>
      <c r="AM22" s="1213"/>
      <c r="AN22" s="1213"/>
      <c r="AO22" s="1213"/>
      <c r="AP22" s="1213"/>
      <c r="AQ22" s="855"/>
      <c r="AR22" s="1213"/>
      <c r="AS22" s="1213"/>
      <c r="AT22" s="1213"/>
      <c r="AU22" s="1213"/>
      <c r="AV22" s="1213"/>
      <c r="AW22" s="1213"/>
      <c r="AX22" s="1213"/>
      <c r="AY22" s="1213"/>
      <c r="AZ22" s="1213"/>
      <c r="BA22" s="1213"/>
      <c r="BB22" s="1213"/>
      <c r="BC22" s="1213"/>
      <c r="BD22" s="1213"/>
      <c r="BE22" s="1213"/>
      <c r="BF22" s="1213"/>
      <c r="BG22" s="1255"/>
      <c r="BH22" s="170"/>
      <c r="BI22" s="170"/>
      <c r="BJ22" s="170"/>
      <c r="BK22" s="170"/>
      <c r="BL22" s="170"/>
      <c r="BM22" s="170"/>
      <c r="BN22" s="170"/>
      <c r="BO22" s="170"/>
      <c r="BP22" s="170"/>
      <c r="BQ22" s="171"/>
    </row>
    <row r="23" spans="2:71" ht="2.25" customHeight="1">
      <c r="B23" s="1214"/>
      <c r="C23" s="1215"/>
      <c r="D23" s="1215"/>
      <c r="E23" s="1215"/>
      <c r="F23" s="1215"/>
      <c r="G23" s="1215"/>
      <c r="H23" s="1215"/>
      <c r="I23" s="1215"/>
      <c r="J23" s="1215"/>
      <c r="K23" s="1215"/>
      <c r="L23" s="1215"/>
      <c r="M23" s="1215"/>
      <c r="N23" s="1215"/>
      <c r="O23" s="1215"/>
      <c r="P23" s="1215"/>
      <c r="Q23" s="1215"/>
      <c r="R23" s="1215"/>
      <c r="S23" s="1215"/>
      <c r="T23" s="1215"/>
      <c r="U23" s="1215"/>
      <c r="V23" s="1215"/>
      <c r="W23" s="1215"/>
      <c r="X23" s="1215"/>
      <c r="Y23" s="1215"/>
      <c r="Z23" s="1215"/>
      <c r="AA23" s="1215"/>
      <c r="AB23" s="1215"/>
      <c r="AC23" s="1215"/>
      <c r="AD23" s="1215"/>
      <c r="AE23" s="1215"/>
      <c r="AF23" s="1215"/>
      <c r="AG23" s="1215"/>
      <c r="AH23" s="1215"/>
      <c r="AI23" s="1215"/>
      <c r="AJ23" s="1215"/>
      <c r="AK23" s="1215"/>
      <c r="AL23" s="1215"/>
      <c r="AM23" s="1215"/>
      <c r="AN23" s="1215"/>
      <c r="AO23" s="1215"/>
      <c r="AP23" s="1215"/>
      <c r="AQ23" s="1215"/>
      <c r="AR23" s="1215"/>
      <c r="AS23" s="1215"/>
      <c r="AT23" s="1215"/>
      <c r="AU23" s="1215"/>
      <c r="AV23" s="1215"/>
      <c r="AW23" s="1215"/>
      <c r="AX23" s="1215"/>
      <c r="AY23" s="1215"/>
      <c r="AZ23" s="1215"/>
      <c r="BA23" s="1215"/>
      <c r="BB23" s="1215"/>
      <c r="BC23" s="1215"/>
      <c r="BD23" s="1215"/>
      <c r="BE23" s="1215"/>
      <c r="BF23" s="1215"/>
      <c r="BG23" s="1215"/>
      <c r="BH23" s="1215"/>
      <c r="BI23" s="1215"/>
      <c r="BJ23" s="1215"/>
      <c r="BK23" s="1215"/>
      <c r="BL23" s="1215"/>
      <c r="BM23" s="1215"/>
      <c r="BN23" s="1215"/>
      <c r="BO23" s="1215"/>
      <c r="BP23" s="1215"/>
      <c r="BQ23" s="1216"/>
    </row>
    <row r="24" spans="2:71" ht="12.95" customHeight="1">
      <c r="B24" s="1214"/>
      <c r="C24" s="1215"/>
      <c r="D24" s="1215"/>
      <c r="E24" s="1215"/>
      <c r="F24" s="1215"/>
      <c r="G24" s="1215"/>
      <c r="H24" s="1215"/>
      <c r="I24" s="1215"/>
      <c r="J24" s="1215"/>
      <c r="K24" s="1215"/>
      <c r="L24" s="1215"/>
      <c r="M24" s="1215"/>
      <c r="N24" s="1215"/>
      <c r="O24" s="1215"/>
      <c r="P24" s="1215"/>
      <c r="Q24" s="1215"/>
      <c r="R24" s="1215"/>
      <c r="S24" s="1215"/>
      <c r="T24" s="1215"/>
      <c r="U24" s="1215"/>
      <c r="V24" s="1215"/>
      <c r="W24" s="1215"/>
      <c r="X24" s="1215"/>
      <c r="Y24" s="1215"/>
      <c r="Z24" s="1215"/>
      <c r="AA24" s="1215"/>
      <c r="AB24" s="1215"/>
      <c r="AC24" s="1215"/>
      <c r="AD24" s="1215"/>
      <c r="AE24" s="1215"/>
      <c r="AF24" s="1215"/>
      <c r="AG24" s="1215"/>
      <c r="AH24" s="5265" t="s">
        <v>705</v>
      </c>
      <c r="AI24" s="5266"/>
      <c r="AJ24" s="5266"/>
      <c r="AK24" s="5266"/>
      <c r="AL24" s="5266"/>
      <c r="AM24" s="5266"/>
      <c r="AN24" s="5266"/>
      <c r="AO24" s="5266"/>
      <c r="AP24" s="5266"/>
      <c r="AQ24" s="5250">
        <v>1</v>
      </c>
      <c r="AR24" s="5251"/>
      <c r="AS24" s="5265" t="s">
        <v>706</v>
      </c>
      <c r="AT24" s="5266"/>
      <c r="AU24" s="5266"/>
      <c r="AV24" s="5266"/>
      <c r="AW24" s="5266"/>
      <c r="AX24" s="5266"/>
      <c r="AY24" s="5266"/>
      <c r="AZ24" s="5266"/>
      <c r="BA24" s="5266"/>
      <c r="BB24" s="5250">
        <v>2</v>
      </c>
      <c r="BC24" s="5251"/>
      <c r="BD24" s="5265" t="s">
        <v>705</v>
      </c>
      <c r="BE24" s="5266"/>
      <c r="BF24" s="5266"/>
      <c r="BG24" s="5266"/>
      <c r="BH24" s="5266"/>
      <c r="BI24" s="5266"/>
      <c r="BJ24" s="5266"/>
      <c r="BK24" s="5266"/>
      <c r="BL24" s="5266"/>
      <c r="BM24" s="5266"/>
      <c r="BN24" s="5250">
        <v>3</v>
      </c>
      <c r="BO24" s="5250"/>
      <c r="BP24" s="5251"/>
      <c r="BQ24" s="171"/>
    </row>
    <row r="25" spans="2:71" ht="3" customHeight="1">
      <c r="B25" s="1214"/>
      <c r="C25" s="1215"/>
      <c r="D25" s="1215"/>
      <c r="E25" s="1215"/>
      <c r="F25" s="1215"/>
      <c r="G25" s="1215"/>
      <c r="H25" s="1215"/>
      <c r="I25" s="1215"/>
      <c r="J25" s="1215"/>
      <c r="K25" s="1215"/>
      <c r="L25" s="1215"/>
      <c r="M25" s="1215"/>
      <c r="N25" s="1215"/>
      <c r="O25" s="1215"/>
      <c r="P25" s="1215"/>
      <c r="Q25" s="1215"/>
      <c r="R25" s="1215"/>
      <c r="S25" s="1215"/>
      <c r="T25" s="1215"/>
      <c r="U25" s="1215"/>
      <c r="V25" s="1215"/>
      <c r="W25" s="1215"/>
      <c r="X25" s="1215"/>
      <c r="Y25" s="1215"/>
      <c r="Z25" s="1215"/>
      <c r="AA25" s="1215"/>
      <c r="AB25" s="1215"/>
      <c r="AC25" s="1215"/>
      <c r="AD25" s="1215"/>
      <c r="AE25" s="1215"/>
      <c r="AF25" s="1256"/>
      <c r="AG25" s="1215"/>
      <c r="AH25" s="5267"/>
      <c r="AI25" s="5268"/>
      <c r="AJ25" s="5268"/>
      <c r="AK25" s="5268"/>
      <c r="AL25" s="5268"/>
      <c r="AM25" s="5268"/>
      <c r="AN25" s="5268"/>
      <c r="AO25" s="5268"/>
      <c r="AP25" s="5268"/>
      <c r="AQ25" s="5252"/>
      <c r="AR25" s="5253"/>
      <c r="AS25" s="5267"/>
      <c r="AT25" s="5268"/>
      <c r="AU25" s="5268"/>
      <c r="AV25" s="5268"/>
      <c r="AW25" s="5268"/>
      <c r="AX25" s="5268"/>
      <c r="AY25" s="5268"/>
      <c r="AZ25" s="5268"/>
      <c r="BA25" s="5268"/>
      <c r="BB25" s="5252"/>
      <c r="BC25" s="5253"/>
      <c r="BD25" s="5267"/>
      <c r="BE25" s="5268"/>
      <c r="BF25" s="5268"/>
      <c r="BG25" s="5268"/>
      <c r="BH25" s="5268"/>
      <c r="BI25" s="5268"/>
      <c r="BJ25" s="5268"/>
      <c r="BK25" s="5268"/>
      <c r="BL25" s="5268"/>
      <c r="BM25" s="5268"/>
      <c r="BN25" s="5252"/>
      <c r="BO25" s="5252"/>
      <c r="BP25" s="5253"/>
      <c r="BQ25" s="171"/>
    </row>
    <row r="26" spans="2:71" ht="12.95" customHeight="1">
      <c r="B26" s="5233">
        <f>B9+1</f>
        <v>1001</v>
      </c>
      <c r="C26" s="5234"/>
      <c r="D26" s="5235"/>
      <c r="E26" s="1259" t="s">
        <v>707</v>
      </c>
      <c r="F26" s="1260"/>
      <c r="G26" s="1260"/>
      <c r="H26" s="1260"/>
      <c r="I26" s="1260"/>
      <c r="J26" s="1260"/>
      <c r="K26" s="1260"/>
      <c r="L26" s="1260"/>
      <c r="M26" s="1260"/>
      <c r="N26" s="1260"/>
      <c r="O26" s="1260"/>
      <c r="P26" s="1260"/>
      <c r="Q26" s="1260"/>
      <c r="R26" s="1260"/>
      <c r="S26" s="1260"/>
      <c r="T26" s="1260"/>
      <c r="U26" s="1260"/>
      <c r="V26" s="1260"/>
      <c r="W26" s="1260"/>
      <c r="X26" s="1260"/>
      <c r="Y26" s="1260"/>
      <c r="Z26" s="1260"/>
      <c r="AA26" s="1260"/>
      <c r="AB26" s="1260"/>
      <c r="AC26" s="1260"/>
      <c r="AD26" s="1260"/>
      <c r="AE26" s="1260"/>
      <c r="AF26" s="1260"/>
      <c r="AG26" s="1261"/>
      <c r="AH26" s="1262"/>
      <c r="AI26" s="1263"/>
      <c r="AJ26" s="1263"/>
      <c r="AK26" s="1263"/>
      <c r="AL26" s="1263"/>
      <c r="AM26" s="1263"/>
      <c r="AN26" s="1263"/>
      <c r="AO26" s="1263"/>
      <c r="AP26" s="1263"/>
      <c r="AQ26" s="1263"/>
      <c r="AR26" s="1264"/>
      <c r="AS26" s="1262"/>
      <c r="AT26" s="1263"/>
      <c r="AU26" s="1263"/>
      <c r="AV26" s="1263"/>
      <c r="AW26" s="1263"/>
      <c r="AX26" s="1263"/>
      <c r="AY26" s="1263"/>
      <c r="AZ26" s="1263"/>
      <c r="BA26" s="1263"/>
      <c r="BB26" s="1263"/>
      <c r="BC26" s="1264"/>
      <c r="BD26" s="1262"/>
      <c r="BE26" s="1263"/>
      <c r="BF26" s="1263"/>
      <c r="BG26" s="1263"/>
      <c r="BH26" s="1263"/>
      <c r="BI26" s="1263"/>
      <c r="BJ26" s="1263"/>
      <c r="BK26" s="1263"/>
      <c r="BL26" s="1263"/>
      <c r="BM26" s="1263"/>
      <c r="BN26" s="1263"/>
      <c r="BO26" s="1263"/>
      <c r="BP26" s="1264"/>
      <c r="BQ26" s="1216"/>
    </row>
    <row r="27" spans="2:71" ht="12.95" customHeight="1">
      <c r="B27" s="1214"/>
      <c r="C27" s="1215"/>
      <c r="D27" s="1215"/>
      <c r="E27" s="1214"/>
      <c r="G27" s="1215"/>
      <c r="H27" s="1215"/>
      <c r="I27" s="1215"/>
      <c r="J27" s="1215"/>
      <c r="K27" s="1215"/>
      <c r="L27" s="1215"/>
      <c r="M27" s="1215"/>
      <c r="N27" s="1215"/>
      <c r="O27" s="1215"/>
      <c r="P27" s="1215"/>
      <c r="Q27" s="1215"/>
      <c r="R27" s="1215"/>
      <c r="S27" s="1215"/>
      <c r="T27" s="1215"/>
      <c r="U27" s="1215"/>
      <c r="V27" s="1215"/>
      <c r="W27" s="1215"/>
      <c r="X27" s="1215"/>
      <c r="Y27" s="1215"/>
      <c r="Z27" s="1215"/>
      <c r="AA27" s="1215"/>
      <c r="AB27" s="1215"/>
      <c r="AC27" s="1215"/>
      <c r="AD27" s="1215"/>
      <c r="AE27" s="1215"/>
      <c r="AF27" s="1215"/>
      <c r="AG27" s="1216"/>
      <c r="AH27" s="1265"/>
      <c r="AI27" s="89"/>
      <c r="AJ27" s="89"/>
      <c r="AK27" s="89"/>
      <c r="AL27" s="89"/>
      <c r="AM27" s="89"/>
      <c r="AN27" s="89"/>
      <c r="AO27" s="89"/>
      <c r="AP27" s="89"/>
      <c r="AQ27" s="89"/>
      <c r="AR27" s="1266"/>
      <c r="AS27" s="1265"/>
      <c r="AT27" s="89"/>
      <c r="AU27" s="89"/>
      <c r="AV27" s="89"/>
      <c r="AW27" s="89"/>
      <c r="AX27" s="89"/>
      <c r="AY27" s="89"/>
      <c r="AZ27" s="89"/>
      <c r="BA27" s="89"/>
      <c r="BB27" s="89"/>
      <c r="BC27" s="1266"/>
      <c r="BD27" s="1265"/>
      <c r="BE27" s="89"/>
      <c r="BF27" s="89"/>
      <c r="BG27" s="89"/>
      <c r="BH27" s="89"/>
      <c r="BI27" s="89"/>
      <c r="BJ27" s="89"/>
      <c r="BK27" s="89"/>
      <c r="BL27" s="89"/>
      <c r="BM27" s="89"/>
      <c r="BN27" s="89"/>
      <c r="BO27" s="89"/>
      <c r="BP27" s="1266"/>
      <c r="BQ27" s="1216"/>
    </row>
    <row r="28" spans="2:71" ht="12.95" customHeight="1">
      <c r="B28" s="1214"/>
      <c r="C28" s="1215"/>
      <c r="D28" s="1215"/>
      <c r="E28" s="1214"/>
      <c r="G28" s="1215"/>
      <c r="H28" s="1215"/>
      <c r="I28" s="1215"/>
      <c r="J28" s="1215"/>
      <c r="K28" s="1215"/>
      <c r="L28" s="1215"/>
      <c r="M28" s="1215"/>
      <c r="N28" s="1215"/>
      <c r="O28" s="1215"/>
      <c r="P28" s="1215"/>
      <c r="Q28" s="1215"/>
      <c r="R28" s="1215"/>
      <c r="S28" s="1215"/>
      <c r="T28" s="1215"/>
      <c r="U28" s="1215"/>
      <c r="V28" s="1215"/>
      <c r="W28" s="1215"/>
      <c r="X28" s="1215"/>
      <c r="Y28" s="1215"/>
      <c r="Z28" s="1215"/>
      <c r="AA28" s="1215"/>
      <c r="AB28" s="1215"/>
      <c r="AC28" s="1215"/>
      <c r="AD28" s="1215"/>
      <c r="AE28" s="1215"/>
      <c r="AF28" s="1215"/>
      <c r="AG28" s="1216"/>
      <c r="AH28" s="1265"/>
      <c r="AI28" s="89"/>
      <c r="AJ28" s="89"/>
      <c r="AK28" s="89"/>
      <c r="AL28" s="89"/>
      <c r="AM28" s="89"/>
      <c r="AN28" s="89"/>
      <c r="AO28" s="1215"/>
      <c r="AP28" s="5289" t="s">
        <v>708</v>
      </c>
      <c r="AQ28" s="5289"/>
      <c r="AR28" s="1267"/>
      <c r="AS28" s="1265"/>
      <c r="AT28" s="89"/>
      <c r="AU28" s="89"/>
      <c r="AV28" s="89"/>
      <c r="AW28" s="89"/>
      <c r="AX28" s="89"/>
      <c r="AY28" s="89"/>
      <c r="AZ28" s="1215"/>
      <c r="BA28" s="5289" t="s">
        <v>708</v>
      </c>
      <c r="BB28" s="5289"/>
      <c r="BC28" s="1267"/>
      <c r="BD28" s="1265"/>
      <c r="BE28" s="89"/>
      <c r="BF28" s="89"/>
      <c r="BG28" s="89"/>
      <c r="BH28" s="89"/>
      <c r="BI28" s="89"/>
      <c r="BJ28" s="89"/>
      <c r="BK28" s="89"/>
      <c r="BL28" s="1215"/>
      <c r="BM28" s="5289" t="s">
        <v>708</v>
      </c>
      <c r="BN28" s="5289"/>
      <c r="BO28" s="1268"/>
      <c r="BP28" s="1216"/>
      <c r="BQ28" s="1216"/>
    </row>
    <row r="29" spans="2:71" ht="12.95" customHeight="1">
      <c r="B29" s="1214"/>
      <c r="C29" s="1215"/>
      <c r="D29" s="1215"/>
      <c r="E29" s="1214"/>
      <c r="F29" s="1254" t="s">
        <v>709</v>
      </c>
      <c r="G29" s="1215"/>
      <c r="H29" s="1215"/>
      <c r="I29" s="1215"/>
      <c r="J29" s="1215"/>
      <c r="K29" s="1215"/>
      <c r="L29" s="1215"/>
      <c r="M29" s="1215"/>
      <c r="N29" s="1215"/>
      <c r="O29" s="1215"/>
      <c r="P29" s="1215"/>
      <c r="Q29" s="1215"/>
      <c r="R29" s="1215"/>
      <c r="S29" s="1215"/>
      <c r="T29" s="1215"/>
      <c r="U29" s="1215"/>
      <c r="V29" s="1215"/>
      <c r="W29" s="1215"/>
      <c r="X29" s="1215"/>
      <c r="Y29" s="1215"/>
      <c r="Z29" s="1215"/>
      <c r="AA29" s="1215"/>
      <c r="AB29" s="1215"/>
      <c r="AC29" s="1215"/>
      <c r="AD29" s="1215"/>
      <c r="AE29" s="1215"/>
      <c r="AF29" s="1215"/>
      <c r="AG29" s="1216"/>
      <c r="AH29" s="1265"/>
      <c r="AI29" s="89"/>
      <c r="AJ29" s="89"/>
      <c r="AK29" s="89"/>
      <c r="AL29" s="89"/>
      <c r="AM29" s="89"/>
      <c r="AN29" s="89"/>
      <c r="AO29" s="1215"/>
      <c r="AP29" s="902"/>
      <c r="AQ29" s="903"/>
      <c r="AR29" s="1216"/>
      <c r="AS29" s="1265"/>
      <c r="AT29" s="89"/>
      <c r="AU29" s="89"/>
      <c r="AV29" s="89"/>
      <c r="AW29" s="89"/>
      <c r="AX29" s="89"/>
      <c r="AY29" s="89"/>
      <c r="AZ29" s="1215"/>
      <c r="BA29" s="902"/>
      <c r="BB29" s="903"/>
      <c r="BC29" s="1216"/>
      <c r="BD29" s="1265"/>
      <c r="BE29" s="89"/>
      <c r="BF29" s="89"/>
      <c r="BG29" s="89"/>
      <c r="BH29" s="89"/>
      <c r="BI29" s="89"/>
      <c r="BJ29" s="89"/>
      <c r="BK29" s="89"/>
      <c r="BL29" s="1215"/>
      <c r="BM29" s="902"/>
      <c r="BN29" s="903"/>
      <c r="BO29" s="170"/>
      <c r="BP29" s="1216"/>
      <c r="BQ29" s="1216"/>
    </row>
    <row r="30" spans="2:71" ht="12.95" customHeight="1">
      <c r="B30" s="1214"/>
      <c r="C30" s="1215"/>
      <c r="D30" s="1215"/>
      <c r="E30" s="1214"/>
      <c r="F30" s="1254" t="s">
        <v>1362</v>
      </c>
      <c r="G30" s="1215"/>
      <c r="H30" s="1215"/>
      <c r="I30" s="1215"/>
      <c r="J30" s="1215"/>
      <c r="K30" s="1215"/>
      <c r="L30" s="1215"/>
      <c r="M30" s="1215"/>
      <c r="N30" s="1215"/>
      <c r="O30" s="1215"/>
      <c r="P30" s="1215"/>
      <c r="Q30" s="1215"/>
      <c r="R30" s="1215"/>
      <c r="S30" s="1215"/>
      <c r="T30" s="1215"/>
      <c r="U30" s="1215"/>
      <c r="V30" s="1215"/>
      <c r="W30" s="1215"/>
      <c r="X30" s="1215"/>
      <c r="Y30" s="1215"/>
      <c r="Z30" s="1215"/>
      <c r="AA30" s="1215"/>
      <c r="AB30" s="1215"/>
      <c r="AC30" s="1215"/>
      <c r="AD30" s="1215"/>
      <c r="AE30" s="1215"/>
      <c r="AF30" s="1215"/>
      <c r="AG30" s="1216"/>
      <c r="AH30" s="1265"/>
      <c r="AI30" s="89"/>
      <c r="AJ30" s="89"/>
      <c r="AK30" s="89"/>
      <c r="AL30" s="89"/>
      <c r="AM30" s="89"/>
      <c r="AN30" s="89"/>
      <c r="AO30" s="1215"/>
      <c r="AP30" s="904"/>
      <c r="AQ30" s="905"/>
      <c r="AR30" s="1216"/>
      <c r="AS30" s="1265"/>
      <c r="AT30" s="89"/>
      <c r="AU30" s="89"/>
      <c r="AV30" s="89"/>
      <c r="AW30" s="89"/>
      <c r="AX30" s="89"/>
      <c r="AY30" s="89"/>
      <c r="AZ30" s="1215"/>
      <c r="BA30" s="904"/>
      <c r="BB30" s="905"/>
      <c r="BC30" s="1216"/>
      <c r="BD30" s="1265"/>
      <c r="BE30" s="89"/>
      <c r="BF30" s="89"/>
      <c r="BG30" s="89"/>
      <c r="BH30" s="89"/>
      <c r="BI30" s="89"/>
      <c r="BJ30" s="89"/>
      <c r="BK30" s="89"/>
      <c r="BL30" s="1215"/>
      <c r="BM30" s="904"/>
      <c r="BN30" s="905"/>
      <c r="BO30" s="170"/>
      <c r="BP30" s="1216"/>
      <c r="BQ30" s="1216"/>
    </row>
    <row r="31" spans="2:71" ht="3.75" customHeight="1">
      <c r="B31" s="1214"/>
      <c r="C31" s="1215"/>
      <c r="D31" s="1215"/>
      <c r="E31" s="1214"/>
      <c r="F31" s="1215"/>
      <c r="G31" s="1215"/>
      <c r="H31" s="1215"/>
      <c r="I31" s="1215"/>
      <c r="J31" s="1215"/>
      <c r="K31" s="1215"/>
      <c r="L31" s="1215"/>
      <c r="M31" s="1215"/>
      <c r="N31" s="1215"/>
      <c r="O31" s="1215"/>
      <c r="P31" s="1215"/>
      <c r="Q31" s="1215"/>
      <c r="R31" s="1215"/>
      <c r="S31" s="1215"/>
      <c r="T31" s="1215"/>
      <c r="U31" s="1215"/>
      <c r="V31" s="1215"/>
      <c r="W31" s="1215"/>
      <c r="X31" s="1215"/>
      <c r="Y31" s="1215"/>
      <c r="Z31" s="1215"/>
      <c r="AA31" s="1215"/>
      <c r="AB31" s="1215"/>
      <c r="AC31" s="1215"/>
      <c r="AD31" s="1215"/>
      <c r="AE31" s="1215"/>
      <c r="AF31" s="1215"/>
      <c r="AG31" s="1216"/>
      <c r="AH31" s="1214"/>
      <c r="AI31" s="1215"/>
      <c r="AJ31" s="1215"/>
      <c r="AK31" s="1215"/>
      <c r="AL31" s="1215"/>
      <c r="AM31" s="1215"/>
      <c r="AN31" s="1215"/>
      <c r="AO31" s="1215"/>
      <c r="AP31" s="1215"/>
      <c r="AQ31" s="1215"/>
      <c r="AR31" s="1216"/>
      <c r="AS31" s="1214"/>
      <c r="AT31" s="1215"/>
      <c r="AU31" s="1215"/>
      <c r="AV31" s="1215"/>
      <c r="AW31" s="1215"/>
      <c r="AX31" s="1215"/>
      <c r="AY31" s="1215"/>
      <c r="AZ31" s="1215"/>
      <c r="BA31" s="1215"/>
      <c r="BB31" s="1215"/>
      <c r="BC31" s="1216"/>
      <c r="BD31" s="1214"/>
      <c r="BE31" s="1215"/>
      <c r="BF31" s="1215"/>
      <c r="BG31" s="1215"/>
      <c r="BH31" s="1215"/>
      <c r="BI31" s="1215"/>
      <c r="BJ31" s="1215"/>
      <c r="BK31" s="1215"/>
      <c r="BL31" s="1215"/>
      <c r="BM31" s="1215"/>
      <c r="BN31" s="1215"/>
      <c r="BO31" s="1215"/>
      <c r="BP31" s="1216"/>
      <c r="BQ31" s="1216"/>
    </row>
    <row r="32" spans="2:71" ht="12.95" customHeight="1">
      <c r="B32" s="1269" t="s">
        <v>710</v>
      </c>
      <c r="C32" s="1215"/>
      <c r="D32" s="1215"/>
      <c r="E32" s="1259" t="s">
        <v>711</v>
      </c>
      <c r="F32" s="1260"/>
      <c r="G32" s="1260"/>
      <c r="H32" s="1260"/>
      <c r="I32" s="1260"/>
      <c r="J32" s="1260"/>
      <c r="K32" s="1260"/>
      <c r="L32" s="1260"/>
      <c r="M32" s="1260"/>
      <c r="N32" s="1260"/>
      <c r="O32" s="1260"/>
      <c r="P32" s="1260"/>
      <c r="Q32" s="1260"/>
      <c r="R32" s="1260"/>
      <c r="S32" s="1260"/>
      <c r="T32" s="1260"/>
      <c r="U32" s="1260"/>
      <c r="V32" s="1260"/>
      <c r="W32" s="1260"/>
      <c r="X32" s="1260"/>
      <c r="Y32" s="1260"/>
      <c r="Z32" s="1260"/>
      <c r="AA32" s="1260"/>
      <c r="AB32" s="1260"/>
      <c r="AC32" s="1260"/>
      <c r="AD32" s="1260"/>
      <c r="AE32" s="1260"/>
      <c r="AF32" s="1260"/>
      <c r="AG32" s="1261"/>
      <c r="AH32" s="1259"/>
      <c r="AI32" s="1260"/>
      <c r="AJ32" s="1260"/>
      <c r="AK32" s="1260"/>
      <c r="AL32" s="1260"/>
      <c r="AM32" s="1260"/>
      <c r="AN32" s="1260"/>
      <c r="AO32" s="1260"/>
      <c r="AP32" s="1260"/>
      <c r="AQ32" s="1260"/>
      <c r="AR32" s="1261"/>
      <c r="AS32" s="1259"/>
      <c r="AT32" s="1260"/>
      <c r="AU32" s="1260"/>
      <c r="AV32" s="1260"/>
      <c r="AW32" s="1260"/>
      <c r="AX32" s="1260"/>
      <c r="AY32" s="1260"/>
      <c r="AZ32" s="1260"/>
      <c r="BA32" s="1260"/>
      <c r="BB32" s="1260"/>
      <c r="BC32" s="1261"/>
      <c r="BD32" s="1259"/>
      <c r="BE32" s="1260"/>
      <c r="BF32" s="1260"/>
      <c r="BG32" s="1260"/>
      <c r="BH32" s="1260"/>
      <c r="BI32" s="1260"/>
      <c r="BJ32" s="1260"/>
      <c r="BK32" s="1260"/>
      <c r="BL32" s="1260"/>
      <c r="BM32" s="1260"/>
      <c r="BN32" s="1260"/>
      <c r="BO32" s="1260"/>
      <c r="BP32" s="1261"/>
      <c r="BQ32" s="1216"/>
    </row>
    <row r="33" spans="1:81" ht="12.95" customHeight="1">
      <c r="B33" s="1214"/>
      <c r="C33" s="1215"/>
      <c r="D33" s="1215"/>
      <c r="E33" s="1214"/>
      <c r="F33" s="5290" t="s">
        <v>712</v>
      </c>
      <c r="G33" s="5290"/>
      <c r="H33" s="5290"/>
      <c r="I33" s="5290"/>
      <c r="J33" s="5290"/>
      <c r="K33" s="5290"/>
      <c r="L33" s="5290"/>
      <c r="M33" s="5290"/>
      <c r="N33" s="5290"/>
      <c r="O33" s="5290"/>
      <c r="P33" s="5290"/>
      <c r="Q33" s="5290"/>
      <c r="R33" s="5290"/>
      <c r="S33" s="5290"/>
      <c r="T33" s="5290"/>
      <c r="U33" s="5290"/>
      <c r="V33" s="5290"/>
      <c r="W33" s="5290"/>
      <c r="X33" s="5290"/>
      <c r="Y33" s="5290"/>
      <c r="Z33" s="5290"/>
      <c r="AA33" s="5290"/>
      <c r="AB33" s="5290"/>
      <c r="AC33" s="5290"/>
      <c r="AD33" s="5290"/>
      <c r="AE33" s="5290"/>
      <c r="AF33" s="5290"/>
      <c r="AG33" s="1216"/>
      <c r="AH33" s="1214"/>
      <c r="AI33" s="1215"/>
      <c r="AJ33" s="1215"/>
      <c r="AK33" s="1215"/>
      <c r="AL33" s="1215"/>
      <c r="AM33" s="1215"/>
      <c r="AN33" s="1215"/>
      <c r="AO33" s="1215"/>
      <c r="AP33" s="1259"/>
      <c r="AQ33" s="1261"/>
      <c r="AR33" s="1216"/>
      <c r="AS33" s="1214"/>
      <c r="AT33" s="1215"/>
      <c r="AU33" s="1215"/>
      <c r="AV33" s="1215"/>
      <c r="AW33" s="1215"/>
      <c r="AX33" s="1215"/>
      <c r="AY33" s="1215"/>
      <c r="AZ33" s="1215"/>
      <c r="BA33" s="1259"/>
      <c r="BB33" s="1261"/>
      <c r="BC33" s="1216"/>
      <c r="BD33" s="1214"/>
      <c r="BE33" s="1215"/>
      <c r="BF33" s="1215"/>
      <c r="BG33" s="1215"/>
      <c r="BH33" s="1215"/>
      <c r="BI33" s="1215"/>
      <c r="BJ33" s="1215"/>
      <c r="BK33" s="1215"/>
      <c r="BL33" s="1215"/>
      <c r="BM33" s="1259"/>
      <c r="BN33" s="1261"/>
      <c r="BO33" s="1215"/>
      <c r="BP33" s="1216"/>
      <c r="BQ33" s="1216"/>
    </row>
    <row r="34" spans="1:81" ht="5.25" customHeight="1">
      <c r="B34" s="1214"/>
      <c r="C34" s="1215"/>
      <c r="D34" s="1215"/>
      <c r="E34" s="1214"/>
      <c r="F34" s="5290"/>
      <c r="G34" s="5290"/>
      <c r="H34" s="5290"/>
      <c r="I34" s="5290"/>
      <c r="J34" s="5290"/>
      <c r="K34" s="5290"/>
      <c r="L34" s="5290"/>
      <c r="M34" s="5290"/>
      <c r="N34" s="5290"/>
      <c r="O34" s="5290"/>
      <c r="P34" s="5290"/>
      <c r="Q34" s="5290"/>
      <c r="R34" s="5290"/>
      <c r="S34" s="5290"/>
      <c r="T34" s="5290"/>
      <c r="U34" s="5290"/>
      <c r="V34" s="5290"/>
      <c r="W34" s="5290"/>
      <c r="X34" s="5290"/>
      <c r="Y34" s="5290"/>
      <c r="Z34" s="5290"/>
      <c r="AA34" s="5290"/>
      <c r="AB34" s="5290"/>
      <c r="AC34" s="5290"/>
      <c r="AD34" s="5290"/>
      <c r="AE34" s="5290"/>
      <c r="AF34" s="5290"/>
      <c r="AG34" s="1216"/>
      <c r="AH34" s="1214"/>
      <c r="AI34" s="1215"/>
      <c r="AJ34" s="1215"/>
      <c r="AK34" s="1215"/>
      <c r="AL34" s="1215"/>
      <c r="AM34" s="1215"/>
      <c r="AN34" s="1215"/>
      <c r="AO34" s="1215"/>
      <c r="AP34" s="1270"/>
      <c r="AQ34" s="1271"/>
      <c r="AR34" s="1216"/>
      <c r="AS34" s="1214"/>
      <c r="AT34" s="1215"/>
      <c r="AU34" s="1215"/>
      <c r="AV34" s="1215"/>
      <c r="AW34" s="1215"/>
      <c r="AX34" s="1215"/>
      <c r="AY34" s="1215"/>
      <c r="AZ34" s="1215"/>
      <c r="BA34" s="1270"/>
      <c r="BB34" s="1271"/>
      <c r="BC34" s="1216"/>
      <c r="BD34" s="1214"/>
      <c r="BE34" s="1215"/>
      <c r="BF34" s="1215"/>
      <c r="BG34" s="1215"/>
      <c r="BH34" s="1215"/>
      <c r="BI34" s="1215"/>
      <c r="BJ34" s="1215"/>
      <c r="BK34" s="1215"/>
      <c r="BL34" s="1215"/>
      <c r="BM34" s="1270"/>
      <c r="BN34" s="1271"/>
      <c r="BO34" s="1215"/>
      <c r="BP34" s="1216"/>
      <c r="BQ34" s="1216"/>
    </row>
    <row r="35" spans="1:81" ht="6.75" customHeight="1">
      <c r="B35" s="1214"/>
      <c r="C35" s="1215"/>
      <c r="D35" s="1215"/>
      <c r="E35" s="1270"/>
      <c r="F35" s="5291"/>
      <c r="G35" s="5291"/>
      <c r="H35" s="5291"/>
      <c r="I35" s="5291"/>
      <c r="J35" s="5291"/>
      <c r="K35" s="5291"/>
      <c r="L35" s="5291"/>
      <c r="M35" s="5291"/>
      <c r="N35" s="5291"/>
      <c r="O35" s="5291"/>
      <c r="P35" s="5291"/>
      <c r="Q35" s="5291"/>
      <c r="R35" s="5291"/>
      <c r="S35" s="5291"/>
      <c r="T35" s="5291"/>
      <c r="U35" s="5291"/>
      <c r="V35" s="5291"/>
      <c r="W35" s="5291"/>
      <c r="X35" s="5291"/>
      <c r="Y35" s="5291"/>
      <c r="Z35" s="5291"/>
      <c r="AA35" s="5291"/>
      <c r="AB35" s="5291"/>
      <c r="AC35" s="5291"/>
      <c r="AD35" s="5291"/>
      <c r="AE35" s="5291"/>
      <c r="AF35" s="5291"/>
      <c r="AG35" s="1271"/>
      <c r="AH35" s="1270"/>
      <c r="AI35" s="1256"/>
      <c r="AJ35" s="1256"/>
      <c r="AK35" s="1256"/>
      <c r="AL35" s="1256"/>
      <c r="AM35" s="1256"/>
      <c r="AN35" s="1256"/>
      <c r="AO35" s="1256"/>
      <c r="AP35" s="1256"/>
      <c r="AQ35" s="1256"/>
      <c r="AR35" s="1271"/>
      <c r="AS35" s="1270"/>
      <c r="AT35" s="1256"/>
      <c r="AU35" s="1256"/>
      <c r="AV35" s="1256"/>
      <c r="AW35" s="1256"/>
      <c r="AX35" s="1256"/>
      <c r="AY35" s="1256"/>
      <c r="AZ35" s="1256"/>
      <c r="BA35" s="1256"/>
      <c r="BB35" s="1256"/>
      <c r="BC35" s="1271"/>
      <c r="BD35" s="1270"/>
      <c r="BE35" s="1256"/>
      <c r="BF35" s="1256"/>
      <c r="BG35" s="1256"/>
      <c r="BH35" s="1256"/>
      <c r="BI35" s="1256"/>
      <c r="BJ35" s="1256"/>
      <c r="BK35" s="1256"/>
      <c r="BL35" s="1256"/>
      <c r="BM35" s="1256"/>
      <c r="BN35" s="1256"/>
      <c r="BO35" s="1256"/>
      <c r="BP35" s="1271"/>
      <c r="BQ35" s="1216"/>
    </row>
    <row r="36" spans="1:81" ht="12.95" customHeight="1">
      <c r="B36" s="5233">
        <f>B26+1</f>
        <v>1002</v>
      </c>
      <c r="C36" s="5234"/>
      <c r="D36" s="5235"/>
      <c r="E36" s="3215" t="s">
        <v>713</v>
      </c>
      <c r="F36" s="3216"/>
      <c r="G36" s="3216"/>
      <c r="H36" s="3216"/>
      <c r="I36" s="3216"/>
      <c r="J36" s="3216"/>
      <c r="K36" s="3216"/>
      <c r="L36" s="3216"/>
      <c r="M36" s="3216"/>
      <c r="N36" s="3216"/>
      <c r="O36" s="3216"/>
      <c r="P36" s="3216"/>
      <c r="Q36" s="3216"/>
      <c r="R36" s="3216"/>
      <c r="S36" s="3216"/>
      <c r="T36" s="3216"/>
      <c r="U36" s="3216"/>
      <c r="V36" s="3216"/>
      <c r="W36" s="3216"/>
      <c r="X36" s="1260"/>
      <c r="Y36" s="1260"/>
      <c r="Z36" s="1260"/>
      <c r="AA36" s="1260"/>
      <c r="AB36" s="1260"/>
      <c r="AC36" s="1260"/>
      <c r="AD36" s="1260"/>
      <c r="AE36" s="1260"/>
      <c r="AF36" s="1260"/>
      <c r="AG36" s="1261"/>
      <c r="AH36" s="1259"/>
      <c r="AI36" s="1260"/>
      <c r="AJ36" s="1260"/>
      <c r="AK36" s="1260"/>
      <c r="AL36" s="1260"/>
      <c r="AM36" s="1260"/>
      <c r="AN36" s="1260"/>
      <c r="AO36" s="1260"/>
      <c r="AP36" s="1260"/>
      <c r="AQ36" s="1260"/>
      <c r="AR36" s="1261"/>
      <c r="AS36" s="1259"/>
      <c r="AT36" s="1260"/>
      <c r="AU36" s="1260"/>
      <c r="AV36" s="1260"/>
      <c r="AW36" s="1260"/>
      <c r="AX36" s="1260"/>
      <c r="AY36" s="1260"/>
      <c r="AZ36" s="1260"/>
      <c r="BA36" s="1260"/>
      <c r="BB36" s="1260"/>
      <c r="BC36" s="1261"/>
      <c r="BD36" s="1259"/>
      <c r="BE36" s="1260"/>
      <c r="BF36" s="1260"/>
      <c r="BG36" s="1260"/>
      <c r="BH36" s="1260"/>
      <c r="BI36" s="1260"/>
      <c r="BJ36" s="1260"/>
      <c r="BK36" s="1260"/>
      <c r="BL36" s="1260"/>
      <c r="BM36" s="1260"/>
      <c r="BN36" s="1260"/>
      <c r="BO36" s="1260"/>
      <c r="BP36" s="1261"/>
      <c r="BQ36" s="1216"/>
    </row>
    <row r="37" spans="1:81" ht="12.95" customHeight="1">
      <c r="B37" s="99"/>
      <c r="C37" s="170"/>
      <c r="D37" s="1215"/>
      <c r="E37" s="3218"/>
      <c r="F37" s="3219"/>
      <c r="G37" s="3219"/>
      <c r="H37" s="3219"/>
      <c r="I37" s="3219"/>
      <c r="J37" s="3219"/>
      <c r="K37" s="3219"/>
      <c r="L37" s="3219"/>
      <c r="M37" s="3219"/>
      <c r="N37" s="3219"/>
      <c r="O37" s="3219"/>
      <c r="P37" s="3219"/>
      <c r="Q37" s="3219"/>
      <c r="R37" s="3219"/>
      <c r="S37" s="3219"/>
      <c r="T37" s="3219"/>
      <c r="U37" s="3219"/>
      <c r="V37" s="3219"/>
      <c r="W37" s="3219"/>
      <c r="X37" s="1215"/>
      <c r="Y37" s="1215"/>
      <c r="Z37" s="1215"/>
      <c r="AA37" s="1272" t="s">
        <v>548</v>
      </c>
      <c r="AB37" s="1273"/>
      <c r="AC37" s="1274"/>
      <c r="AD37" s="1275">
        <v>1</v>
      </c>
      <c r="AE37" s="1215"/>
      <c r="AF37" s="1215"/>
      <c r="AG37" s="1216"/>
      <c r="AH37" s="1214"/>
      <c r="AI37" s="1215"/>
      <c r="AJ37" s="1215"/>
      <c r="AK37" s="1215"/>
      <c r="AL37" s="1215"/>
      <c r="AM37" s="1215"/>
      <c r="AN37" s="1215"/>
      <c r="AO37" s="1215"/>
      <c r="AP37" s="902"/>
      <c r="AQ37" s="903"/>
      <c r="AR37" s="1216"/>
      <c r="AS37" s="1214"/>
      <c r="AT37" s="1215"/>
      <c r="AU37" s="1215"/>
      <c r="AV37" s="1215"/>
      <c r="AW37" s="1215"/>
      <c r="AX37" s="1215"/>
      <c r="AY37" s="1215"/>
      <c r="AZ37" s="1215"/>
      <c r="BA37" s="902"/>
      <c r="BB37" s="903"/>
      <c r="BC37" s="1216"/>
      <c r="BD37" s="1214"/>
      <c r="BE37" s="1215"/>
      <c r="BF37" s="1215"/>
      <c r="BG37" s="1215"/>
      <c r="BH37" s="1215"/>
      <c r="BI37" s="1215"/>
      <c r="BJ37" s="1215"/>
      <c r="BK37" s="1215"/>
      <c r="BL37" s="1215"/>
      <c r="BM37" s="902"/>
      <c r="BN37" s="903"/>
      <c r="BO37" s="170"/>
      <c r="BP37" s="1216"/>
      <c r="BQ37" s="1216"/>
    </row>
    <row r="38" spans="1:81" ht="12.95" customHeight="1">
      <c r="B38" s="1214"/>
      <c r="C38" s="1215"/>
      <c r="D38" s="1215"/>
      <c r="E38" s="1214"/>
      <c r="F38" s="1215"/>
      <c r="G38" s="1215"/>
      <c r="H38" s="1215"/>
      <c r="I38" s="1215"/>
      <c r="J38" s="1215"/>
      <c r="K38" s="1215"/>
      <c r="L38" s="1215"/>
      <c r="M38" s="1215"/>
      <c r="N38" s="1215"/>
      <c r="O38" s="1215"/>
      <c r="P38" s="1215"/>
      <c r="Q38" s="1215"/>
      <c r="R38" s="1215"/>
      <c r="S38" s="1215"/>
      <c r="T38" s="1215"/>
      <c r="U38" s="1215"/>
      <c r="V38" s="1215"/>
      <c r="W38" s="1215"/>
      <c r="X38" s="1215"/>
      <c r="Y38" s="1215"/>
      <c r="Z38" s="1215"/>
      <c r="AA38" s="1272" t="s">
        <v>549</v>
      </c>
      <c r="AB38" s="1273"/>
      <c r="AC38" s="1274"/>
      <c r="AD38" s="1276">
        <v>2</v>
      </c>
      <c r="AE38" s="1215"/>
      <c r="AF38" s="1215"/>
      <c r="AG38" s="1216"/>
      <c r="AH38" s="1214"/>
      <c r="AI38" s="1215"/>
      <c r="AJ38" s="1215"/>
      <c r="AK38" s="1215"/>
      <c r="AL38" s="1215"/>
      <c r="AM38" s="1215"/>
      <c r="AN38" s="1215"/>
      <c r="AO38" s="1215"/>
      <c r="AP38" s="904"/>
      <c r="AQ38" s="905"/>
      <c r="AR38" s="1216"/>
      <c r="AS38" s="1214"/>
      <c r="AT38" s="1215"/>
      <c r="AU38" s="1215"/>
      <c r="AV38" s="1215"/>
      <c r="AW38" s="1215"/>
      <c r="AX38" s="1215"/>
      <c r="AY38" s="1215"/>
      <c r="AZ38" s="1215"/>
      <c r="BA38" s="904"/>
      <c r="BB38" s="905"/>
      <c r="BC38" s="1216"/>
      <c r="BD38" s="1214"/>
      <c r="BE38" s="1215"/>
      <c r="BF38" s="1215"/>
      <c r="BG38" s="1215"/>
      <c r="BH38" s="1215"/>
      <c r="BI38" s="1215"/>
      <c r="BJ38" s="1215"/>
      <c r="BK38" s="1215"/>
      <c r="BL38" s="1215"/>
      <c r="BM38" s="904"/>
      <c r="BN38" s="905"/>
      <c r="BO38" s="170"/>
      <c r="BP38" s="1216"/>
      <c r="BQ38" s="1216"/>
    </row>
    <row r="39" spans="1:81" ht="5.25" customHeight="1">
      <c r="B39" s="1214"/>
      <c r="C39" s="1215"/>
      <c r="D39" s="1215"/>
      <c r="E39" s="1270"/>
      <c r="F39" s="1256"/>
      <c r="G39" s="1256"/>
      <c r="H39" s="1256"/>
      <c r="I39" s="1256"/>
      <c r="J39" s="1256"/>
      <c r="K39" s="1256"/>
      <c r="L39" s="1256"/>
      <c r="M39" s="1256"/>
      <c r="N39" s="1256"/>
      <c r="O39" s="1256"/>
      <c r="P39" s="1256"/>
      <c r="Q39" s="1256"/>
      <c r="R39" s="1256"/>
      <c r="S39" s="1256"/>
      <c r="T39" s="1256"/>
      <c r="U39" s="1256"/>
      <c r="V39" s="1256"/>
      <c r="W39" s="1256"/>
      <c r="X39" s="1256"/>
      <c r="Y39" s="1256"/>
      <c r="Z39" s="1256"/>
      <c r="AA39" s="1256"/>
      <c r="AB39" s="1256"/>
      <c r="AC39" s="1256"/>
      <c r="AD39" s="1256"/>
      <c r="AE39" s="1215"/>
      <c r="AF39" s="1256"/>
      <c r="AG39" s="1271"/>
      <c r="AH39" s="1270"/>
      <c r="AI39" s="1256"/>
      <c r="AJ39" s="1256"/>
      <c r="AK39" s="1256"/>
      <c r="AL39" s="1256"/>
      <c r="AM39" s="1256"/>
      <c r="AN39" s="1256"/>
      <c r="AO39" s="1256"/>
      <c r="AP39" s="1256"/>
      <c r="AQ39" s="1256"/>
      <c r="AR39" s="1271"/>
      <c r="AS39" s="1270"/>
      <c r="AT39" s="1256"/>
      <c r="AU39" s="1256"/>
      <c r="AV39" s="1256"/>
      <c r="AW39" s="1256"/>
      <c r="AX39" s="1256"/>
      <c r="AY39" s="1256"/>
      <c r="AZ39" s="1256"/>
      <c r="BA39" s="1256"/>
      <c r="BB39" s="1256"/>
      <c r="BC39" s="1271"/>
      <c r="BD39" s="1270"/>
      <c r="BE39" s="1256"/>
      <c r="BF39" s="1256"/>
      <c r="BG39" s="1256"/>
      <c r="BH39" s="1256"/>
      <c r="BI39" s="1256"/>
      <c r="BJ39" s="1256"/>
      <c r="BK39" s="1256"/>
      <c r="BL39" s="1256"/>
      <c r="BM39" s="1256"/>
      <c r="BN39" s="1256"/>
      <c r="BO39" s="1256"/>
      <c r="BP39" s="1271"/>
      <c r="BQ39" s="1216"/>
    </row>
    <row r="40" spans="1:81" ht="12.95" customHeight="1">
      <c r="B40" s="5233">
        <f>B36+1</f>
        <v>1003</v>
      </c>
      <c r="C40" s="5234"/>
      <c r="D40" s="5235"/>
      <c r="E40" s="1214" t="s">
        <v>714</v>
      </c>
      <c r="F40" s="1215"/>
      <c r="G40" s="1215"/>
      <c r="H40" s="1215"/>
      <c r="I40" s="1215"/>
      <c r="J40" s="1215"/>
      <c r="K40" s="1215"/>
      <c r="L40" s="1215"/>
      <c r="M40" s="1215"/>
      <c r="N40" s="1215"/>
      <c r="O40" s="1215"/>
      <c r="P40" s="1215"/>
      <c r="Q40" s="1215"/>
      <c r="R40" s="1215"/>
      <c r="S40" s="1215"/>
      <c r="T40" s="1215"/>
      <c r="U40" s="1215"/>
      <c r="V40" s="1215"/>
      <c r="W40" s="1215"/>
      <c r="X40" s="1215"/>
      <c r="Y40" s="1215"/>
      <c r="Z40" s="1215"/>
      <c r="AA40" s="1215"/>
      <c r="AB40" s="1215"/>
      <c r="AC40" s="1215"/>
      <c r="AD40" s="1215"/>
      <c r="AE40" s="1260"/>
      <c r="AF40" s="1215"/>
      <c r="AG40" s="1216"/>
      <c r="AH40" s="1214"/>
      <c r="AI40" s="1215"/>
      <c r="AJ40" s="1215"/>
      <c r="AK40" s="1215"/>
      <c r="AL40" s="1215"/>
      <c r="AM40" s="1215"/>
      <c r="AN40" s="1215"/>
      <c r="AO40" s="1215"/>
      <c r="AP40" s="1215"/>
      <c r="AQ40" s="1215"/>
      <c r="AR40" s="1216"/>
      <c r="AS40" s="1214"/>
      <c r="AT40" s="1215"/>
      <c r="AU40" s="1215"/>
      <c r="AV40" s="1215"/>
      <c r="AW40" s="1215"/>
      <c r="AX40" s="1215"/>
      <c r="AY40" s="1215"/>
      <c r="AZ40" s="1215"/>
      <c r="BA40" s="1215"/>
      <c r="BB40" s="1215"/>
      <c r="BC40" s="1216"/>
      <c r="BD40" s="1214"/>
      <c r="BE40" s="1215"/>
      <c r="BF40" s="1215"/>
      <c r="BG40" s="1215"/>
      <c r="BH40" s="1215"/>
      <c r="BI40" s="1215"/>
      <c r="BJ40" s="1215"/>
      <c r="BK40" s="1215"/>
      <c r="BL40" s="1215"/>
      <c r="BM40" s="1215"/>
      <c r="BN40" s="1215"/>
      <c r="BO40" s="1215"/>
      <c r="BP40" s="1216"/>
      <c r="BQ40" s="1216"/>
    </row>
    <row r="41" spans="1:81" ht="12.95" customHeight="1">
      <c r="B41" s="1214"/>
      <c r="C41" s="1215"/>
      <c r="D41" s="1215"/>
      <c r="E41" s="1214"/>
      <c r="F41" s="1215"/>
      <c r="G41" s="1215"/>
      <c r="H41" s="1215"/>
      <c r="I41" s="1215"/>
      <c r="J41" s="1215"/>
      <c r="K41" s="1215"/>
      <c r="L41" s="1215"/>
      <c r="M41" s="1215"/>
      <c r="N41" s="1215"/>
      <c r="O41" s="1215"/>
      <c r="P41" s="1215"/>
      <c r="Q41" s="1215"/>
      <c r="R41" s="1215"/>
      <c r="S41" s="1215"/>
      <c r="T41" s="1215"/>
      <c r="U41" s="1215"/>
      <c r="V41" s="1215"/>
      <c r="W41" s="1215"/>
      <c r="X41" s="1215"/>
      <c r="Y41" s="1215"/>
      <c r="Z41" s="1215"/>
      <c r="AA41" s="1272" t="s">
        <v>548</v>
      </c>
      <c r="AB41" s="1273"/>
      <c r="AC41" s="1274"/>
      <c r="AD41" s="1275">
        <v>1</v>
      </c>
      <c r="AE41" s="1215"/>
      <c r="AF41" s="1215"/>
      <c r="AG41" s="1216"/>
      <c r="AH41" s="1214"/>
      <c r="AI41" s="1215"/>
      <c r="AJ41" s="1215"/>
      <c r="AK41" s="1215"/>
      <c r="AL41" s="1215"/>
      <c r="AM41" s="1215"/>
      <c r="AN41" s="1215"/>
      <c r="AO41" s="1215"/>
      <c r="AP41" s="902"/>
      <c r="AQ41" s="903"/>
      <c r="AR41" s="1216"/>
      <c r="AS41" s="1214"/>
      <c r="AT41" s="1215"/>
      <c r="AU41" s="1215"/>
      <c r="AV41" s="1215"/>
      <c r="AW41" s="1215"/>
      <c r="AX41" s="1215"/>
      <c r="AY41" s="1215"/>
      <c r="AZ41" s="1215"/>
      <c r="BA41" s="902"/>
      <c r="BB41" s="903"/>
      <c r="BC41" s="1216"/>
      <c r="BD41" s="1214"/>
      <c r="BE41" s="1215"/>
      <c r="BF41" s="1215"/>
      <c r="BG41" s="1215"/>
      <c r="BH41" s="1215"/>
      <c r="BI41" s="1215"/>
      <c r="BJ41" s="1215"/>
      <c r="BK41" s="1215"/>
      <c r="BL41" s="1215"/>
      <c r="BM41" s="902"/>
      <c r="BN41" s="903"/>
      <c r="BO41" s="170"/>
      <c r="BP41" s="1216"/>
      <c r="BQ41" s="1216"/>
    </row>
    <row r="42" spans="1:81" ht="12.95" customHeight="1">
      <c r="A42" s="18"/>
      <c r="B42" s="1214"/>
      <c r="C42" s="1215"/>
      <c r="D42" s="1215"/>
      <c r="E42" s="1214"/>
      <c r="F42" s="1215"/>
      <c r="G42" s="1215"/>
      <c r="H42" s="1215"/>
      <c r="I42" s="1215"/>
      <c r="J42" s="1215"/>
      <c r="K42" s="1215"/>
      <c r="L42" s="1215"/>
      <c r="M42" s="1215"/>
      <c r="N42" s="1215"/>
      <c r="O42" s="1215"/>
      <c r="P42" s="1215"/>
      <c r="Q42" s="1215"/>
      <c r="R42" s="1215"/>
      <c r="S42" s="1215"/>
      <c r="T42" s="1215"/>
      <c r="U42" s="1215"/>
      <c r="V42" s="1215"/>
      <c r="W42" s="1215"/>
      <c r="X42" s="1215"/>
      <c r="Y42" s="1215"/>
      <c r="Z42" s="1215"/>
      <c r="AA42" s="1272" t="s">
        <v>549</v>
      </c>
      <c r="AB42" s="1273"/>
      <c r="AC42" s="1274"/>
      <c r="AD42" s="1276">
        <v>2</v>
      </c>
      <c r="AE42" s="1215"/>
      <c r="AF42" s="1215"/>
      <c r="AG42" s="1216"/>
      <c r="AH42" s="1214"/>
      <c r="AI42" s="1215"/>
      <c r="AJ42" s="1215"/>
      <c r="AK42" s="1215"/>
      <c r="AL42" s="1215"/>
      <c r="AM42" s="1215"/>
      <c r="AN42" s="1215"/>
      <c r="AO42" s="1215"/>
      <c r="AP42" s="904"/>
      <c r="AQ42" s="905"/>
      <c r="AR42" s="1216"/>
      <c r="AS42" s="1214"/>
      <c r="AT42" s="1215"/>
      <c r="AU42" s="1215"/>
      <c r="AV42" s="1215"/>
      <c r="AW42" s="1215"/>
      <c r="AX42" s="1215"/>
      <c r="AY42" s="1215"/>
      <c r="AZ42" s="1215"/>
      <c r="BA42" s="904"/>
      <c r="BB42" s="905"/>
      <c r="BC42" s="1216"/>
      <c r="BD42" s="1214"/>
      <c r="BE42" s="1215"/>
      <c r="BF42" s="1215"/>
      <c r="BG42" s="1215"/>
      <c r="BH42" s="1215"/>
      <c r="BI42" s="1215"/>
      <c r="BJ42" s="1215"/>
      <c r="BK42" s="1215"/>
      <c r="BL42" s="1215"/>
      <c r="BM42" s="904"/>
      <c r="BN42" s="905"/>
      <c r="BO42" s="170"/>
      <c r="BP42" s="1216"/>
      <c r="BQ42" s="1216"/>
    </row>
    <row r="43" spans="1:81" ht="5.25" customHeight="1">
      <c r="A43" s="18"/>
      <c r="B43" s="1214"/>
      <c r="C43" s="1215"/>
      <c r="D43" s="1215"/>
      <c r="E43" s="1270"/>
      <c r="F43" s="1256"/>
      <c r="G43" s="1256"/>
      <c r="H43" s="1256"/>
      <c r="I43" s="1256"/>
      <c r="J43" s="1256"/>
      <c r="K43" s="1256"/>
      <c r="L43" s="1256"/>
      <c r="M43" s="1256"/>
      <c r="N43" s="1256"/>
      <c r="O43" s="1256"/>
      <c r="P43" s="1256"/>
      <c r="Q43" s="1256"/>
      <c r="R43" s="1256"/>
      <c r="S43" s="1256"/>
      <c r="T43" s="1256"/>
      <c r="U43" s="1256"/>
      <c r="V43" s="1256"/>
      <c r="W43" s="1256"/>
      <c r="X43" s="1256"/>
      <c r="Y43" s="1256"/>
      <c r="Z43" s="1256"/>
      <c r="AA43" s="1277"/>
      <c r="AB43" s="1278"/>
      <c r="AC43" s="1279"/>
      <c r="AD43" s="1280"/>
      <c r="AE43" s="1256"/>
      <c r="AF43" s="1256"/>
      <c r="AG43" s="1271"/>
      <c r="AH43" s="1270"/>
      <c r="AI43" s="1256"/>
      <c r="AJ43" s="1256"/>
      <c r="AK43" s="1256"/>
      <c r="AL43" s="1256"/>
      <c r="AM43" s="1256"/>
      <c r="AN43" s="1256"/>
      <c r="AO43" s="1256"/>
      <c r="AP43" s="660"/>
      <c r="AQ43" s="660"/>
      <c r="AR43" s="1271"/>
      <c r="AS43" s="1270"/>
      <c r="AT43" s="1256"/>
      <c r="AU43" s="1256"/>
      <c r="AV43" s="1256"/>
      <c r="AW43" s="1256"/>
      <c r="AX43" s="1256"/>
      <c r="AY43" s="1256"/>
      <c r="AZ43" s="1256"/>
      <c r="BA43" s="660"/>
      <c r="BB43" s="660"/>
      <c r="BC43" s="1271"/>
      <c r="BD43" s="1270"/>
      <c r="BE43" s="1256"/>
      <c r="BF43" s="1256"/>
      <c r="BG43" s="1256"/>
      <c r="BH43" s="1256"/>
      <c r="BI43" s="1256"/>
      <c r="BJ43" s="1256"/>
      <c r="BK43" s="1256"/>
      <c r="BL43" s="1256"/>
      <c r="BM43" s="660"/>
      <c r="BN43" s="660"/>
      <c r="BO43" s="660"/>
      <c r="BP43" s="1271"/>
      <c r="BQ43" s="1216"/>
    </row>
    <row r="44" spans="1:81" ht="9" customHeight="1">
      <c r="B44" s="1270"/>
      <c r="C44" s="1256"/>
      <c r="D44" s="1215"/>
      <c r="E44" s="1215"/>
      <c r="F44" s="1215"/>
      <c r="G44" s="1215"/>
      <c r="H44" s="1215"/>
      <c r="I44" s="1215"/>
      <c r="J44" s="1215"/>
      <c r="K44" s="1215"/>
      <c r="L44" s="1215"/>
      <c r="M44" s="1215"/>
      <c r="N44" s="1215"/>
      <c r="O44" s="1215"/>
      <c r="P44" s="1215"/>
      <c r="Q44" s="1215"/>
      <c r="R44" s="1215"/>
      <c r="S44" s="1215"/>
      <c r="T44" s="1215"/>
      <c r="U44" s="1215"/>
      <c r="V44" s="1215"/>
      <c r="W44" s="1215"/>
      <c r="X44" s="1215"/>
      <c r="Y44" s="1215"/>
      <c r="Z44" s="1215"/>
      <c r="AA44" s="1215"/>
      <c r="AB44" s="1215"/>
      <c r="AC44" s="1215"/>
      <c r="AD44" s="1215"/>
      <c r="AE44" s="1215"/>
      <c r="AF44" s="1215"/>
      <c r="AG44" s="1215"/>
      <c r="AH44" s="1215"/>
      <c r="AI44" s="1215"/>
      <c r="AJ44" s="1215"/>
      <c r="AK44" s="1215"/>
      <c r="AL44" s="1215"/>
      <c r="AM44" s="1215"/>
      <c r="AN44" s="1215"/>
      <c r="AO44" s="1215"/>
      <c r="AP44" s="1215"/>
      <c r="AQ44" s="1215"/>
      <c r="AR44" s="1215"/>
      <c r="AS44" s="1215"/>
      <c r="AT44" s="1215"/>
      <c r="AU44" s="1215"/>
      <c r="AV44" s="1215"/>
      <c r="AW44" s="1215"/>
      <c r="AX44" s="1215"/>
      <c r="AY44" s="1215"/>
      <c r="AZ44" s="1215"/>
      <c r="BA44" s="1215"/>
      <c r="BB44" s="1215"/>
      <c r="BC44" s="1215"/>
      <c r="BD44" s="1215"/>
      <c r="BE44" s="1215"/>
      <c r="BF44" s="1215"/>
      <c r="BG44" s="1215"/>
      <c r="BH44" s="1215"/>
      <c r="BI44" s="1215"/>
      <c r="BJ44" s="1215"/>
      <c r="BK44" s="1215"/>
      <c r="BL44" s="1215"/>
      <c r="BM44" s="1215"/>
      <c r="BN44" s="1215"/>
      <c r="BO44" s="1215"/>
      <c r="BP44" s="1256"/>
      <c r="BQ44" s="1271"/>
      <c r="CC44" s="170"/>
    </row>
    <row r="45" spans="1:81" s="18" customFormat="1" ht="12.95" customHeight="1">
      <c r="B45" s="519">
        <v>9</v>
      </c>
      <c r="C45" s="836"/>
      <c r="D45" s="3380" t="str">
        <f>D2</f>
        <v>10. HOUSEHOLD ENTERPRISES (NON-AGRICULTURAL)</v>
      </c>
      <c r="E45" s="3380"/>
      <c r="F45" s="3380"/>
      <c r="G45" s="3380"/>
      <c r="H45" s="3380"/>
      <c r="I45" s="3380"/>
      <c r="J45" s="3380"/>
      <c r="K45" s="3380"/>
      <c r="L45" s="3380"/>
      <c r="M45" s="3380"/>
      <c r="N45" s="3380"/>
      <c r="O45" s="3380"/>
      <c r="P45" s="3380"/>
      <c r="Q45" s="3380"/>
      <c r="R45" s="3380"/>
      <c r="S45" s="3380"/>
      <c r="T45" s="3380"/>
      <c r="U45" s="3380"/>
      <c r="V45" s="3380"/>
      <c r="W45" s="3380"/>
      <c r="X45" s="3380"/>
      <c r="Y45" s="3380"/>
      <c r="Z45" s="3380"/>
      <c r="AA45" s="3380"/>
      <c r="AB45" s="3380"/>
      <c r="AC45" s="3380"/>
      <c r="AD45" s="3380"/>
      <c r="AE45" s="3380"/>
      <c r="AF45" s="3380"/>
      <c r="AG45" s="3380"/>
      <c r="AH45" s="3380"/>
      <c r="AI45" s="3380"/>
      <c r="AJ45" s="3380"/>
      <c r="AK45" s="3380"/>
      <c r="AL45" s="3380"/>
      <c r="AM45" s="3380"/>
      <c r="AN45" s="3380"/>
      <c r="AO45" s="3380"/>
      <c r="AP45" s="3380"/>
      <c r="AQ45" s="3380"/>
      <c r="AR45" s="3380"/>
      <c r="AS45" s="3380"/>
      <c r="AT45" s="3380"/>
      <c r="AU45" s="3380"/>
      <c r="AV45" s="3380"/>
      <c r="AW45" s="3380"/>
      <c r="AX45" s="3380"/>
      <c r="AY45" s="3380"/>
      <c r="AZ45" s="3380"/>
      <c r="BA45" s="3380"/>
      <c r="BB45" s="3380"/>
      <c r="BC45" s="3380"/>
      <c r="BD45" s="3380"/>
      <c r="BE45" s="3380"/>
      <c r="BF45" s="3380"/>
      <c r="BG45" s="3380"/>
      <c r="BH45" s="3380"/>
      <c r="BI45" s="3380"/>
      <c r="BJ45" s="3380"/>
      <c r="BK45" s="3380"/>
      <c r="BL45" s="3380"/>
      <c r="BM45" s="3380"/>
      <c r="BN45" s="3380"/>
      <c r="BO45" s="753"/>
      <c r="BP45" s="837"/>
      <c r="BQ45" s="838"/>
    </row>
    <row r="46" spans="1:81" ht="4.5" customHeight="1">
      <c r="B46" s="99"/>
      <c r="C46" s="170"/>
      <c r="D46" s="852"/>
      <c r="E46" s="853"/>
      <c r="F46" s="170"/>
      <c r="G46" s="170"/>
      <c r="H46" s="170"/>
      <c r="I46" s="170"/>
      <c r="J46" s="170"/>
      <c r="K46" s="170"/>
      <c r="L46" s="170"/>
      <c r="M46" s="170"/>
      <c r="N46" s="170"/>
      <c r="O46" s="170"/>
      <c r="P46" s="170"/>
      <c r="Q46" s="170"/>
      <c r="R46" s="170"/>
      <c r="S46" s="170"/>
      <c r="T46" s="170"/>
      <c r="U46" s="170"/>
      <c r="V46" s="170"/>
      <c r="W46" s="170"/>
      <c r="X46" s="853"/>
      <c r="Y46" s="853"/>
      <c r="Z46" s="853"/>
      <c r="AA46" s="853"/>
      <c r="AB46" s="853"/>
      <c r="AC46" s="854"/>
      <c r="AD46" s="854"/>
      <c r="AE46" s="854"/>
      <c r="AF46" s="854"/>
      <c r="AG46" s="170"/>
      <c r="AH46" s="170"/>
      <c r="AI46" s="170"/>
      <c r="AJ46" s="170"/>
      <c r="AK46" s="170"/>
      <c r="AL46" s="170"/>
      <c r="AM46" s="170"/>
      <c r="AN46" s="170"/>
      <c r="AO46" s="170"/>
      <c r="AP46" s="170"/>
      <c r="AQ46" s="855"/>
      <c r="AR46" s="170"/>
      <c r="AS46" s="170"/>
      <c r="AT46" s="170"/>
      <c r="AU46" s="170"/>
      <c r="AV46" s="170"/>
      <c r="AW46" s="170"/>
      <c r="AX46" s="170"/>
      <c r="AY46" s="170"/>
      <c r="AZ46" s="170"/>
      <c r="BA46" s="170"/>
      <c r="BB46" s="170"/>
      <c r="BC46" s="170"/>
      <c r="BD46" s="170"/>
      <c r="BE46" s="170"/>
      <c r="BF46" s="170"/>
      <c r="BG46" s="170"/>
      <c r="BH46" s="170"/>
      <c r="BI46" s="170"/>
      <c r="BJ46" s="170"/>
      <c r="BK46" s="170"/>
      <c r="BL46" s="170"/>
      <c r="BM46" s="170"/>
      <c r="BN46" s="170"/>
      <c r="BO46" s="170"/>
      <c r="BP46" s="170"/>
      <c r="BQ46" s="171"/>
    </row>
    <row r="47" spans="1:81" ht="12.95" customHeight="1">
      <c r="B47" s="1214"/>
      <c r="C47" s="1215"/>
      <c r="D47" s="1215"/>
      <c r="E47" s="1215"/>
      <c r="F47" s="1215"/>
      <c r="G47" s="1215"/>
      <c r="H47" s="1215"/>
      <c r="I47" s="1215"/>
      <c r="J47" s="1215"/>
      <c r="K47" s="1215"/>
      <c r="L47" s="1215"/>
      <c r="M47" s="1215"/>
      <c r="N47" s="1215"/>
      <c r="O47" s="1215"/>
      <c r="P47" s="1215"/>
      <c r="Q47" s="1215"/>
      <c r="R47" s="1215"/>
      <c r="S47" s="1215"/>
      <c r="T47" s="1215"/>
      <c r="U47" s="1215"/>
      <c r="V47" s="1215"/>
      <c r="W47" s="1215"/>
      <c r="X47" s="1215"/>
      <c r="Y47" s="1215"/>
      <c r="Z47" s="1215"/>
      <c r="AA47" s="1215"/>
      <c r="AB47" s="1215"/>
      <c r="AC47" s="1215"/>
      <c r="AD47" s="1215"/>
      <c r="AE47" s="1215"/>
      <c r="AF47" s="1215"/>
      <c r="AG47" s="1215"/>
      <c r="AH47" s="5265" t="s">
        <v>705</v>
      </c>
      <c r="AI47" s="5266"/>
      <c r="AJ47" s="5266"/>
      <c r="AK47" s="5266"/>
      <c r="AL47" s="5266"/>
      <c r="AM47" s="5266"/>
      <c r="AN47" s="5266"/>
      <c r="AO47" s="5266"/>
      <c r="AP47" s="5266"/>
      <c r="AQ47" s="5250">
        <v>1</v>
      </c>
      <c r="AR47" s="5251"/>
      <c r="AS47" s="5265" t="s">
        <v>706</v>
      </c>
      <c r="AT47" s="5266"/>
      <c r="AU47" s="5266"/>
      <c r="AV47" s="5266"/>
      <c r="AW47" s="5266"/>
      <c r="AX47" s="5266"/>
      <c r="AY47" s="5266"/>
      <c r="AZ47" s="5266"/>
      <c r="BA47" s="5266"/>
      <c r="BB47" s="5250">
        <v>2</v>
      </c>
      <c r="BC47" s="5251"/>
      <c r="BD47" s="5265" t="s">
        <v>705</v>
      </c>
      <c r="BE47" s="5266"/>
      <c r="BF47" s="5266"/>
      <c r="BG47" s="5266"/>
      <c r="BH47" s="5266"/>
      <c r="BI47" s="5266"/>
      <c r="BJ47" s="5266"/>
      <c r="BK47" s="5266"/>
      <c r="BL47" s="5266"/>
      <c r="BM47" s="5266"/>
      <c r="BN47" s="5250">
        <v>3</v>
      </c>
      <c r="BO47" s="5250"/>
      <c r="BP47" s="5251"/>
      <c r="BQ47" s="171"/>
    </row>
    <row r="48" spans="1:81" ht="3.75" customHeight="1">
      <c r="B48" s="1214"/>
      <c r="C48" s="1215"/>
      <c r="D48" s="1215"/>
      <c r="E48" s="1215"/>
      <c r="F48" s="1215"/>
      <c r="G48" s="1215"/>
      <c r="H48" s="1215"/>
      <c r="I48" s="1215"/>
      <c r="J48" s="1215"/>
      <c r="K48" s="1215"/>
      <c r="L48" s="1215"/>
      <c r="M48" s="1215"/>
      <c r="N48" s="1215"/>
      <c r="O48" s="1215"/>
      <c r="P48" s="1215"/>
      <c r="Q48" s="1215"/>
      <c r="R48" s="1215"/>
      <c r="S48" s="1215"/>
      <c r="T48" s="1215"/>
      <c r="U48" s="1215"/>
      <c r="V48" s="1215"/>
      <c r="W48" s="1215"/>
      <c r="X48" s="1215"/>
      <c r="Y48" s="1215"/>
      <c r="Z48" s="1215"/>
      <c r="AA48" s="1215"/>
      <c r="AB48" s="1215"/>
      <c r="AC48" s="1215"/>
      <c r="AD48" s="1215"/>
      <c r="AE48" s="1215"/>
      <c r="AF48" s="1256"/>
      <c r="AG48" s="1215"/>
      <c r="AH48" s="5267"/>
      <c r="AI48" s="5268"/>
      <c r="AJ48" s="5268"/>
      <c r="AK48" s="5268"/>
      <c r="AL48" s="5268"/>
      <c r="AM48" s="5268"/>
      <c r="AN48" s="5268"/>
      <c r="AO48" s="5268"/>
      <c r="AP48" s="5268"/>
      <c r="AQ48" s="5252"/>
      <c r="AR48" s="5253"/>
      <c r="AS48" s="5267"/>
      <c r="AT48" s="5268"/>
      <c r="AU48" s="5268"/>
      <c r="AV48" s="5268"/>
      <c r="AW48" s="5268"/>
      <c r="AX48" s="5268"/>
      <c r="AY48" s="5268"/>
      <c r="AZ48" s="5268"/>
      <c r="BA48" s="5268"/>
      <c r="BB48" s="5252"/>
      <c r="BC48" s="5253"/>
      <c r="BD48" s="5267"/>
      <c r="BE48" s="5268"/>
      <c r="BF48" s="5268"/>
      <c r="BG48" s="5268"/>
      <c r="BH48" s="5268"/>
      <c r="BI48" s="5268"/>
      <c r="BJ48" s="5268"/>
      <c r="BK48" s="5268"/>
      <c r="BL48" s="5268"/>
      <c r="BM48" s="5268"/>
      <c r="BN48" s="5252"/>
      <c r="BO48" s="5252"/>
      <c r="BP48" s="5253"/>
      <c r="BQ48" s="171"/>
    </row>
    <row r="49" spans="2:69" ht="12.95" customHeight="1">
      <c r="B49" s="5233">
        <f>B40+1</f>
        <v>1004</v>
      </c>
      <c r="C49" s="5234"/>
      <c r="D49" s="5235"/>
      <c r="E49" s="1259" t="s">
        <v>715</v>
      </c>
      <c r="F49" s="1260"/>
      <c r="G49" s="1260"/>
      <c r="H49" s="1260"/>
      <c r="I49" s="1260"/>
      <c r="J49" s="1260"/>
      <c r="K49" s="1260"/>
      <c r="L49" s="1260"/>
      <c r="M49" s="1260"/>
      <c r="N49" s="1260"/>
      <c r="O49" s="1260"/>
      <c r="P49" s="1260"/>
      <c r="Q49" s="1260"/>
      <c r="R49" s="1260"/>
      <c r="S49" s="1260"/>
      <c r="T49" s="1260"/>
      <c r="U49" s="1260"/>
      <c r="V49" s="1260"/>
      <c r="W49" s="1260"/>
      <c r="X49" s="1260"/>
      <c r="Y49" s="1260"/>
      <c r="Z49" s="1260"/>
      <c r="AA49" s="1260"/>
      <c r="AB49" s="1260"/>
      <c r="AC49" s="1260"/>
      <c r="AD49" s="1260"/>
      <c r="AE49" s="1260"/>
      <c r="AF49" s="1215"/>
      <c r="AG49" s="1260"/>
      <c r="AH49" s="1259"/>
      <c r="AI49" s="1260"/>
      <c r="AJ49" s="1260"/>
      <c r="AK49" s="1260"/>
      <c r="AL49" s="1260"/>
      <c r="AM49" s="1260"/>
      <c r="AN49" s="1260"/>
      <c r="AO49" s="1260"/>
      <c r="AP49" s="1260"/>
      <c r="AQ49" s="1260"/>
      <c r="AR49" s="1261"/>
      <c r="AS49" s="1259"/>
      <c r="AT49" s="1260"/>
      <c r="AU49" s="1260"/>
      <c r="AV49" s="1260"/>
      <c r="AW49" s="1260"/>
      <c r="AX49" s="1260"/>
      <c r="AY49" s="1260"/>
      <c r="AZ49" s="1260"/>
      <c r="BA49" s="1260"/>
      <c r="BB49" s="1260"/>
      <c r="BC49" s="1261"/>
      <c r="BD49" s="1259"/>
      <c r="BE49" s="1260"/>
      <c r="BF49" s="1260"/>
      <c r="BG49" s="1260"/>
      <c r="BH49" s="1260"/>
      <c r="BI49" s="1260"/>
      <c r="BJ49" s="1260"/>
      <c r="BK49" s="1260"/>
      <c r="BL49" s="1260"/>
      <c r="BM49" s="1260"/>
      <c r="BN49" s="1260"/>
      <c r="BO49" s="1260"/>
      <c r="BP49" s="1261"/>
      <c r="BQ49" s="171"/>
    </row>
    <row r="50" spans="2:69" ht="12.95" customHeight="1">
      <c r="B50" s="99"/>
      <c r="C50" s="170"/>
      <c r="D50" s="170"/>
      <c r="E50" s="99"/>
      <c r="F50" s="170"/>
      <c r="G50" s="1281" t="s">
        <v>716</v>
      </c>
      <c r="H50" s="68"/>
      <c r="I50" s="68"/>
      <c r="J50" s="68"/>
      <c r="K50" s="68"/>
      <c r="L50" s="68"/>
      <c r="M50" s="68"/>
      <c r="N50" s="68"/>
      <c r="O50" s="68"/>
      <c r="P50" s="68"/>
      <c r="Q50" s="68"/>
      <c r="R50" s="1282">
        <v>1</v>
      </c>
      <c r="T50" s="1281" t="s">
        <v>717</v>
      </c>
      <c r="U50" s="68"/>
      <c r="V50" s="68"/>
      <c r="W50" s="68"/>
      <c r="X50" s="68"/>
      <c r="Y50" s="68"/>
      <c r="Z50" s="68"/>
      <c r="AA50" s="68"/>
      <c r="AB50" s="68"/>
      <c r="AC50" s="68"/>
      <c r="AD50" s="68"/>
      <c r="AE50" s="1282">
        <v>4</v>
      </c>
      <c r="AF50" s="170"/>
      <c r="AG50" s="170"/>
      <c r="AH50" s="99"/>
      <c r="AI50" s="170"/>
      <c r="AJ50" s="170"/>
      <c r="AK50" s="170"/>
      <c r="AL50" s="170"/>
      <c r="AM50" s="170"/>
      <c r="AN50" s="170"/>
      <c r="AO50" s="855"/>
      <c r="AP50" s="902"/>
      <c r="AQ50" s="903"/>
      <c r="AR50" s="1216"/>
      <c r="AS50" s="1214"/>
      <c r="AT50" s="1215"/>
      <c r="AU50" s="1215"/>
      <c r="AV50" s="1215"/>
      <c r="AW50" s="1215"/>
      <c r="AX50" s="1215"/>
      <c r="AY50" s="1215"/>
      <c r="AZ50" s="1215"/>
      <c r="BA50" s="902"/>
      <c r="BB50" s="903"/>
      <c r="BC50" s="1216"/>
      <c r="BD50" s="1214"/>
      <c r="BE50" s="1215"/>
      <c r="BF50" s="1215"/>
      <c r="BG50" s="1215"/>
      <c r="BH50" s="1215"/>
      <c r="BI50" s="1215"/>
      <c r="BJ50" s="1215"/>
      <c r="BK50" s="1215"/>
      <c r="BL50" s="1215"/>
      <c r="BM50" s="902"/>
      <c r="BN50" s="903"/>
      <c r="BO50" s="170"/>
      <c r="BP50" s="171"/>
      <c r="BQ50" s="171"/>
    </row>
    <row r="51" spans="2:69" ht="12.95" customHeight="1">
      <c r="B51" s="99"/>
      <c r="C51" s="170"/>
      <c r="D51" s="170"/>
      <c r="E51" s="99"/>
      <c r="F51" s="170"/>
      <c r="G51" s="1281" t="s">
        <v>718</v>
      </c>
      <c r="H51" s="68"/>
      <c r="I51" s="68"/>
      <c r="J51" s="68"/>
      <c r="K51" s="68"/>
      <c r="L51" s="68"/>
      <c r="M51" s="68"/>
      <c r="N51" s="68"/>
      <c r="O51" s="68"/>
      <c r="P51" s="68"/>
      <c r="Q51" s="68"/>
      <c r="R51" s="1282">
        <v>2</v>
      </c>
      <c r="T51" s="1281" t="s">
        <v>719</v>
      </c>
      <c r="U51" s="68"/>
      <c r="V51" s="68"/>
      <c r="W51" s="68"/>
      <c r="X51" s="68"/>
      <c r="Y51" s="68"/>
      <c r="Z51" s="68"/>
      <c r="AA51" s="68"/>
      <c r="AB51" s="68"/>
      <c r="AC51" s="68"/>
      <c r="AD51" s="68"/>
      <c r="AE51" s="1282">
        <v>5</v>
      </c>
      <c r="AF51" s="170"/>
      <c r="AG51" s="170"/>
      <c r="AH51" s="99"/>
      <c r="AI51" s="170"/>
      <c r="AJ51" s="170"/>
      <c r="AK51" s="170"/>
      <c r="AL51" s="170"/>
      <c r="AM51" s="170"/>
      <c r="AN51" s="170"/>
      <c r="AO51" s="855"/>
      <c r="AP51" s="904"/>
      <c r="AQ51" s="905"/>
      <c r="AR51" s="1216"/>
      <c r="AS51" s="1214"/>
      <c r="AT51" s="1215"/>
      <c r="AU51" s="1215"/>
      <c r="AV51" s="1215"/>
      <c r="AW51" s="1215"/>
      <c r="AX51" s="1215"/>
      <c r="AY51" s="1215"/>
      <c r="AZ51" s="1215"/>
      <c r="BA51" s="904"/>
      <c r="BB51" s="905"/>
      <c r="BC51" s="1216"/>
      <c r="BD51" s="1214"/>
      <c r="BE51" s="1215"/>
      <c r="BF51" s="1215"/>
      <c r="BG51" s="1215"/>
      <c r="BH51" s="1215"/>
      <c r="BI51" s="1215"/>
      <c r="BJ51" s="1215"/>
      <c r="BK51" s="1215"/>
      <c r="BL51" s="1215"/>
      <c r="BM51" s="904"/>
      <c r="BN51" s="905"/>
      <c r="BO51" s="170"/>
      <c r="BP51" s="171"/>
      <c r="BQ51" s="171"/>
    </row>
    <row r="52" spans="2:69" ht="12.95" customHeight="1">
      <c r="B52" s="99"/>
      <c r="C52" s="170"/>
      <c r="D52" s="170"/>
      <c r="E52" s="99"/>
      <c r="F52" s="170"/>
      <c r="G52" s="1281" t="s">
        <v>720</v>
      </c>
      <c r="H52" s="68"/>
      <c r="I52" s="68"/>
      <c r="J52" s="68"/>
      <c r="K52" s="68"/>
      <c r="L52" s="68"/>
      <c r="M52" s="68"/>
      <c r="N52" s="68"/>
      <c r="O52" s="68"/>
      <c r="P52" s="68"/>
      <c r="Q52" s="68"/>
      <c r="R52" s="1282">
        <v>3</v>
      </c>
      <c r="T52" s="1281" t="s">
        <v>79</v>
      </c>
      <c r="U52" s="68"/>
      <c r="V52" s="68"/>
      <c r="W52" s="68"/>
      <c r="X52" s="68"/>
      <c r="Y52" s="68"/>
      <c r="Z52" s="68"/>
      <c r="AA52" s="68"/>
      <c r="AB52" s="68"/>
      <c r="AC52" s="68"/>
      <c r="AD52" s="68"/>
      <c r="AE52" s="1282">
        <v>8</v>
      </c>
      <c r="AF52" s="170"/>
      <c r="AG52" s="170"/>
      <c r="AH52" s="99"/>
      <c r="AI52" s="170"/>
      <c r="AJ52" s="170"/>
      <c r="AK52" s="170"/>
      <c r="AL52" s="170"/>
      <c r="AM52" s="170"/>
      <c r="AN52" s="170"/>
      <c r="AO52" s="855"/>
      <c r="AP52" s="170"/>
      <c r="AQ52" s="170"/>
      <c r="AR52" s="171"/>
      <c r="AS52" s="99"/>
      <c r="AT52" s="170"/>
      <c r="AU52" s="170"/>
      <c r="AV52" s="170"/>
      <c r="AW52" s="170"/>
      <c r="AX52" s="170"/>
      <c r="AY52" s="170"/>
      <c r="AZ52" s="855"/>
      <c r="BA52" s="170"/>
      <c r="BB52" s="170"/>
      <c r="BC52" s="171"/>
      <c r="BD52" s="99"/>
      <c r="BE52" s="170"/>
      <c r="BF52" s="170"/>
      <c r="BG52" s="170"/>
      <c r="BH52" s="170"/>
      <c r="BI52" s="170"/>
      <c r="BJ52" s="170"/>
      <c r="BK52" s="170"/>
      <c r="BL52" s="855"/>
      <c r="BM52" s="170"/>
      <c r="BN52" s="170"/>
      <c r="BO52" s="170"/>
      <c r="BP52" s="171"/>
      <c r="BQ52" s="171"/>
    </row>
    <row r="53" spans="2:69" ht="6" customHeight="1">
      <c r="B53" s="99"/>
      <c r="C53" s="170"/>
      <c r="D53" s="170"/>
      <c r="E53" s="904"/>
      <c r="F53" s="660"/>
      <c r="G53" s="660"/>
      <c r="H53" s="660"/>
      <c r="I53" s="660"/>
      <c r="J53" s="660"/>
      <c r="K53" s="660"/>
      <c r="L53" s="660"/>
      <c r="M53" s="660"/>
      <c r="N53" s="660"/>
      <c r="O53" s="660"/>
      <c r="P53" s="660"/>
      <c r="Q53" s="660"/>
      <c r="R53" s="660"/>
      <c r="S53" s="660"/>
      <c r="T53" s="660"/>
      <c r="U53" s="660"/>
      <c r="V53" s="660"/>
      <c r="W53" s="660"/>
      <c r="X53" s="660"/>
      <c r="Y53" s="660"/>
      <c r="Z53" s="660"/>
      <c r="AA53" s="660"/>
      <c r="AB53" s="660"/>
      <c r="AC53" s="660"/>
      <c r="AD53" s="660"/>
      <c r="AE53" s="660"/>
      <c r="AF53" s="660"/>
      <c r="AG53" s="660"/>
      <c r="AH53" s="904"/>
      <c r="AI53" s="660"/>
      <c r="AJ53" s="660"/>
      <c r="AK53" s="660"/>
      <c r="AL53" s="660"/>
      <c r="AM53" s="660"/>
      <c r="AN53" s="660"/>
      <c r="AO53" s="660"/>
      <c r="AP53" s="660"/>
      <c r="AQ53" s="1283"/>
      <c r="AR53" s="905"/>
      <c r="AS53" s="904"/>
      <c r="AT53" s="660"/>
      <c r="AU53" s="660"/>
      <c r="AV53" s="660"/>
      <c r="AW53" s="660"/>
      <c r="AX53" s="660"/>
      <c r="AY53" s="660"/>
      <c r="AZ53" s="660"/>
      <c r="BA53" s="660"/>
      <c r="BB53" s="1283"/>
      <c r="BC53" s="905"/>
      <c r="BD53" s="904"/>
      <c r="BE53" s="660"/>
      <c r="BF53" s="660"/>
      <c r="BG53" s="660"/>
      <c r="BH53" s="660"/>
      <c r="BI53" s="660"/>
      <c r="BJ53" s="660"/>
      <c r="BK53" s="660"/>
      <c r="BL53" s="660"/>
      <c r="BM53" s="660"/>
      <c r="BN53" s="1283"/>
      <c r="BO53" s="1283"/>
      <c r="BP53" s="905"/>
      <c r="BQ53" s="171"/>
    </row>
    <row r="54" spans="2:69" ht="12.95" customHeight="1">
      <c r="B54" s="5233">
        <f>+B49+1</f>
        <v>1005</v>
      </c>
      <c r="C54" s="5234"/>
      <c r="D54" s="5235"/>
      <c r="E54" s="71" t="s">
        <v>721</v>
      </c>
      <c r="F54" s="1284"/>
      <c r="G54" s="1284"/>
      <c r="H54" s="1284"/>
      <c r="I54" s="1284"/>
      <c r="J54" s="1284"/>
      <c r="K54" s="1284"/>
      <c r="L54" s="1284"/>
      <c r="M54" s="1284"/>
      <c r="N54" s="1284"/>
      <c r="O54" s="1284"/>
      <c r="P54" s="1284"/>
      <c r="Q54" s="1284"/>
      <c r="R54" s="1284"/>
      <c r="S54" s="1284"/>
      <c r="T54" s="1284"/>
      <c r="U54" s="1284"/>
      <c r="V54" s="1284"/>
      <c r="W54" s="1284"/>
      <c r="X54" s="1284"/>
      <c r="Y54" s="1284"/>
      <c r="Z54" s="1284"/>
      <c r="AA54" s="1285" t="s">
        <v>34</v>
      </c>
      <c r="AB54" s="1286"/>
      <c r="AC54" s="1287">
        <v>1</v>
      </c>
      <c r="AD54" s="1288" t="s">
        <v>53</v>
      </c>
      <c r="AE54" s="5285">
        <f>+B62</f>
        <v>1007</v>
      </c>
      <c r="AF54" s="5285"/>
      <c r="AG54" s="5286"/>
      <c r="AH54" s="1259"/>
      <c r="AI54" s="1260"/>
      <c r="AJ54" s="1260"/>
      <c r="AK54" s="1260"/>
      <c r="AL54" s="1260"/>
      <c r="AM54" s="1260"/>
      <c r="AN54" s="1260"/>
      <c r="AO54" s="1260"/>
      <c r="AP54" s="1260"/>
      <c r="AQ54" s="1260"/>
      <c r="AR54" s="1261"/>
      <c r="AS54" s="1259"/>
      <c r="AT54" s="1260"/>
      <c r="AU54" s="1260"/>
      <c r="AV54" s="1260"/>
      <c r="AW54" s="1260"/>
      <c r="AX54" s="1260"/>
      <c r="AY54" s="1260"/>
      <c r="AZ54" s="1260"/>
      <c r="BA54" s="1260"/>
      <c r="BB54" s="1260"/>
      <c r="BC54" s="1261"/>
      <c r="BD54" s="1259"/>
      <c r="BE54" s="1260"/>
      <c r="BF54" s="1260"/>
      <c r="BG54" s="1260"/>
      <c r="BH54" s="1260"/>
      <c r="BI54" s="1260"/>
      <c r="BJ54" s="1260"/>
      <c r="BK54" s="1260"/>
      <c r="BL54" s="1260"/>
      <c r="BM54" s="1260"/>
      <c r="BN54" s="1260"/>
      <c r="BO54" s="1260"/>
      <c r="BP54" s="1261"/>
      <c r="BQ54" s="1216"/>
    </row>
    <row r="55" spans="2:69" ht="12.95" customHeight="1">
      <c r="B55" s="99"/>
      <c r="C55" s="170"/>
      <c r="D55" s="1215"/>
      <c r="E55" s="71"/>
      <c r="F55" s="72"/>
      <c r="G55" s="1289"/>
      <c r="H55" s="1289"/>
      <c r="I55" s="72"/>
      <c r="J55" s="72"/>
      <c r="K55" s="72"/>
      <c r="L55" s="72"/>
      <c r="M55" s="72"/>
      <c r="N55" s="72"/>
      <c r="O55" s="72"/>
      <c r="P55" s="72"/>
      <c r="Q55" s="72"/>
      <c r="R55" s="72"/>
      <c r="S55" s="72"/>
      <c r="T55" s="72"/>
      <c r="U55" s="72"/>
      <c r="V55" s="72"/>
      <c r="W55" s="72"/>
      <c r="X55" s="72"/>
      <c r="Y55" s="72"/>
      <c r="Z55" s="72"/>
      <c r="AA55" s="1285" t="s">
        <v>36</v>
      </c>
      <c r="AB55" s="1290"/>
      <c r="AC55" s="558">
        <v>2</v>
      </c>
      <c r="AD55" s="558"/>
      <c r="AE55" s="5287"/>
      <c r="AF55" s="5287"/>
      <c r="AG55" s="5288"/>
      <c r="AH55" s="1214"/>
      <c r="AI55" s="1215"/>
      <c r="AJ55" s="1215"/>
      <c r="AK55" s="1215"/>
      <c r="AL55" s="1215"/>
      <c r="AM55" s="1215"/>
      <c r="AN55" s="1215"/>
      <c r="AO55" s="1215"/>
      <c r="AP55" s="902"/>
      <c r="AQ55" s="903"/>
      <c r="AR55" s="1216"/>
      <c r="AS55" s="1214"/>
      <c r="AT55" s="1215"/>
      <c r="AU55" s="1215"/>
      <c r="AV55" s="1215"/>
      <c r="AW55" s="1215"/>
      <c r="AX55" s="1215"/>
      <c r="AY55" s="1215"/>
      <c r="AZ55" s="1215"/>
      <c r="BA55" s="902"/>
      <c r="BB55" s="903"/>
      <c r="BC55" s="1216"/>
      <c r="BD55" s="1214"/>
      <c r="BE55" s="1215"/>
      <c r="BF55" s="1215"/>
      <c r="BG55" s="1215"/>
      <c r="BH55" s="1215"/>
      <c r="BI55" s="1215"/>
      <c r="BJ55" s="1215"/>
      <c r="BK55" s="1215"/>
      <c r="BL55" s="1215"/>
      <c r="BM55" s="902"/>
      <c r="BN55" s="903"/>
      <c r="BO55" s="170"/>
      <c r="BP55" s="1216"/>
      <c r="BQ55" s="1216"/>
    </row>
    <row r="56" spans="2:69" ht="5.25" customHeight="1">
      <c r="B56" s="1214"/>
      <c r="C56" s="1215"/>
      <c r="D56" s="1215"/>
      <c r="E56" s="71"/>
      <c r="F56" s="72"/>
      <c r="G56" s="3247"/>
      <c r="H56" s="3247"/>
      <c r="I56" s="3247"/>
      <c r="J56" s="3247"/>
      <c r="K56" s="3247"/>
      <c r="L56" s="3247"/>
      <c r="M56" s="3247"/>
      <c r="N56" s="3247"/>
      <c r="O56" s="3247"/>
      <c r="P56" s="3247"/>
      <c r="Q56" s="3247"/>
      <c r="R56" s="3247"/>
      <c r="S56" s="3247"/>
      <c r="T56" s="3247"/>
      <c r="U56" s="3247"/>
      <c r="V56" s="3247"/>
      <c r="W56" s="3247"/>
      <c r="X56" s="3247"/>
      <c r="Y56" s="3247"/>
      <c r="Z56" s="3247"/>
      <c r="AA56" s="3247"/>
      <c r="AB56" s="3247"/>
      <c r="AC56" s="3247"/>
      <c r="AD56" s="3247"/>
      <c r="AE56" s="3247"/>
      <c r="AF56" s="3247"/>
      <c r="AG56" s="767"/>
      <c r="AH56" s="1214"/>
      <c r="AI56" s="1215"/>
      <c r="AJ56" s="1215"/>
      <c r="AK56" s="1215"/>
      <c r="AL56" s="1215"/>
      <c r="AM56" s="1215"/>
      <c r="AN56" s="1215"/>
      <c r="AO56" s="1215"/>
      <c r="AP56" s="904"/>
      <c r="AQ56" s="905"/>
      <c r="AR56" s="1216"/>
      <c r="AS56" s="1214"/>
      <c r="AT56" s="1215"/>
      <c r="AU56" s="1215"/>
      <c r="AV56" s="1215"/>
      <c r="AW56" s="1215"/>
      <c r="AX56" s="1215"/>
      <c r="AY56" s="1215"/>
      <c r="AZ56" s="1215"/>
      <c r="BA56" s="904"/>
      <c r="BB56" s="905"/>
      <c r="BC56" s="1216"/>
      <c r="BD56" s="1214"/>
      <c r="BE56" s="1215"/>
      <c r="BF56" s="1215"/>
      <c r="BG56" s="1215"/>
      <c r="BH56" s="1215"/>
      <c r="BI56" s="1215"/>
      <c r="BJ56" s="1215"/>
      <c r="BK56" s="1215"/>
      <c r="BL56" s="1215"/>
      <c r="BM56" s="904"/>
      <c r="BN56" s="905"/>
      <c r="BO56" s="170"/>
      <c r="BP56" s="1216"/>
      <c r="BQ56" s="1216"/>
    </row>
    <row r="57" spans="2:69" ht="3.75" customHeight="1">
      <c r="B57" s="1214"/>
      <c r="C57" s="1215"/>
      <c r="D57" s="1215"/>
      <c r="E57" s="772"/>
      <c r="F57" s="773"/>
      <c r="G57" s="3663"/>
      <c r="H57" s="3663"/>
      <c r="I57" s="3663"/>
      <c r="J57" s="3663"/>
      <c r="K57" s="3663"/>
      <c r="L57" s="3663"/>
      <c r="M57" s="3663"/>
      <c r="N57" s="3663"/>
      <c r="O57" s="3663"/>
      <c r="P57" s="3663"/>
      <c r="Q57" s="3663"/>
      <c r="R57" s="3663"/>
      <c r="S57" s="3663"/>
      <c r="T57" s="3663"/>
      <c r="U57" s="3663"/>
      <c r="V57" s="3663"/>
      <c r="W57" s="3663"/>
      <c r="X57" s="3663"/>
      <c r="Y57" s="3663"/>
      <c r="Z57" s="3663"/>
      <c r="AA57" s="3663"/>
      <c r="AB57" s="3663"/>
      <c r="AC57" s="3663"/>
      <c r="AD57" s="3663"/>
      <c r="AE57" s="3663"/>
      <c r="AF57" s="3663"/>
      <c r="AG57" s="774"/>
      <c r="AH57" s="1270"/>
      <c r="AI57" s="1256"/>
      <c r="AJ57" s="1256"/>
      <c r="AK57" s="1256"/>
      <c r="AL57" s="1256"/>
      <c r="AM57" s="1256"/>
      <c r="AN57" s="1256"/>
      <c r="AO57" s="1256"/>
      <c r="AP57" s="1256"/>
      <c r="AQ57" s="1256"/>
      <c r="AR57" s="1271"/>
      <c r="AS57" s="1270"/>
      <c r="AT57" s="1256"/>
      <c r="AU57" s="1256"/>
      <c r="AV57" s="1256"/>
      <c r="AW57" s="1256"/>
      <c r="AX57" s="1256"/>
      <c r="AY57" s="1256"/>
      <c r="AZ57" s="1256"/>
      <c r="BA57" s="1256"/>
      <c r="BB57" s="1256"/>
      <c r="BC57" s="1271"/>
      <c r="BD57" s="1270"/>
      <c r="BE57" s="1256"/>
      <c r="BF57" s="1256"/>
      <c r="BG57" s="1256"/>
      <c r="BH57" s="1256"/>
      <c r="BI57" s="1256"/>
      <c r="BJ57" s="1256"/>
      <c r="BK57" s="1256"/>
      <c r="BL57" s="1256"/>
      <c r="BM57" s="1256"/>
      <c r="BN57" s="1256"/>
      <c r="BO57" s="1256"/>
      <c r="BP57" s="1271"/>
      <c r="BQ57" s="1216"/>
    </row>
    <row r="58" spans="2:69" ht="12.95" customHeight="1">
      <c r="B58" s="5233">
        <f>+B54+1</f>
        <v>1006</v>
      </c>
      <c r="C58" s="5234"/>
      <c r="D58" s="5235"/>
      <c r="E58" s="1214" t="s">
        <v>722</v>
      </c>
      <c r="F58" s="1215"/>
      <c r="G58" s="1215"/>
      <c r="H58" s="1215"/>
      <c r="I58" s="1215"/>
      <c r="J58" s="1215"/>
      <c r="K58" s="1215"/>
      <c r="L58" s="1215"/>
      <c r="M58" s="1215"/>
      <c r="N58" s="1215"/>
      <c r="O58" s="1215"/>
      <c r="P58" s="1215"/>
      <c r="Q58" s="1215"/>
      <c r="R58" s="1215"/>
      <c r="S58" s="1215"/>
      <c r="T58" s="1215"/>
      <c r="U58" s="1215"/>
      <c r="V58" s="1215"/>
      <c r="W58" s="1215"/>
      <c r="X58" s="1215"/>
      <c r="Y58" s="1215"/>
      <c r="Z58" s="1215"/>
      <c r="AA58" s="1215"/>
      <c r="AB58" s="1215"/>
      <c r="AC58" s="1215"/>
      <c r="AD58" s="1215"/>
      <c r="AE58" s="1260"/>
      <c r="AF58" s="1215"/>
      <c r="AG58" s="1216"/>
      <c r="AH58" s="1214"/>
      <c r="AI58" s="1215"/>
      <c r="AJ58" s="1215"/>
      <c r="AK58" s="1215"/>
      <c r="AL58" s="1215"/>
      <c r="AM58" s="1215"/>
      <c r="AN58" s="1215"/>
      <c r="AO58" s="1215"/>
      <c r="AP58" s="1215"/>
      <c r="AQ58" s="1215"/>
      <c r="AR58" s="1216"/>
      <c r="AS58" s="1214"/>
      <c r="AT58" s="1215"/>
      <c r="AU58" s="1215"/>
      <c r="AV58" s="1215"/>
      <c r="AW58" s="1215"/>
      <c r="AX58" s="1215"/>
      <c r="AY58" s="1215"/>
      <c r="AZ58" s="1215"/>
      <c r="BA58" s="1215"/>
      <c r="BB58" s="1215"/>
      <c r="BC58" s="1216"/>
      <c r="BD58" s="1214"/>
      <c r="BE58" s="1215"/>
      <c r="BF58" s="1215"/>
      <c r="BG58" s="1215"/>
      <c r="BH58" s="1215"/>
      <c r="BI58" s="1215"/>
      <c r="BJ58" s="1215"/>
      <c r="BK58" s="1215"/>
      <c r="BL58" s="1215"/>
      <c r="BM58" s="1215"/>
      <c r="BN58" s="1215"/>
      <c r="BO58" s="1215"/>
      <c r="BP58" s="1216"/>
      <c r="BQ58" s="171"/>
    </row>
    <row r="59" spans="2:69" ht="12.95" customHeight="1">
      <c r="B59" s="1214"/>
      <c r="C59" s="1215"/>
      <c r="D59" s="1215"/>
      <c r="E59" s="1214"/>
      <c r="F59" s="1215"/>
      <c r="G59" s="1215"/>
      <c r="H59" s="1215"/>
      <c r="I59" s="1215"/>
      <c r="J59" s="1215"/>
      <c r="K59" s="1215"/>
      <c r="L59" s="1215"/>
      <c r="M59" s="1215"/>
      <c r="N59" s="1215"/>
      <c r="O59" s="1215"/>
      <c r="P59" s="1215"/>
      <c r="Q59" s="1215"/>
      <c r="R59" s="1215"/>
      <c r="S59" s="1215"/>
      <c r="T59" s="1215"/>
      <c r="U59" s="1215"/>
      <c r="V59" s="1215"/>
      <c r="W59" s="1215"/>
      <c r="X59" s="1215"/>
      <c r="Y59" s="1215"/>
      <c r="Z59" s="1215"/>
      <c r="AA59" s="1272" t="s">
        <v>65</v>
      </c>
      <c r="AB59" s="1273"/>
      <c r="AC59" s="1274"/>
      <c r="AD59" s="1275">
        <v>1</v>
      </c>
      <c r="AE59" s="1215"/>
      <c r="AF59" s="1215"/>
      <c r="AG59" s="1216"/>
      <c r="AH59" s="1214"/>
      <c r="AI59" s="1215"/>
      <c r="AJ59" s="1215"/>
      <c r="AK59" s="1215"/>
      <c r="AL59" s="1215"/>
      <c r="AM59" s="1215"/>
      <c r="AN59" s="1215"/>
      <c r="AO59" s="1215"/>
      <c r="AP59" s="902"/>
      <c r="AQ59" s="903"/>
      <c r="AR59" s="1216"/>
      <c r="AS59" s="1214"/>
      <c r="AT59" s="1215"/>
      <c r="AU59" s="1215"/>
      <c r="AV59" s="1215"/>
      <c r="AW59" s="1215"/>
      <c r="AX59" s="1215"/>
      <c r="AY59" s="1215"/>
      <c r="AZ59" s="1215"/>
      <c r="BA59" s="902"/>
      <c r="BB59" s="903"/>
      <c r="BC59" s="1216"/>
      <c r="BD59" s="1214"/>
      <c r="BE59" s="1215"/>
      <c r="BF59" s="1215"/>
      <c r="BG59" s="1215"/>
      <c r="BH59" s="1215"/>
      <c r="BI59" s="1215"/>
      <c r="BJ59" s="1215"/>
      <c r="BK59" s="1215"/>
      <c r="BL59" s="1215"/>
      <c r="BM59" s="902"/>
      <c r="BN59" s="903"/>
      <c r="BO59" s="170"/>
      <c r="BP59" s="1216"/>
      <c r="BQ59" s="171"/>
    </row>
    <row r="60" spans="2:69" ht="12.95" customHeight="1">
      <c r="B60" s="1214"/>
      <c r="C60" s="1215"/>
      <c r="D60" s="1215"/>
      <c r="E60" s="1214"/>
      <c r="F60" s="1215"/>
      <c r="G60" s="1215"/>
      <c r="H60" s="1215"/>
      <c r="I60" s="1215"/>
      <c r="J60" s="1215"/>
      <c r="K60" s="1215"/>
      <c r="L60" s="1215"/>
      <c r="M60" s="1215"/>
      <c r="N60" s="1215"/>
      <c r="O60" s="1215"/>
      <c r="P60" s="1215"/>
      <c r="Q60" s="1215"/>
      <c r="R60" s="1215"/>
      <c r="S60" s="1215"/>
      <c r="T60" s="1215"/>
      <c r="U60" s="1215"/>
      <c r="V60" s="1215"/>
      <c r="W60" s="1215"/>
      <c r="X60" s="1215"/>
      <c r="Y60" s="1215"/>
      <c r="Z60" s="1215"/>
      <c r="AA60" s="1272" t="s">
        <v>74</v>
      </c>
      <c r="AB60" s="1273"/>
      <c r="AC60" s="1274"/>
      <c r="AD60" s="1276">
        <v>2</v>
      </c>
      <c r="AE60" s="1215"/>
      <c r="AF60" s="1215"/>
      <c r="AG60" s="1216"/>
      <c r="AH60" s="1214"/>
      <c r="AI60" s="1215"/>
      <c r="AJ60" s="1215"/>
      <c r="AK60" s="1215"/>
      <c r="AL60" s="1215"/>
      <c r="AM60" s="1215"/>
      <c r="AN60" s="1215"/>
      <c r="AO60" s="1215"/>
      <c r="AP60" s="904"/>
      <c r="AQ60" s="905"/>
      <c r="AR60" s="1216"/>
      <c r="AS60" s="1214"/>
      <c r="AT60" s="1215"/>
      <c r="AU60" s="1215"/>
      <c r="AV60" s="1215"/>
      <c r="AW60" s="1215"/>
      <c r="AX60" s="1215"/>
      <c r="AY60" s="1215"/>
      <c r="AZ60" s="1215"/>
      <c r="BA60" s="904"/>
      <c r="BB60" s="905"/>
      <c r="BC60" s="1216"/>
      <c r="BD60" s="1214"/>
      <c r="BE60" s="1215"/>
      <c r="BF60" s="1215"/>
      <c r="BG60" s="1215"/>
      <c r="BH60" s="1215"/>
      <c r="BI60" s="1215"/>
      <c r="BJ60" s="1215"/>
      <c r="BK60" s="1215"/>
      <c r="BL60" s="1215"/>
      <c r="BM60" s="904"/>
      <c r="BN60" s="905"/>
      <c r="BO60" s="170"/>
      <c r="BP60" s="1216"/>
      <c r="BQ60" s="171"/>
    </row>
    <row r="61" spans="2:69" ht="5.25" customHeight="1">
      <c r="B61" s="1214"/>
      <c r="C61" s="1215"/>
      <c r="D61" s="1215"/>
      <c r="E61" s="1270"/>
      <c r="F61" s="1256"/>
      <c r="G61" s="1256"/>
      <c r="H61" s="1256"/>
      <c r="I61" s="1256"/>
      <c r="J61" s="1256"/>
      <c r="K61" s="1256"/>
      <c r="L61" s="1256"/>
      <c r="M61" s="1256"/>
      <c r="N61" s="1256"/>
      <c r="O61" s="1256"/>
      <c r="P61" s="1256"/>
      <c r="Q61" s="1256"/>
      <c r="R61" s="1256"/>
      <c r="S61" s="1256"/>
      <c r="T61" s="1256"/>
      <c r="U61" s="1256"/>
      <c r="V61" s="1256"/>
      <c r="W61" s="1256"/>
      <c r="X61" s="1256"/>
      <c r="Y61" s="1256"/>
      <c r="Z61" s="1256"/>
      <c r="AA61" s="1256"/>
      <c r="AB61" s="1256"/>
      <c r="AC61" s="1256"/>
      <c r="AD61" s="1256"/>
      <c r="AE61" s="1215"/>
      <c r="AF61" s="1256"/>
      <c r="AG61" s="1271"/>
      <c r="AH61" s="1270"/>
      <c r="AI61" s="1256"/>
      <c r="AJ61" s="1256"/>
      <c r="AK61" s="1256"/>
      <c r="AL61" s="1256"/>
      <c r="AM61" s="1256"/>
      <c r="AN61" s="1256"/>
      <c r="AO61" s="1256"/>
      <c r="AP61" s="1256"/>
      <c r="AQ61" s="1256"/>
      <c r="AR61" s="1271"/>
      <c r="AS61" s="1270"/>
      <c r="AT61" s="1256"/>
      <c r="AU61" s="1256"/>
      <c r="AV61" s="1256"/>
      <c r="AW61" s="1256"/>
      <c r="AX61" s="1256"/>
      <c r="AY61" s="1256"/>
      <c r="AZ61" s="1256"/>
      <c r="BA61" s="1256"/>
      <c r="BB61" s="1256"/>
      <c r="BC61" s="1271"/>
      <c r="BD61" s="1270"/>
      <c r="BE61" s="1256"/>
      <c r="BF61" s="1256"/>
      <c r="BG61" s="1256"/>
      <c r="BH61" s="1256"/>
      <c r="BI61" s="1256"/>
      <c r="BJ61" s="1256"/>
      <c r="BK61" s="1256"/>
      <c r="BL61" s="1256"/>
      <c r="BM61" s="1256"/>
      <c r="BN61" s="1256"/>
      <c r="BO61" s="1256"/>
      <c r="BP61" s="1271"/>
      <c r="BQ61" s="171"/>
    </row>
    <row r="62" spans="2:69" ht="37.5" customHeight="1">
      <c r="B62" s="5233">
        <f>+B58+1</f>
        <v>1007</v>
      </c>
      <c r="C62" s="5234"/>
      <c r="D62" s="5235"/>
      <c r="E62" s="3231" t="s">
        <v>723</v>
      </c>
      <c r="F62" s="3232"/>
      <c r="G62" s="3232"/>
      <c r="H62" s="3232"/>
      <c r="I62" s="3232"/>
      <c r="J62" s="3232"/>
      <c r="K62" s="3232"/>
      <c r="L62" s="3232"/>
      <c r="M62" s="3232"/>
      <c r="N62" s="3232"/>
      <c r="O62" s="3232"/>
      <c r="P62" s="3232"/>
      <c r="Q62" s="3232"/>
      <c r="R62" s="3232"/>
      <c r="S62" s="3232"/>
      <c r="T62" s="3232"/>
      <c r="U62" s="3232"/>
      <c r="V62" s="3232"/>
      <c r="W62" s="3232"/>
      <c r="X62" s="3232"/>
      <c r="Y62" s="3232"/>
      <c r="Z62" s="3232"/>
      <c r="AA62" s="3232"/>
      <c r="AB62" s="3232"/>
      <c r="AC62" s="3232"/>
      <c r="AD62" s="3232"/>
      <c r="AE62" s="3232"/>
      <c r="AF62" s="3232"/>
      <c r="AG62" s="1261"/>
      <c r="AH62" s="1259"/>
      <c r="AI62" s="1260"/>
      <c r="AJ62" s="1260"/>
      <c r="AK62" s="1260"/>
      <c r="AL62" s="1260"/>
      <c r="AM62" s="1260"/>
      <c r="AN62" s="1260"/>
      <c r="AO62" s="1260"/>
      <c r="AP62" s="1260"/>
      <c r="AQ62" s="1260"/>
      <c r="AR62" s="1261"/>
      <c r="AS62" s="1259"/>
      <c r="AT62" s="1260"/>
      <c r="AU62" s="1260"/>
      <c r="AV62" s="1260"/>
      <c r="AW62" s="1260"/>
      <c r="AX62" s="1260"/>
      <c r="AY62" s="1260"/>
      <c r="AZ62" s="1260"/>
      <c r="BA62" s="1260"/>
      <c r="BB62" s="1260"/>
      <c r="BC62" s="1261"/>
      <c r="BD62" s="1259"/>
      <c r="BE62" s="1260"/>
      <c r="BF62" s="1260"/>
      <c r="BG62" s="1260"/>
      <c r="BH62" s="1260"/>
      <c r="BI62" s="1260"/>
      <c r="BJ62" s="1260"/>
      <c r="BK62" s="1260"/>
      <c r="BL62" s="1260"/>
      <c r="BM62" s="1260"/>
      <c r="BN62" s="1260"/>
      <c r="BO62" s="1260"/>
      <c r="BP62" s="1261"/>
      <c r="BQ62" s="1216"/>
    </row>
    <row r="63" spans="2:69" ht="14.25" customHeight="1">
      <c r="B63" s="99"/>
      <c r="C63" s="170"/>
      <c r="D63" s="1215"/>
      <c r="E63" s="1214"/>
      <c r="F63" s="1215"/>
      <c r="G63" s="1254" t="s">
        <v>724</v>
      </c>
      <c r="H63" s="1254"/>
      <c r="I63" s="1215"/>
      <c r="J63" s="1215"/>
      <c r="K63" s="1215"/>
      <c r="L63" s="1215"/>
      <c r="M63" s="1215"/>
      <c r="N63" s="1215"/>
      <c r="O63" s="1215"/>
      <c r="P63" s="1215"/>
      <c r="Q63" s="1215"/>
      <c r="R63" s="1215"/>
      <c r="S63" s="1215"/>
      <c r="T63" s="1215"/>
      <c r="U63" s="1215"/>
      <c r="V63" s="1215"/>
      <c r="W63" s="1215"/>
      <c r="X63" s="1215"/>
      <c r="Y63" s="1215"/>
      <c r="Z63" s="1215"/>
      <c r="AA63" s="853"/>
      <c r="AB63" s="853"/>
      <c r="AC63" s="853"/>
      <c r="AD63" s="853"/>
      <c r="AE63" s="853"/>
      <c r="AF63" s="854"/>
      <c r="AG63" s="1216"/>
      <c r="AH63" s="1214"/>
      <c r="AI63" s="1215"/>
      <c r="AJ63" s="1215"/>
      <c r="AK63" s="1215"/>
      <c r="AL63" s="1215"/>
      <c r="AM63" s="1259"/>
      <c r="AN63" s="1261"/>
      <c r="AO63" s="1215"/>
      <c r="AP63" s="902"/>
      <c r="AQ63" s="903"/>
      <c r="AR63" s="1216"/>
      <c r="AS63" s="1214"/>
      <c r="AT63" s="1215"/>
      <c r="AU63" s="1215"/>
      <c r="AV63" s="1215"/>
      <c r="AW63" s="1215"/>
      <c r="AX63" s="1259"/>
      <c r="AY63" s="1261"/>
      <c r="AZ63" s="1215"/>
      <c r="BA63" s="902"/>
      <c r="BB63" s="903"/>
      <c r="BC63" s="1216"/>
      <c r="BD63" s="1214"/>
      <c r="BE63" s="1215"/>
      <c r="BF63" s="1215"/>
      <c r="BG63" s="1215"/>
      <c r="BH63" s="1215"/>
      <c r="BI63" s="1215"/>
      <c r="BJ63" s="1259"/>
      <c r="BK63" s="1261"/>
      <c r="BL63" s="1215"/>
      <c r="BM63" s="902"/>
      <c r="BN63" s="903"/>
      <c r="BO63" s="170"/>
      <c r="BP63" s="1216"/>
      <c r="BQ63" s="1216"/>
    </row>
    <row r="64" spans="2:69" ht="4.5" customHeight="1">
      <c r="B64" s="1214"/>
      <c r="C64" s="1215"/>
      <c r="D64" s="1215"/>
      <c r="E64" s="1214"/>
      <c r="F64" s="1215"/>
      <c r="G64" s="3329"/>
      <c r="H64" s="3329"/>
      <c r="I64" s="3329"/>
      <c r="J64" s="3329"/>
      <c r="K64" s="3329"/>
      <c r="L64" s="3329"/>
      <c r="M64" s="3329"/>
      <c r="N64" s="3329"/>
      <c r="O64" s="3329"/>
      <c r="P64" s="3329"/>
      <c r="Q64" s="3329"/>
      <c r="R64" s="3329"/>
      <c r="S64" s="3329"/>
      <c r="T64" s="3329"/>
      <c r="U64" s="3329"/>
      <c r="V64" s="3329"/>
      <c r="W64" s="3329"/>
      <c r="X64" s="3329"/>
      <c r="Y64" s="3329"/>
      <c r="Z64" s="3329"/>
      <c r="AA64" s="3329"/>
      <c r="AB64" s="3329"/>
      <c r="AC64" s="3329"/>
      <c r="AD64" s="3329"/>
      <c r="AE64" s="3329"/>
      <c r="AF64" s="3329"/>
      <c r="AG64" s="1216"/>
      <c r="AH64" s="1214"/>
      <c r="AI64" s="1215"/>
      <c r="AJ64" s="1215"/>
      <c r="AK64" s="1215"/>
      <c r="AL64" s="1215"/>
      <c r="AM64" s="1270"/>
      <c r="AN64" s="1271"/>
      <c r="AO64" s="1215"/>
      <c r="AP64" s="904"/>
      <c r="AQ64" s="905"/>
      <c r="AR64" s="1216"/>
      <c r="AS64" s="1214"/>
      <c r="AT64" s="1215"/>
      <c r="AU64" s="1215"/>
      <c r="AV64" s="1215"/>
      <c r="AW64" s="1215"/>
      <c r="AX64" s="1270"/>
      <c r="AY64" s="1271"/>
      <c r="AZ64" s="1215"/>
      <c r="BA64" s="904"/>
      <c r="BB64" s="905"/>
      <c r="BC64" s="1216"/>
      <c r="BD64" s="1214"/>
      <c r="BE64" s="1215"/>
      <c r="BF64" s="1215"/>
      <c r="BG64" s="1215"/>
      <c r="BH64" s="1215"/>
      <c r="BI64" s="1215"/>
      <c r="BJ64" s="1270"/>
      <c r="BK64" s="1271"/>
      <c r="BL64" s="1215"/>
      <c r="BM64" s="904"/>
      <c r="BN64" s="905"/>
      <c r="BO64" s="170"/>
      <c r="BP64" s="1216"/>
      <c r="BQ64" s="1216"/>
    </row>
    <row r="65" spans="2:69" ht="6" customHeight="1">
      <c r="B65" s="1214"/>
      <c r="C65" s="1215"/>
      <c r="D65" s="1215"/>
      <c r="E65" s="1270"/>
      <c r="F65" s="1256"/>
      <c r="G65" s="5284"/>
      <c r="H65" s="5284"/>
      <c r="I65" s="5284"/>
      <c r="J65" s="5284"/>
      <c r="K65" s="5284"/>
      <c r="L65" s="5284"/>
      <c r="M65" s="5284"/>
      <c r="N65" s="5284"/>
      <c r="O65" s="5284"/>
      <c r="P65" s="5284"/>
      <c r="Q65" s="5284"/>
      <c r="R65" s="5284"/>
      <c r="S65" s="5284"/>
      <c r="T65" s="5284"/>
      <c r="U65" s="5284"/>
      <c r="V65" s="5284"/>
      <c r="W65" s="5284"/>
      <c r="X65" s="5284"/>
      <c r="Y65" s="5284"/>
      <c r="Z65" s="5284"/>
      <c r="AA65" s="5284"/>
      <c r="AB65" s="5284"/>
      <c r="AC65" s="5284"/>
      <c r="AD65" s="5284"/>
      <c r="AE65" s="5284"/>
      <c r="AF65" s="5284"/>
      <c r="AG65" s="1271"/>
      <c r="AH65" s="1270"/>
      <c r="AI65" s="1256"/>
      <c r="AJ65" s="1256"/>
      <c r="AK65" s="1256"/>
      <c r="AL65" s="1256"/>
      <c r="AM65" s="1256"/>
      <c r="AN65" s="1256"/>
      <c r="AO65" s="1256"/>
      <c r="AP65" s="1256"/>
      <c r="AQ65" s="1256"/>
      <c r="AR65" s="1271"/>
      <c r="AS65" s="1270"/>
      <c r="AT65" s="1256"/>
      <c r="AU65" s="1256"/>
      <c r="AV65" s="1256"/>
      <c r="AW65" s="1256"/>
      <c r="AX65" s="1256"/>
      <c r="AY65" s="1256"/>
      <c r="AZ65" s="1256"/>
      <c r="BA65" s="1256"/>
      <c r="BB65" s="1256"/>
      <c r="BC65" s="1271"/>
      <c r="BD65" s="1270"/>
      <c r="BE65" s="1256"/>
      <c r="BF65" s="1256"/>
      <c r="BG65" s="1256"/>
      <c r="BH65" s="1256"/>
      <c r="BI65" s="1256"/>
      <c r="BJ65" s="1256"/>
      <c r="BK65" s="1256"/>
      <c r="BL65" s="1256"/>
      <c r="BM65" s="1256"/>
      <c r="BN65" s="1256"/>
      <c r="BO65" s="1256"/>
      <c r="BP65" s="1271"/>
      <c r="BQ65" s="1216"/>
    </row>
    <row r="66" spans="2:69" ht="12.95" customHeight="1">
      <c r="B66" s="4455">
        <f>+B62+1</f>
        <v>1008</v>
      </c>
      <c r="C66" s="4364"/>
      <c r="D66" s="4358"/>
      <c r="E66" s="3215" t="s">
        <v>725</v>
      </c>
      <c r="F66" s="3216"/>
      <c r="G66" s="3216"/>
      <c r="H66" s="3216"/>
      <c r="I66" s="3216"/>
      <c r="J66" s="3216"/>
      <c r="K66" s="3216"/>
      <c r="L66" s="3216"/>
      <c r="M66" s="3216"/>
      <c r="N66" s="3216"/>
      <c r="O66" s="3216"/>
      <c r="P66" s="3216"/>
      <c r="Q66" s="3216"/>
      <c r="R66" s="3216"/>
      <c r="S66" s="3216"/>
      <c r="T66" s="3216"/>
      <c r="U66" s="3216"/>
      <c r="V66" s="3216"/>
      <c r="W66" s="3216"/>
      <c r="X66" s="3216"/>
      <c r="Y66" s="3216"/>
      <c r="Z66" s="3216"/>
      <c r="AA66" s="3216"/>
      <c r="AB66" s="3216"/>
      <c r="AC66" s="3216"/>
      <c r="AD66" s="1215"/>
      <c r="AE66" s="1260"/>
      <c r="AF66" s="1215"/>
      <c r="AG66" s="1216"/>
      <c r="AH66" s="1214"/>
      <c r="AI66" s="1215"/>
      <c r="AJ66" s="5227" t="s">
        <v>519</v>
      </c>
      <c r="AK66" s="5227"/>
      <c r="AL66" s="1291"/>
      <c r="AM66" s="5227" t="s">
        <v>520</v>
      </c>
      <c r="AN66" s="5227"/>
      <c r="AO66" s="1291"/>
      <c r="AP66" s="5227" t="s">
        <v>621</v>
      </c>
      <c r="AQ66" s="5227"/>
      <c r="AR66" s="1292"/>
      <c r="AS66" s="1293"/>
      <c r="AT66" s="1291"/>
      <c r="AU66" s="5227" t="s">
        <v>519</v>
      </c>
      <c r="AV66" s="5227"/>
      <c r="AW66" s="1291"/>
      <c r="AX66" s="5227" t="s">
        <v>520</v>
      </c>
      <c r="AY66" s="5227"/>
      <c r="AZ66" s="1291"/>
      <c r="BA66" s="5227" t="s">
        <v>621</v>
      </c>
      <c r="BB66" s="5227"/>
      <c r="BC66" s="1292"/>
      <c r="BD66" s="1293"/>
      <c r="BE66" s="1291"/>
      <c r="BF66" s="1291"/>
      <c r="BG66" s="5227" t="s">
        <v>519</v>
      </c>
      <c r="BH66" s="5227"/>
      <c r="BI66" s="1291"/>
      <c r="BJ66" s="5227" t="s">
        <v>520</v>
      </c>
      <c r="BK66" s="5227"/>
      <c r="BL66" s="1291"/>
      <c r="BM66" s="5227" t="s">
        <v>621</v>
      </c>
      <c r="BN66" s="5227"/>
      <c r="BO66" s="1294"/>
      <c r="BP66" s="1216"/>
      <c r="BQ66" s="171"/>
    </row>
    <row r="67" spans="2:69" ht="12.95" customHeight="1">
      <c r="B67" s="1214"/>
      <c r="C67" s="1215"/>
      <c r="D67" s="1215"/>
      <c r="E67" s="3218"/>
      <c r="F67" s="3219"/>
      <c r="G67" s="3219"/>
      <c r="H67" s="3219"/>
      <c r="I67" s="3219"/>
      <c r="J67" s="3219"/>
      <c r="K67" s="3219"/>
      <c r="L67" s="3219"/>
      <c r="M67" s="3219"/>
      <c r="N67" s="3219"/>
      <c r="O67" s="3219"/>
      <c r="P67" s="3219"/>
      <c r="Q67" s="3219"/>
      <c r="R67" s="3219"/>
      <c r="S67" s="3219"/>
      <c r="T67" s="3219"/>
      <c r="U67" s="3219"/>
      <c r="V67" s="3219"/>
      <c r="W67" s="3219"/>
      <c r="X67" s="3219"/>
      <c r="Y67" s="3219"/>
      <c r="Z67" s="3219"/>
      <c r="AA67" s="3219"/>
      <c r="AB67" s="3219"/>
      <c r="AC67" s="3219"/>
      <c r="AD67" s="1215"/>
      <c r="AE67" s="1215"/>
      <c r="AF67" s="1215"/>
      <c r="AG67" s="1216"/>
      <c r="AH67" s="1214"/>
      <c r="AI67" s="1215"/>
      <c r="AJ67" s="902"/>
      <c r="AK67" s="903"/>
      <c r="AL67" s="1215"/>
      <c r="AM67" s="902"/>
      <c r="AN67" s="903"/>
      <c r="AO67" s="1215"/>
      <c r="AP67" s="902"/>
      <c r="AQ67" s="903"/>
      <c r="AR67" s="1216"/>
      <c r="AS67" s="1214"/>
      <c r="AT67" s="1215"/>
      <c r="AU67" s="902"/>
      <c r="AV67" s="903"/>
      <c r="AW67" s="1215"/>
      <c r="AX67" s="902"/>
      <c r="AY67" s="903"/>
      <c r="AZ67" s="1215"/>
      <c r="BA67" s="902"/>
      <c r="BB67" s="903"/>
      <c r="BC67" s="1216"/>
      <c r="BD67" s="1214"/>
      <c r="BE67" s="1215"/>
      <c r="BF67" s="1215"/>
      <c r="BG67" s="902"/>
      <c r="BH67" s="903"/>
      <c r="BI67" s="1215"/>
      <c r="BJ67" s="902"/>
      <c r="BK67" s="903"/>
      <c r="BL67" s="1215"/>
      <c r="BM67" s="902"/>
      <c r="BN67" s="903"/>
      <c r="BO67" s="170"/>
      <c r="BP67" s="1216"/>
      <c r="BQ67" s="171"/>
    </row>
    <row r="68" spans="2:69" ht="12.95" customHeight="1">
      <c r="B68" s="1214"/>
      <c r="C68" s="1215"/>
      <c r="D68" s="1215"/>
      <c r="E68" s="1214"/>
      <c r="F68" s="5276" t="s">
        <v>726</v>
      </c>
      <c r="G68" s="5276"/>
      <c r="H68" s="5276"/>
      <c r="I68" s="5276"/>
      <c r="J68" s="5276"/>
      <c r="K68" s="5276"/>
      <c r="L68" s="5276"/>
      <c r="M68" s="5276"/>
      <c r="N68" s="5276"/>
      <c r="O68" s="5276"/>
      <c r="P68" s="5276"/>
      <c r="Q68" s="5276"/>
      <c r="R68" s="5276"/>
      <c r="S68" s="5276"/>
      <c r="T68" s="5276"/>
      <c r="U68" s="5276"/>
      <c r="V68" s="5276"/>
      <c r="W68" s="5276"/>
      <c r="X68" s="5276"/>
      <c r="Y68" s="5276"/>
      <c r="Z68" s="5276"/>
      <c r="AA68" s="5276"/>
      <c r="AB68" s="5276"/>
      <c r="AC68" s="5276"/>
      <c r="AD68" s="5276"/>
      <c r="AE68" s="79"/>
      <c r="AF68" s="79"/>
      <c r="AG68" s="1216"/>
      <c r="AH68" s="1214"/>
      <c r="AI68" s="1215"/>
      <c r="AJ68" s="904"/>
      <c r="AK68" s="905"/>
      <c r="AL68" s="1215"/>
      <c r="AM68" s="904"/>
      <c r="AN68" s="905"/>
      <c r="AO68" s="1215"/>
      <c r="AP68" s="904"/>
      <c r="AQ68" s="905"/>
      <c r="AR68" s="1216"/>
      <c r="AS68" s="1214"/>
      <c r="AT68" s="1215"/>
      <c r="AU68" s="904"/>
      <c r="AV68" s="905"/>
      <c r="AW68" s="1215"/>
      <c r="AX68" s="904"/>
      <c r="AY68" s="905"/>
      <c r="AZ68" s="1215"/>
      <c r="BA68" s="904"/>
      <c r="BB68" s="905"/>
      <c r="BC68" s="1216"/>
      <c r="BD68" s="1214"/>
      <c r="BE68" s="1215"/>
      <c r="BF68" s="1215"/>
      <c r="BG68" s="904"/>
      <c r="BH68" s="905"/>
      <c r="BI68" s="1215"/>
      <c r="BJ68" s="904"/>
      <c r="BK68" s="905"/>
      <c r="BL68" s="1215"/>
      <c r="BM68" s="904"/>
      <c r="BN68" s="905"/>
      <c r="BO68" s="170"/>
      <c r="BP68" s="1216"/>
      <c r="BQ68" s="171"/>
    </row>
    <row r="69" spans="2:69" ht="12.95" customHeight="1">
      <c r="B69" s="1214"/>
      <c r="C69" s="1215"/>
      <c r="D69" s="1215"/>
      <c r="E69" s="1214"/>
      <c r="F69" s="5276"/>
      <c r="G69" s="5276"/>
      <c r="H69" s="5276"/>
      <c r="I69" s="5276"/>
      <c r="J69" s="5276"/>
      <c r="K69" s="5276"/>
      <c r="L69" s="5276"/>
      <c r="M69" s="5276"/>
      <c r="N69" s="5276"/>
      <c r="O69" s="5276"/>
      <c r="P69" s="5276"/>
      <c r="Q69" s="5276"/>
      <c r="R69" s="5276"/>
      <c r="S69" s="5276"/>
      <c r="T69" s="5276"/>
      <c r="U69" s="5276"/>
      <c r="V69" s="5276"/>
      <c r="W69" s="5276"/>
      <c r="X69" s="5276"/>
      <c r="Y69" s="5276"/>
      <c r="Z69" s="5276"/>
      <c r="AA69" s="5276"/>
      <c r="AB69" s="5276"/>
      <c r="AC69" s="5276"/>
      <c r="AD69" s="5276"/>
      <c r="AE69" s="79"/>
      <c r="AF69" s="79"/>
      <c r="AG69" s="1216"/>
      <c r="AH69" s="1214"/>
      <c r="AI69" s="1215"/>
      <c r="AJ69" s="1215"/>
      <c r="AK69" s="1215"/>
      <c r="AL69" s="1215"/>
      <c r="AM69" s="1215"/>
      <c r="AN69" s="1215"/>
      <c r="AO69" s="1215"/>
      <c r="AP69" s="1215"/>
      <c r="AQ69" s="1215"/>
      <c r="AR69" s="1216"/>
      <c r="AS69" s="1214"/>
      <c r="AT69" s="1215"/>
      <c r="AU69" s="1215"/>
      <c r="AV69" s="1215"/>
      <c r="AW69" s="1215"/>
      <c r="AX69" s="1215"/>
      <c r="AY69" s="1215"/>
      <c r="AZ69" s="1215"/>
      <c r="BA69" s="1215"/>
      <c r="BB69" s="1215"/>
      <c r="BC69" s="1216"/>
      <c r="BD69" s="1214"/>
      <c r="BE69" s="1215"/>
      <c r="BF69" s="1215"/>
      <c r="BG69" s="1215"/>
      <c r="BH69" s="1215"/>
      <c r="BI69" s="1215"/>
      <c r="BJ69" s="1215"/>
      <c r="BK69" s="1215"/>
      <c r="BL69" s="1215"/>
      <c r="BM69" s="1215"/>
      <c r="BN69" s="1215"/>
      <c r="BO69" s="1215"/>
      <c r="BP69" s="1216"/>
      <c r="BQ69" s="171"/>
    </row>
    <row r="70" spans="2:69" ht="12.95" customHeight="1">
      <c r="B70" s="1295"/>
      <c r="C70" s="3"/>
      <c r="D70" s="3"/>
      <c r="E70" s="1295"/>
      <c r="F70" s="5276"/>
      <c r="G70" s="5276"/>
      <c r="H70" s="5276"/>
      <c r="I70" s="5276"/>
      <c r="J70" s="5276"/>
      <c r="K70" s="5276"/>
      <c r="L70" s="5276"/>
      <c r="M70" s="5276"/>
      <c r="N70" s="5276"/>
      <c r="O70" s="5276"/>
      <c r="P70" s="5276"/>
      <c r="Q70" s="5276"/>
      <c r="R70" s="5276"/>
      <c r="S70" s="5276"/>
      <c r="T70" s="5276"/>
      <c r="U70" s="5276"/>
      <c r="V70" s="5276"/>
      <c r="W70" s="5276"/>
      <c r="X70" s="5276"/>
      <c r="Y70" s="5276"/>
      <c r="Z70" s="5276"/>
      <c r="AA70" s="5276"/>
      <c r="AB70" s="5276"/>
      <c r="AC70" s="5276"/>
      <c r="AD70" s="5276"/>
      <c r="AE70" s="79"/>
      <c r="AF70" s="79"/>
      <c r="AG70" s="1296"/>
      <c r="AH70" s="3"/>
      <c r="AI70" s="3"/>
      <c r="AJ70" s="3"/>
      <c r="AK70" s="3"/>
      <c r="AL70" s="3"/>
      <c r="AM70" s="3"/>
      <c r="AN70" s="3"/>
      <c r="AO70" s="3"/>
      <c r="AP70" s="3"/>
      <c r="AQ70" s="3"/>
      <c r="AR70" s="1296"/>
      <c r="AS70" s="3"/>
      <c r="AT70" s="3"/>
      <c r="AU70" s="3"/>
      <c r="AV70" s="3"/>
      <c r="AW70" s="3"/>
      <c r="AX70" s="3"/>
      <c r="AY70" s="3"/>
      <c r="AZ70" s="3"/>
      <c r="BA70" s="3"/>
      <c r="BB70" s="3"/>
      <c r="BC70" s="1296"/>
      <c r="BD70" s="3"/>
      <c r="BE70" s="3"/>
      <c r="BF70" s="3"/>
      <c r="BG70" s="3"/>
      <c r="BH70" s="3"/>
      <c r="BI70" s="3"/>
      <c r="BJ70" s="3"/>
      <c r="BK70" s="3"/>
      <c r="BL70" s="3"/>
      <c r="BM70" s="3"/>
      <c r="BN70" s="3"/>
      <c r="BO70" s="3"/>
      <c r="BP70" s="1296"/>
      <c r="BQ70" s="171"/>
    </row>
    <row r="71" spans="2:69" ht="3.75" customHeight="1">
      <c r="B71" s="99"/>
      <c r="C71" s="3"/>
      <c r="D71" s="1296"/>
      <c r="E71" s="3"/>
      <c r="F71" s="5277"/>
      <c r="G71" s="5277"/>
      <c r="H71" s="5277"/>
      <c r="I71" s="5277"/>
      <c r="J71" s="5277"/>
      <c r="K71" s="5277"/>
      <c r="L71" s="5277"/>
      <c r="M71" s="5277"/>
      <c r="N71" s="5277"/>
      <c r="O71" s="5277"/>
      <c r="P71" s="5277"/>
      <c r="Q71" s="5277"/>
      <c r="R71" s="5277"/>
      <c r="S71" s="5277"/>
      <c r="T71" s="5277"/>
      <c r="U71" s="5277"/>
      <c r="V71" s="5277"/>
      <c r="W71" s="5277"/>
      <c r="X71" s="5277"/>
      <c r="Y71" s="5277"/>
      <c r="Z71" s="5277"/>
      <c r="AA71" s="5277"/>
      <c r="AB71" s="5277"/>
      <c r="AC71" s="5277"/>
      <c r="AD71" s="5277"/>
      <c r="AE71" s="79"/>
      <c r="AF71" s="1297"/>
      <c r="AG71" s="3"/>
      <c r="AH71" s="3"/>
      <c r="AI71" s="3"/>
      <c r="AJ71" s="3"/>
      <c r="AK71" s="3"/>
      <c r="AL71" s="3"/>
      <c r="AM71" s="3"/>
      <c r="AN71" s="3"/>
      <c r="AO71" s="3"/>
      <c r="AP71" s="3"/>
      <c r="AQ71" s="3"/>
      <c r="AR71" s="239"/>
      <c r="AS71" s="3"/>
      <c r="AT71" s="3"/>
      <c r="AU71" s="3"/>
      <c r="AV71" s="3"/>
      <c r="AW71" s="3"/>
      <c r="AX71" s="3"/>
      <c r="AY71" s="3"/>
      <c r="AZ71" s="3"/>
      <c r="BA71" s="3"/>
      <c r="BB71" s="3"/>
      <c r="BC71" s="239"/>
      <c r="BD71" s="3"/>
      <c r="BE71" s="3"/>
      <c r="BF71" s="3"/>
      <c r="BG71" s="3"/>
      <c r="BH71" s="3"/>
      <c r="BI71" s="3"/>
      <c r="BJ71" s="3"/>
      <c r="BK71" s="3"/>
      <c r="BL71" s="3"/>
      <c r="BM71" s="3"/>
      <c r="BN71" s="3"/>
      <c r="BO71" s="3"/>
      <c r="BP71" s="239"/>
      <c r="BQ71" s="1296"/>
    </row>
    <row r="72" spans="2:69" ht="12.95" customHeight="1">
      <c r="B72" s="5233">
        <f>B66+1</f>
        <v>1009</v>
      </c>
      <c r="C72" s="5234"/>
      <c r="D72" s="5235"/>
      <c r="E72" s="1259" t="s">
        <v>727</v>
      </c>
      <c r="F72" s="1260"/>
      <c r="G72" s="1260"/>
      <c r="H72" s="1260"/>
      <c r="I72" s="1260"/>
      <c r="J72" s="1260"/>
      <c r="K72" s="1260"/>
      <c r="L72" s="1260"/>
      <c r="M72" s="1260"/>
      <c r="N72" s="1260"/>
      <c r="O72" s="1260"/>
      <c r="P72" s="1260"/>
      <c r="Q72" s="1260"/>
      <c r="R72" s="1260"/>
      <c r="S72" s="1260"/>
      <c r="T72" s="1260"/>
      <c r="U72" s="1260"/>
      <c r="V72" s="1260"/>
      <c r="W72" s="1260"/>
      <c r="X72" s="1260"/>
      <c r="Y72" s="1260"/>
      <c r="Z72" s="1260"/>
      <c r="AA72" s="1260"/>
      <c r="AB72" s="1260"/>
      <c r="AC72" s="1260"/>
      <c r="AD72" s="1260"/>
      <c r="AE72" s="1260"/>
      <c r="AF72" s="1215"/>
      <c r="AG72" s="1260"/>
      <c r="AH72" s="1259"/>
      <c r="AI72" s="1260"/>
      <c r="AJ72" s="1260"/>
      <c r="AK72" s="1260"/>
      <c r="AL72" s="1260"/>
      <c r="AM72" s="1260"/>
      <c r="AN72" s="1260"/>
      <c r="AO72" s="1260"/>
      <c r="AP72" s="1260"/>
      <c r="AQ72" s="1260"/>
      <c r="AR72" s="1261"/>
      <c r="AS72" s="1259"/>
      <c r="AT72" s="1260"/>
      <c r="AU72" s="1260"/>
      <c r="AV72" s="1260"/>
      <c r="AW72" s="1260"/>
      <c r="AX72" s="1260"/>
      <c r="AY72" s="1260"/>
      <c r="AZ72" s="1260"/>
      <c r="BA72" s="1260"/>
      <c r="BB72" s="1260"/>
      <c r="BC72" s="1261"/>
      <c r="BD72" s="1259"/>
      <c r="BE72" s="1260"/>
      <c r="BF72" s="1260"/>
      <c r="BG72" s="1260"/>
      <c r="BH72" s="1260"/>
      <c r="BI72" s="1260"/>
      <c r="BJ72" s="1260"/>
      <c r="BK72" s="1260"/>
      <c r="BL72" s="1260"/>
      <c r="BM72" s="1260"/>
      <c r="BN72" s="1260"/>
      <c r="BO72" s="1260"/>
      <c r="BP72" s="1261"/>
      <c r="BQ72" s="171"/>
    </row>
    <row r="73" spans="2:69" ht="12.95" customHeight="1">
      <c r="B73" s="99"/>
      <c r="C73" s="170"/>
      <c r="D73" s="170"/>
      <c r="E73" s="99"/>
      <c r="F73" s="170"/>
      <c r="G73" s="170"/>
      <c r="H73" s="1281" t="s">
        <v>728</v>
      </c>
      <c r="I73" s="68"/>
      <c r="J73" s="68"/>
      <c r="K73" s="68"/>
      <c r="L73" s="68"/>
      <c r="M73" s="68"/>
      <c r="N73" s="68"/>
      <c r="O73" s="68"/>
      <c r="P73" s="68"/>
      <c r="Q73" s="68"/>
      <c r="R73" s="68"/>
      <c r="S73" s="1282">
        <v>1</v>
      </c>
      <c r="T73" s="1298" t="s">
        <v>729</v>
      </c>
      <c r="U73" s="68"/>
      <c r="V73" s="68"/>
      <c r="W73" s="68"/>
      <c r="X73" s="68"/>
      <c r="Y73" s="68"/>
      <c r="Z73" s="68"/>
      <c r="AA73" s="68"/>
      <c r="AB73" s="68"/>
      <c r="AC73" s="68"/>
      <c r="AD73" s="68"/>
      <c r="AE73" s="1282">
        <v>3</v>
      </c>
      <c r="AF73" s="170"/>
      <c r="AG73" s="170"/>
      <c r="AH73" s="99"/>
      <c r="AI73" s="170"/>
      <c r="AJ73" s="170"/>
      <c r="AK73" s="170"/>
      <c r="AL73" s="170"/>
      <c r="AM73" s="170"/>
      <c r="AN73" s="170"/>
      <c r="AO73" s="855"/>
      <c r="AP73" s="902"/>
      <c r="AQ73" s="903"/>
      <c r="AR73" s="1216"/>
      <c r="AS73" s="1214"/>
      <c r="AT73" s="1215"/>
      <c r="AU73" s="1215"/>
      <c r="AV73" s="1215"/>
      <c r="AW73" s="1215"/>
      <c r="AX73" s="1215"/>
      <c r="AY73" s="1215"/>
      <c r="AZ73" s="1215"/>
      <c r="BA73" s="902"/>
      <c r="BB73" s="903"/>
      <c r="BC73" s="1216"/>
      <c r="BD73" s="1214"/>
      <c r="BE73" s="1215"/>
      <c r="BF73" s="1215"/>
      <c r="BG73" s="1215"/>
      <c r="BH73" s="1215"/>
      <c r="BI73" s="1215"/>
      <c r="BJ73" s="1215"/>
      <c r="BK73" s="1215"/>
      <c r="BL73" s="1215"/>
      <c r="BM73" s="902"/>
      <c r="BN73" s="903"/>
      <c r="BO73" s="170"/>
      <c r="BP73" s="171"/>
      <c r="BQ73" s="171"/>
    </row>
    <row r="74" spans="2:69" ht="12.95" customHeight="1">
      <c r="B74" s="99"/>
      <c r="C74" s="170"/>
      <c r="D74" s="170"/>
      <c r="E74" s="99"/>
      <c r="F74" s="170"/>
      <c r="G74" s="170"/>
      <c r="H74" s="5278" t="s">
        <v>730</v>
      </c>
      <c r="I74" s="5279"/>
      <c r="J74" s="5279"/>
      <c r="K74" s="5279"/>
      <c r="L74" s="5279"/>
      <c r="M74" s="5279"/>
      <c r="N74" s="5279"/>
      <c r="O74" s="5279"/>
      <c r="P74" s="5279"/>
      <c r="Q74" s="5279"/>
      <c r="R74" s="5279"/>
      <c r="S74" s="5282">
        <v>2</v>
      </c>
      <c r="T74" s="1298" t="s">
        <v>731</v>
      </c>
      <c r="U74" s="68"/>
      <c r="V74" s="68"/>
      <c r="W74" s="68"/>
      <c r="X74" s="68"/>
      <c r="Y74" s="68"/>
      <c r="Z74" s="68"/>
      <c r="AA74" s="68"/>
      <c r="AB74" s="68"/>
      <c r="AC74" s="68"/>
      <c r="AD74" s="68"/>
      <c r="AE74" s="1282">
        <v>4</v>
      </c>
      <c r="AF74" s="170"/>
      <c r="AG74" s="170"/>
      <c r="AH74" s="99"/>
      <c r="AI74" s="170"/>
      <c r="AJ74" s="170"/>
      <c r="AK74" s="170"/>
      <c r="AL74" s="170"/>
      <c r="AM74" s="170"/>
      <c r="AN74" s="170"/>
      <c r="AO74" s="855"/>
      <c r="AP74" s="904"/>
      <c r="AQ74" s="905"/>
      <c r="AR74" s="1216"/>
      <c r="AS74" s="1214"/>
      <c r="AT74" s="1215"/>
      <c r="AU74" s="1215"/>
      <c r="AV74" s="1215"/>
      <c r="AW74" s="1215"/>
      <c r="AX74" s="1215"/>
      <c r="AY74" s="1215"/>
      <c r="AZ74" s="1215"/>
      <c r="BA74" s="904"/>
      <c r="BB74" s="905"/>
      <c r="BC74" s="1216"/>
      <c r="BD74" s="1214"/>
      <c r="BE74" s="1215"/>
      <c r="BF74" s="1215"/>
      <c r="BG74" s="1215"/>
      <c r="BH74" s="1215"/>
      <c r="BI74" s="1215"/>
      <c r="BJ74" s="1215"/>
      <c r="BK74" s="1215"/>
      <c r="BL74" s="1215"/>
      <c r="BM74" s="904"/>
      <c r="BN74" s="905"/>
      <c r="BO74" s="170"/>
      <c r="BP74" s="171"/>
      <c r="BQ74" s="171"/>
    </row>
    <row r="75" spans="2:69" ht="12.95" customHeight="1">
      <c r="B75" s="99"/>
      <c r="C75" s="170"/>
      <c r="D75" s="170"/>
      <c r="E75" s="99"/>
      <c r="F75" s="170"/>
      <c r="G75" s="170"/>
      <c r="H75" s="5280"/>
      <c r="I75" s="5281"/>
      <c r="J75" s="5281"/>
      <c r="K75" s="5281"/>
      <c r="L75" s="5281"/>
      <c r="M75" s="5281"/>
      <c r="N75" s="5281"/>
      <c r="O75" s="5281"/>
      <c r="P75" s="5281"/>
      <c r="Q75" s="5281"/>
      <c r="R75" s="5281"/>
      <c r="S75" s="5283"/>
      <c r="T75" s="1298" t="s">
        <v>79</v>
      </c>
      <c r="U75" s="68"/>
      <c r="V75" s="68"/>
      <c r="W75" s="68"/>
      <c r="X75" s="68"/>
      <c r="Y75" s="68"/>
      <c r="Z75" s="68"/>
      <c r="AA75" s="68"/>
      <c r="AB75" s="68"/>
      <c r="AC75" s="68"/>
      <c r="AD75" s="68"/>
      <c r="AE75" s="1282">
        <v>8</v>
      </c>
      <c r="AF75" s="170"/>
      <c r="AG75" s="170"/>
      <c r="AH75" s="99"/>
      <c r="AI75" s="170"/>
      <c r="AJ75" s="170"/>
      <c r="AK75" s="170"/>
      <c r="AL75" s="170"/>
      <c r="AM75" s="170"/>
      <c r="AN75" s="170"/>
      <c r="AO75" s="855"/>
      <c r="AP75" s="170"/>
      <c r="AQ75" s="170"/>
      <c r="AR75" s="171"/>
      <c r="AS75" s="99"/>
      <c r="AT75" s="170"/>
      <c r="AU75" s="170"/>
      <c r="AV75" s="170"/>
      <c r="AW75" s="170"/>
      <c r="AX75" s="170"/>
      <c r="AY75" s="170"/>
      <c r="AZ75" s="855"/>
      <c r="BA75" s="170"/>
      <c r="BB75" s="170"/>
      <c r="BC75" s="171"/>
      <c r="BD75" s="99"/>
      <c r="BE75" s="170"/>
      <c r="BF75" s="170"/>
      <c r="BG75" s="170"/>
      <c r="BH75" s="170"/>
      <c r="BI75" s="170"/>
      <c r="BJ75" s="170"/>
      <c r="BK75" s="170"/>
      <c r="BL75" s="855"/>
      <c r="BM75" s="170"/>
      <c r="BN75" s="170"/>
      <c r="BO75" s="170"/>
      <c r="BP75" s="171"/>
      <c r="BQ75" s="171"/>
    </row>
    <row r="76" spans="2:69" ht="7.5" customHeight="1">
      <c r="B76" s="93"/>
      <c r="C76" s="116"/>
      <c r="D76" s="116"/>
      <c r="E76" s="904"/>
      <c r="F76" s="660"/>
      <c r="G76" s="660"/>
      <c r="H76" s="660"/>
      <c r="I76" s="660"/>
      <c r="J76" s="660"/>
      <c r="K76" s="660"/>
      <c r="L76" s="660"/>
      <c r="M76" s="660"/>
      <c r="N76" s="660"/>
      <c r="O76" s="660"/>
      <c r="P76" s="660"/>
      <c r="Q76" s="660"/>
      <c r="R76" s="660"/>
      <c r="S76" s="660"/>
      <c r="T76" s="660"/>
      <c r="U76" s="660"/>
      <c r="V76" s="660"/>
      <c r="W76" s="660"/>
      <c r="X76" s="660"/>
      <c r="Y76" s="660"/>
      <c r="Z76" s="660"/>
      <c r="AA76" s="660"/>
      <c r="AB76" s="660"/>
      <c r="AC76" s="660"/>
      <c r="AD76" s="660"/>
      <c r="AE76" s="660"/>
      <c r="AF76" s="660"/>
      <c r="AG76" s="660"/>
      <c r="AH76" s="904"/>
      <c r="AI76" s="660"/>
      <c r="AJ76" s="660"/>
      <c r="AK76" s="660"/>
      <c r="AL76" s="660"/>
      <c r="AM76" s="660"/>
      <c r="AN76" s="660"/>
      <c r="AO76" s="660"/>
      <c r="AP76" s="660"/>
      <c r="AQ76" s="1283"/>
      <c r="AR76" s="905"/>
      <c r="AS76" s="904"/>
      <c r="AT76" s="660"/>
      <c r="AU76" s="660"/>
      <c r="AV76" s="660"/>
      <c r="AW76" s="660"/>
      <c r="AX76" s="660"/>
      <c r="AY76" s="660"/>
      <c r="AZ76" s="660"/>
      <c r="BA76" s="660"/>
      <c r="BB76" s="1283"/>
      <c r="BC76" s="905"/>
      <c r="BD76" s="904"/>
      <c r="BE76" s="660"/>
      <c r="BF76" s="660"/>
      <c r="BG76" s="660"/>
      <c r="BH76" s="660"/>
      <c r="BI76" s="660"/>
      <c r="BJ76" s="660"/>
      <c r="BK76" s="660"/>
      <c r="BL76" s="660"/>
      <c r="BM76" s="660"/>
      <c r="BN76" s="1283"/>
      <c r="BO76" s="1283"/>
      <c r="BP76" s="905"/>
      <c r="BQ76" s="171"/>
    </row>
    <row r="77" spans="2:69" ht="12.95" customHeight="1">
      <c r="B77" s="4455">
        <f>B72+1</f>
        <v>1010</v>
      </c>
      <c r="C77" s="4364"/>
      <c r="D77" s="4358"/>
      <c r="E77" s="3215" t="s">
        <v>732</v>
      </c>
      <c r="F77" s="3216"/>
      <c r="G77" s="3216"/>
      <c r="H77" s="3216"/>
      <c r="I77" s="3216"/>
      <c r="J77" s="3216"/>
      <c r="K77" s="3216"/>
      <c r="L77" s="3216"/>
      <c r="M77" s="3216"/>
      <c r="N77" s="3216"/>
      <c r="O77" s="3216"/>
      <c r="P77" s="3216"/>
      <c r="Q77" s="3216"/>
      <c r="R77" s="3216"/>
      <c r="S77" s="3216"/>
      <c r="T77" s="3216"/>
      <c r="U77" s="3216"/>
      <c r="V77" s="3216"/>
      <c r="W77" s="3216"/>
      <c r="X77" s="3216"/>
      <c r="Y77" s="3216"/>
      <c r="Z77" s="3216"/>
      <c r="AA77" s="3216"/>
      <c r="AB77" s="3216"/>
      <c r="AC77" s="3216"/>
      <c r="AD77" s="1215"/>
      <c r="AE77" s="1260"/>
      <c r="AF77" s="1215"/>
      <c r="AG77" s="1216"/>
      <c r="AH77" s="1214"/>
      <c r="AI77" s="1215"/>
      <c r="AJ77" s="5270" t="s">
        <v>733</v>
      </c>
      <c r="AK77" s="5270"/>
      <c r="AL77" s="1215"/>
      <c r="AM77" s="5270" t="s">
        <v>734</v>
      </c>
      <c r="AN77" s="5270"/>
      <c r="AO77" s="5270"/>
      <c r="AP77" s="5270"/>
      <c r="AQ77" s="5270"/>
      <c r="AR77" s="1216"/>
      <c r="AS77" s="1214"/>
      <c r="AT77" s="1215"/>
      <c r="AU77" s="5270" t="s">
        <v>733</v>
      </c>
      <c r="AV77" s="5270"/>
      <c r="AW77" s="1215"/>
      <c r="AX77" s="5270" t="s">
        <v>734</v>
      </c>
      <c r="AY77" s="5270"/>
      <c r="AZ77" s="5270"/>
      <c r="BA77" s="5270"/>
      <c r="BB77" s="5270"/>
      <c r="BC77" s="1216"/>
      <c r="BD77" s="1214"/>
      <c r="BE77" s="1215"/>
      <c r="BF77" s="1215"/>
      <c r="BG77" s="5270" t="s">
        <v>733</v>
      </c>
      <c r="BH77" s="5270"/>
      <c r="BI77" s="1215"/>
      <c r="BJ77" s="5270" t="s">
        <v>734</v>
      </c>
      <c r="BK77" s="5270"/>
      <c r="BL77" s="5270"/>
      <c r="BM77" s="5270"/>
      <c r="BN77" s="5270"/>
      <c r="BO77" s="1299"/>
      <c r="BP77" s="1216"/>
      <c r="BQ77" s="171"/>
    </row>
    <row r="78" spans="2:69" ht="12.95" customHeight="1">
      <c r="B78" s="71"/>
      <c r="C78" s="72"/>
      <c r="D78" s="72"/>
      <c r="E78" s="3218"/>
      <c r="F78" s="3219"/>
      <c r="G78" s="3219"/>
      <c r="H78" s="3219"/>
      <c r="I78" s="3219"/>
      <c r="J78" s="3219"/>
      <c r="K78" s="3219"/>
      <c r="L78" s="3219"/>
      <c r="M78" s="3219"/>
      <c r="N78" s="3219"/>
      <c r="O78" s="3219"/>
      <c r="P78" s="3219"/>
      <c r="Q78" s="3219"/>
      <c r="R78" s="3219"/>
      <c r="S78" s="3219"/>
      <c r="T78" s="3219"/>
      <c r="U78" s="3219"/>
      <c r="V78" s="3219"/>
      <c r="W78" s="3219"/>
      <c r="X78" s="3219"/>
      <c r="Y78" s="3219"/>
      <c r="Z78" s="3219"/>
      <c r="AA78" s="3219"/>
      <c r="AB78" s="3219"/>
      <c r="AC78" s="3219"/>
      <c r="AD78" s="1215"/>
      <c r="AE78" s="1215"/>
      <c r="AF78" s="1215"/>
      <c r="AG78" s="1216"/>
      <c r="AH78" s="1214"/>
      <c r="AI78" s="1215"/>
      <c r="AJ78" s="902"/>
      <c r="AK78" s="903"/>
      <c r="AL78" s="1215"/>
      <c r="AM78" s="1259"/>
      <c r="AN78" s="912"/>
      <c r="AO78" s="912"/>
      <c r="AP78" s="912"/>
      <c r="AQ78" s="903"/>
      <c r="AR78" s="1216"/>
      <c r="AS78" s="1214"/>
      <c r="AT78" s="1215"/>
      <c r="AU78" s="902"/>
      <c r="AV78" s="903"/>
      <c r="AW78" s="1215"/>
      <c r="AX78" s="1259"/>
      <c r="AY78" s="912"/>
      <c r="AZ78" s="912"/>
      <c r="BA78" s="912"/>
      <c r="BB78" s="903"/>
      <c r="BC78" s="1216"/>
      <c r="BD78" s="1214"/>
      <c r="BE78" s="1215"/>
      <c r="BF78" s="1215"/>
      <c r="BG78" s="902"/>
      <c r="BH78" s="903"/>
      <c r="BI78" s="1215"/>
      <c r="BJ78" s="1259"/>
      <c r="BK78" s="912"/>
      <c r="BL78" s="912"/>
      <c r="BM78" s="912"/>
      <c r="BN78" s="903"/>
      <c r="BO78" s="170"/>
      <c r="BP78" s="1216"/>
      <c r="BQ78" s="171"/>
    </row>
    <row r="79" spans="2:69" ht="6.75" customHeight="1">
      <c r="B79" s="1214"/>
      <c r="C79" s="1215"/>
      <c r="D79" s="1215"/>
      <c r="E79" s="1214"/>
      <c r="F79" s="1215"/>
      <c r="G79" s="1215"/>
      <c r="H79" s="1215"/>
      <c r="I79" s="1215"/>
      <c r="J79" s="1215"/>
      <c r="K79" s="1215"/>
      <c r="L79" s="1215"/>
      <c r="M79" s="1215"/>
      <c r="N79" s="1215"/>
      <c r="O79" s="1215"/>
      <c r="P79" s="1215"/>
      <c r="Q79" s="1215"/>
      <c r="R79" s="1215"/>
      <c r="S79" s="1215"/>
      <c r="T79" s="1215"/>
      <c r="U79" s="1215"/>
      <c r="V79" s="1215"/>
      <c r="W79" s="1215"/>
      <c r="X79" s="1215"/>
      <c r="Y79" s="1215"/>
      <c r="Z79" s="1215"/>
      <c r="AA79" s="1215"/>
      <c r="AB79" s="1215"/>
      <c r="AC79" s="1215"/>
      <c r="AD79" s="1215"/>
      <c r="AE79" s="1215"/>
      <c r="AF79" s="1215"/>
      <c r="AG79" s="1216"/>
      <c r="AH79" s="1214"/>
      <c r="AI79" s="1215"/>
      <c r="AJ79" s="904"/>
      <c r="AK79" s="905"/>
      <c r="AL79" s="1215"/>
      <c r="AM79" s="1270"/>
      <c r="AN79" s="660"/>
      <c r="AO79" s="660"/>
      <c r="AP79" s="660"/>
      <c r="AQ79" s="905"/>
      <c r="AR79" s="1216"/>
      <c r="AS79" s="1214"/>
      <c r="AT79" s="1215"/>
      <c r="AU79" s="904"/>
      <c r="AV79" s="905"/>
      <c r="AW79" s="1215"/>
      <c r="AX79" s="1270"/>
      <c r="AY79" s="660"/>
      <c r="AZ79" s="660"/>
      <c r="BA79" s="660"/>
      <c r="BB79" s="905"/>
      <c r="BC79" s="1216"/>
      <c r="BD79" s="1214"/>
      <c r="BE79" s="1215"/>
      <c r="BF79" s="1215"/>
      <c r="BG79" s="904"/>
      <c r="BH79" s="905"/>
      <c r="BI79" s="1215"/>
      <c r="BJ79" s="1270"/>
      <c r="BK79" s="660"/>
      <c r="BL79" s="660"/>
      <c r="BM79" s="660"/>
      <c r="BN79" s="905"/>
      <c r="BO79" s="170"/>
      <c r="BP79" s="1216"/>
      <c r="BQ79" s="171"/>
    </row>
    <row r="80" spans="2:69" ht="4.5" customHeight="1">
      <c r="B80" s="1214"/>
      <c r="C80" s="1215"/>
      <c r="D80" s="1215"/>
      <c r="E80" s="1270"/>
      <c r="F80" s="1256"/>
      <c r="G80" s="1256"/>
      <c r="H80" s="1256"/>
      <c r="I80" s="1256"/>
      <c r="J80" s="1256"/>
      <c r="K80" s="1256"/>
      <c r="L80" s="1256"/>
      <c r="M80" s="1256"/>
      <c r="N80" s="1256"/>
      <c r="O80" s="1256"/>
      <c r="P80" s="1256"/>
      <c r="Q80" s="1256"/>
      <c r="R80" s="1256"/>
      <c r="S80" s="1256"/>
      <c r="T80" s="1256"/>
      <c r="U80" s="1256"/>
      <c r="V80" s="1256"/>
      <c r="W80" s="1256"/>
      <c r="X80" s="1256"/>
      <c r="Y80" s="1256"/>
      <c r="Z80" s="1256"/>
      <c r="AA80" s="1256"/>
      <c r="AB80" s="1256"/>
      <c r="AC80" s="1256"/>
      <c r="AD80" s="1256"/>
      <c r="AE80" s="1256"/>
      <c r="AF80" s="1256"/>
      <c r="AG80" s="1271"/>
      <c r="AH80" s="1270"/>
      <c r="AI80" s="1256"/>
      <c r="AJ80" s="1256"/>
      <c r="AK80" s="1256"/>
      <c r="AL80" s="1256"/>
      <c r="AM80" s="1256"/>
      <c r="AN80" s="1256"/>
      <c r="AO80" s="1256"/>
      <c r="AP80" s="1256"/>
      <c r="AQ80" s="1256"/>
      <c r="AR80" s="1271"/>
      <c r="AS80" s="1270"/>
      <c r="AT80" s="1256"/>
      <c r="AU80" s="1256"/>
      <c r="AV80" s="1256"/>
      <c r="AW80" s="1256"/>
      <c r="AX80" s="1256"/>
      <c r="AY80" s="1256"/>
      <c r="AZ80" s="1256"/>
      <c r="BA80" s="1256"/>
      <c r="BB80" s="1256"/>
      <c r="BC80" s="1271"/>
      <c r="BD80" s="1270"/>
      <c r="BE80" s="1256"/>
      <c r="BF80" s="1256"/>
      <c r="BG80" s="1256"/>
      <c r="BH80" s="1256"/>
      <c r="BI80" s="1256"/>
      <c r="BJ80" s="1256"/>
      <c r="BK80" s="1256"/>
      <c r="BL80" s="1256"/>
      <c r="BM80" s="1256"/>
      <c r="BN80" s="1256"/>
      <c r="BO80" s="1256"/>
      <c r="BP80" s="1271"/>
      <c r="BQ80" s="171"/>
    </row>
    <row r="81" spans="2:69" ht="12.95" customHeight="1">
      <c r="B81" s="5233">
        <f>B77+1</f>
        <v>1011</v>
      </c>
      <c r="C81" s="5234"/>
      <c r="D81" s="5235"/>
      <c r="E81" s="1214" t="s">
        <v>735</v>
      </c>
      <c r="F81" s="1260"/>
      <c r="G81" s="1260"/>
      <c r="H81" s="1260"/>
      <c r="I81" s="1260"/>
      <c r="J81" s="1260"/>
      <c r="K81" s="1260"/>
      <c r="L81" s="1260"/>
      <c r="M81" s="1260"/>
      <c r="N81" s="1260"/>
      <c r="O81" s="1260"/>
      <c r="P81" s="1260"/>
      <c r="Q81" s="1260"/>
      <c r="R81" s="1260"/>
      <c r="S81" s="1260"/>
      <c r="T81" s="1260"/>
      <c r="U81" s="1260"/>
      <c r="V81" s="1260"/>
      <c r="W81" s="1260"/>
      <c r="X81" s="1260"/>
      <c r="Y81" s="1260"/>
      <c r="Z81" s="1260"/>
      <c r="AA81" s="1260"/>
      <c r="AB81" s="1260"/>
      <c r="AC81" s="1260"/>
      <c r="AD81" s="1260"/>
      <c r="AE81" s="1260"/>
      <c r="AF81" s="1260"/>
      <c r="AG81" s="1261"/>
      <c r="AH81" s="1259"/>
      <c r="AI81" s="1260"/>
      <c r="AJ81" s="1260"/>
      <c r="AK81" s="1260"/>
      <c r="AL81" s="1260"/>
      <c r="AM81" s="1260"/>
      <c r="AN81" s="1260"/>
      <c r="AO81" s="1260"/>
      <c r="AP81" s="1260"/>
      <c r="AQ81" s="1260"/>
      <c r="AR81" s="1261"/>
      <c r="AS81" s="1259"/>
      <c r="AT81" s="1260"/>
      <c r="AU81" s="1260"/>
      <c r="AV81" s="1260"/>
      <c r="AW81" s="1260"/>
      <c r="AX81" s="1260"/>
      <c r="AY81" s="1260"/>
      <c r="AZ81" s="1260"/>
      <c r="BA81" s="1260"/>
      <c r="BB81" s="1260"/>
      <c r="BC81" s="1261"/>
      <c r="BD81" s="1259"/>
      <c r="BE81" s="1260"/>
      <c r="BF81" s="1260"/>
      <c r="BG81" s="1260"/>
      <c r="BH81" s="1260"/>
      <c r="BI81" s="1260"/>
      <c r="BJ81" s="1260"/>
      <c r="BK81" s="1260"/>
      <c r="BL81" s="1260"/>
      <c r="BM81" s="1260"/>
      <c r="BN81" s="1260"/>
      <c r="BO81" s="1260"/>
      <c r="BP81" s="1261"/>
      <c r="BQ81" s="1216"/>
    </row>
    <row r="82" spans="2:69" ht="12.95" customHeight="1">
      <c r="B82" s="99"/>
      <c r="C82" s="170"/>
      <c r="D82" s="1215"/>
      <c r="E82" s="1214"/>
      <c r="F82" s="1215"/>
      <c r="G82" s="1215"/>
      <c r="H82" s="1215"/>
      <c r="I82" s="1215"/>
      <c r="J82" s="1215"/>
      <c r="K82" s="1215"/>
      <c r="L82" s="1215"/>
      <c r="M82" s="1215"/>
      <c r="N82" s="1215"/>
      <c r="O82" s="1215"/>
      <c r="P82" s="1215"/>
      <c r="Q82" s="1215"/>
      <c r="R82" s="1215"/>
      <c r="S82" s="1215"/>
      <c r="T82" s="1215"/>
      <c r="U82" s="1215"/>
      <c r="V82" s="1215"/>
      <c r="W82" s="1215"/>
      <c r="X82" s="1215"/>
      <c r="Y82" s="1215"/>
      <c r="Z82" s="1215"/>
      <c r="AA82" s="853"/>
      <c r="AB82" s="853"/>
      <c r="AC82" s="853"/>
      <c r="AD82" s="853"/>
      <c r="AE82" s="853"/>
      <c r="AF82" s="854"/>
      <c r="AG82" s="1216"/>
      <c r="AH82" s="1214"/>
      <c r="AI82" s="1215"/>
      <c r="AJ82" s="1215"/>
      <c r="AK82" s="1215"/>
      <c r="AL82" s="1215"/>
      <c r="AM82" s="1215"/>
      <c r="AN82" s="1215"/>
      <c r="AO82" s="1215"/>
      <c r="AP82" s="902"/>
      <c r="AQ82" s="903"/>
      <c r="AR82" s="1216"/>
      <c r="AS82" s="1214"/>
      <c r="AT82" s="1215"/>
      <c r="AU82" s="1215"/>
      <c r="AV82" s="1215"/>
      <c r="AW82" s="1215"/>
      <c r="AX82" s="1215"/>
      <c r="AY82" s="1215"/>
      <c r="AZ82" s="1215"/>
      <c r="BA82" s="902"/>
      <c r="BB82" s="903"/>
      <c r="BC82" s="1216"/>
      <c r="BD82" s="1214"/>
      <c r="BE82" s="1215"/>
      <c r="BF82" s="1215"/>
      <c r="BG82" s="1215"/>
      <c r="BH82" s="1215"/>
      <c r="BI82" s="1215"/>
      <c r="BJ82" s="1215"/>
      <c r="BK82" s="1215"/>
      <c r="BL82" s="1215"/>
      <c r="BM82" s="902"/>
      <c r="BN82" s="903"/>
      <c r="BO82" s="170"/>
      <c r="BP82" s="1216"/>
      <c r="BQ82" s="1216"/>
    </row>
    <row r="83" spans="2:69" ht="6" customHeight="1">
      <c r="B83" s="1214"/>
      <c r="C83" s="1215"/>
      <c r="D83" s="1215"/>
      <c r="E83" s="1214"/>
      <c r="F83" s="1215"/>
      <c r="G83" s="1215"/>
      <c r="H83" s="1215"/>
      <c r="I83" s="1215"/>
      <c r="J83" s="1215"/>
      <c r="K83" s="1215"/>
      <c r="L83" s="1215"/>
      <c r="M83" s="1215"/>
      <c r="N83" s="1215"/>
      <c r="O83" s="1215"/>
      <c r="P83" s="1215"/>
      <c r="Q83" s="1215"/>
      <c r="R83" s="1215"/>
      <c r="S83" s="1215"/>
      <c r="T83" s="1215"/>
      <c r="U83" s="1215"/>
      <c r="V83" s="1215"/>
      <c r="W83" s="1215"/>
      <c r="X83" s="1215"/>
      <c r="Y83" s="1215"/>
      <c r="Z83" s="1215"/>
      <c r="AA83" s="1215"/>
      <c r="AB83" s="1215"/>
      <c r="AC83" s="1215"/>
      <c r="AD83" s="1215"/>
      <c r="AE83" s="1215"/>
      <c r="AF83" s="1215"/>
      <c r="AG83" s="1216"/>
      <c r="AH83" s="1214"/>
      <c r="AI83" s="1215"/>
      <c r="AJ83" s="1215"/>
      <c r="AK83" s="1215"/>
      <c r="AL83" s="1215"/>
      <c r="AM83" s="1215"/>
      <c r="AN83" s="1215"/>
      <c r="AO83" s="1215"/>
      <c r="AP83" s="904"/>
      <c r="AQ83" s="905"/>
      <c r="AR83" s="1216"/>
      <c r="AS83" s="1214"/>
      <c r="AT83" s="1215"/>
      <c r="AU83" s="1215"/>
      <c r="AV83" s="1215"/>
      <c r="AW83" s="1215"/>
      <c r="AX83" s="1215"/>
      <c r="AY83" s="1215"/>
      <c r="AZ83" s="1215"/>
      <c r="BA83" s="904"/>
      <c r="BB83" s="905"/>
      <c r="BC83" s="1216"/>
      <c r="BD83" s="1214"/>
      <c r="BE83" s="1215"/>
      <c r="BF83" s="1215"/>
      <c r="BG83" s="1215"/>
      <c r="BH83" s="1215"/>
      <c r="BI83" s="1215"/>
      <c r="BJ83" s="1215"/>
      <c r="BK83" s="1215"/>
      <c r="BL83" s="1215"/>
      <c r="BM83" s="904"/>
      <c r="BN83" s="905"/>
      <c r="BO83" s="170"/>
      <c r="BP83" s="1216"/>
      <c r="BQ83" s="1216"/>
    </row>
    <row r="84" spans="2:69" ht="4.5" customHeight="1">
      <c r="B84" s="1214"/>
      <c r="C84" s="1215"/>
      <c r="D84" s="1215"/>
      <c r="E84" s="1270"/>
      <c r="F84" s="1256"/>
      <c r="G84" s="1256"/>
      <c r="H84" s="1256"/>
      <c r="I84" s="1256"/>
      <c r="J84" s="1256"/>
      <c r="K84" s="1256"/>
      <c r="L84" s="1256"/>
      <c r="M84" s="1256"/>
      <c r="N84" s="1256"/>
      <c r="O84" s="1256"/>
      <c r="P84" s="1256"/>
      <c r="Q84" s="1256"/>
      <c r="R84" s="1256"/>
      <c r="S84" s="1256"/>
      <c r="T84" s="1256"/>
      <c r="U84" s="1256"/>
      <c r="V84" s="1256"/>
      <c r="W84" s="1256"/>
      <c r="X84" s="1256"/>
      <c r="Y84" s="1256"/>
      <c r="Z84" s="1256"/>
      <c r="AA84" s="1256"/>
      <c r="AB84" s="1256"/>
      <c r="AC84" s="1256"/>
      <c r="AD84" s="1256"/>
      <c r="AE84" s="1256"/>
      <c r="AF84" s="1256"/>
      <c r="AG84" s="1271"/>
      <c r="AH84" s="1270"/>
      <c r="AI84" s="1256"/>
      <c r="AJ84" s="1256"/>
      <c r="AK84" s="1256"/>
      <c r="AL84" s="1256"/>
      <c r="AM84" s="1256"/>
      <c r="AN84" s="1256"/>
      <c r="AO84" s="1256"/>
      <c r="AP84" s="1256"/>
      <c r="AQ84" s="1256"/>
      <c r="AR84" s="1271"/>
      <c r="AS84" s="1270"/>
      <c r="AT84" s="1256"/>
      <c r="AU84" s="1256"/>
      <c r="AV84" s="1256"/>
      <c r="AW84" s="1256"/>
      <c r="AX84" s="1256"/>
      <c r="AY84" s="1256"/>
      <c r="AZ84" s="1256"/>
      <c r="BA84" s="1256"/>
      <c r="BB84" s="1256"/>
      <c r="BC84" s="1271"/>
      <c r="BD84" s="1270"/>
      <c r="BE84" s="1256"/>
      <c r="BF84" s="1256"/>
      <c r="BG84" s="1256"/>
      <c r="BH84" s="1256"/>
      <c r="BI84" s="1256"/>
      <c r="BJ84" s="1256"/>
      <c r="BK84" s="1256"/>
      <c r="BL84" s="1256"/>
      <c r="BM84" s="1256"/>
      <c r="BN84" s="1256"/>
      <c r="BO84" s="1256"/>
      <c r="BP84" s="1271"/>
      <c r="BQ84" s="1216"/>
    </row>
    <row r="85" spans="2:69" ht="12.95" customHeight="1">
      <c r="B85" s="5233">
        <f>+B81+1</f>
        <v>1012</v>
      </c>
      <c r="C85" s="5234"/>
      <c r="D85" s="5235"/>
      <c r="E85" s="3231" t="s">
        <v>736</v>
      </c>
      <c r="F85" s="3232"/>
      <c r="G85" s="3232"/>
      <c r="H85" s="3232"/>
      <c r="I85" s="3232"/>
      <c r="J85" s="3232"/>
      <c r="K85" s="3232"/>
      <c r="L85" s="3232"/>
      <c r="M85" s="3232"/>
      <c r="N85" s="3232"/>
      <c r="O85" s="3232"/>
      <c r="P85" s="3232"/>
      <c r="Q85" s="3232"/>
      <c r="R85" s="3232"/>
      <c r="S85" s="3232"/>
      <c r="T85" s="3232"/>
      <c r="U85" s="3232"/>
      <c r="V85" s="3232"/>
      <c r="W85" s="3232"/>
      <c r="X85" s="3232"/>
      <c r="Y85" s="3232"/>
      <c r="Z85" s="3232"/>
      <c r="AA85" s="3232"/>
      <c r="AB85" s="3232"/>
      <c r="AC85" s="3232"/>
      <c r="AD85" s="3232"/>
      <c r="AE85" s="3232"/>
      <c r="AF85" s="3232"/>
      <c r="AG85" s="3241"/>
      <c r="AH85" s="1259"/>
      <c r="AI85" s="1260"/>
      <c r="AJ85" s="1260"/>
      <c r="AK85" s="1260"/>
      <c r="AL85" s="1260"/>
      <c r="AM85" s="1260"/>
      <c r="AN85" s="1260"/>
      <c r="AO85" s="1260"/>
      <c r="AP85" s="1260"/>
      <c r="AQ85" s="1260"/>
      <c r="AR85" s="1261"/>
      <c r="AS85" s="1259"/>
      <c r="AT85" s="1260"/>
      <c r="AU85" s="1260"/>
      <c r="AV85" s="1260"/>
      <c r="AW85" s="1260"/>
      <c r="AX85" s="1260"/>
      <c r="AY85" s="1260"/>
      <c r="AZ85" s="1260"/>
      <c r="BA85" s="1260"/>
      <c r="BB85" s="1260"/>
      <c r="BC85" s="1261"/>
      <c r="BD85" s="1259"/>
      <c r="BE85" s="1260"/>
      <c r="BF85" s="1260"/>
      <c r="BG85" s="1260"/>
      <c r="BH85" s="1260"/>
      <c r="BI85" s="1260"/>
      <c r="BJ85" s="1260"/>
      <c r="BK85" s="1260"/>
      <c r="BL85" s="1260"/>
      <c r="BM85" s="1260"/>
      <c r="BN85" s="1260"/>
      <c r="BO85" s="1260"/>
      <c r="BP85" s="1261"/>
      <c r="BQ85" s="1216"/>
    </row>
    <row r="86" spans="2:69" ht="12.95" customHeight="1">
      <c r="B86" s="99"/>
      <c r="C86" s="170"/>
      <c r="D86" s="1215"/>
      <c r="E86" s="3233"/>
      <c r="F86" s="3234"/>
      <c r="G86" s="3234"/>
      <c r="H86" s="3234"/>
      <c r="I86" s="3234"/>
      <c r="J86" s="3234"/>
      <c r="K86" s="3234"/>
      <c r="L86" s="3234"/>
      <c r="M86" s="3234"/>
      <c r="N86" s="3234"/>
      <c r="O86" s="3234"/>
      <c r="P86" s="3234"/>
      <c r="Q86" s="3234"/>
      <c r="R86" s="3234"/>
      <c r="S86" s="3234"/>
      <c r="T86" s="3234"/>
      <c r="U86" s="3234"/>
      <c r="V86" s="3234"/>
      <c r="W86" s="3234"/>
      <c r="X86" s="3234"/>
      <c r="Y86" s="3234"/>
      <c r="Z86" s="3234"/>
      <c r="AA86" s="3234"/>
      <c r="AB86" s="3234"/>
      <c r="AC86" s="3234"/>
      <c r="AD86" s="3234"/>
      <c r="AE86" s="3234"/>
      <c r="AF86" s="3234"/>
      <c r="AG86" s="3242"/>
      <c r="AH86" s="1214"/>
      <c r="AI86" s="1215"/>
      <c r="AJ86" s="1215"/>
      <c r="AK86" s="1215"/>
      <c r="AL86" s="1215"/>
      <c r="AM86" s="1215"/>
      <c r="AN86" s="1215"/>
      <c r="AO86" s="1215"/>
      <c r="AP86" s="902"/>
      <c r="AQ86" s="903"/>
      <c r="AR86" s="1216"/>
      <c r="AS86" s="1214"/>
      <c r="AT86" s="1215"/>
      <c r="AU86" s="1215"/>
      <c r="AV86" s="1215"/>
      <c r="AW86" s="1215"/>
      <c r="AX86" s="1215"/>
      <c r="AY86" s="1215"/>
      <c r="AZ86" s="1215"/>
      <c r="BA86" s="902"/>
      <c r="BB86" s="903"/>
      <c r="BC86" s="1216"/>
      <c r="BD86" s="1214"/>
      <c r="BE86" s="1215"/>
      <c r="BF86" s="1215"/>
      <c r="BG86" s="1215"/>
      <c r="BH86" s="1215"/>
      <c r="BI86" s="1215"/>
      <c r="BJ86" s="1215"/>
      <c r="BK86" s="1215"/>
      <c r="BL86" s="1215"/>
      <c r="BM86" s="902"/>
      <c r="BN86" s="903"/>
      <c r="BO86" s="170"/>
      <c r="BP86" s="1216"/>
      <c r="BQ86" s="1216"/>
    </row>
    <row r="87" spans="2:69" ht="6" customHeight="1">
      <c r="B87" s="1214"/>
      <c r="C87" s="1215"/>
      <c r="D87" s="1215"/>
      <c r="E87" s="1214"/>
      <c r="F87" s="1215"/>
      <c r="G87" s="1215"/>
      <c r="H87" s="1215"/>
      <c r="I87" s="1215"/>
      <c r="J87" s="1215"/>
      <c r="K87" s="1215"/>
      <c r="L87" s="1215"/>
      <c r="M87" s="1215"/>
      <c r="N87" s="1215"/>
      <c r="O87" s="1215"/>
      <c r="P87" s="1215"/>
      <c r="Q87" s="1215"/>
      <c r="R87" s="1215"/>
      <c r="S87" s="1215"/>
      <c r="T87" s="1215"/>
      <c r="U87" s="1215"/>
      <c r="V87" s="1215"/>
      <c r="W87" s="1215"/>
      <c r="X87" s="1215"/>
      <c r="Y87" s="1215"/>
      <c r="Z87" s="1215"/>
      <c r="AA87" s="1215"/>
      <c r="AB87" s="1215"/>
      <c r="AC87" s="1215"/>
      <c r="AD87" s="1215"/>
      <c r="AE87" s="1215"/>
      <c r="AF87" s="1215"/>
      <c r="AG87" s="1216"/>
      <c r="AH87" s="1214"/>
      <c r="AI87" s="1215"/>
      <c r="AJ87" s="1215"/>
      <c r="AK87" s="1215"/>
      <c r="AL87" s="1215"/>
      <c r="AM87" s="1215"/>
      <c r="AN87" s="1215"/>
      <c r="AO87" s="1215"/>
      <c r="AP87" s="904"/>
      <c r="AQ87" s="905"/>
      <c r="AR87" s="1216"/>
      <c r="AS87" s="1214"/>
      <c r="AT87" s="1215"/>
      <c r="AU87" s="1215"/>
      <c r="AV87" s="1215"/>
      <c r="AW87" s="1215"/>
      <c r="AX87" s="1215"/>
      <c r="AY87" s="1215"/>
      <c r="AZ87" s="1215"/>
      <c r="BA87" s="904"/>
      <c r="BB87" s="905"/>
      <c r="BC87" s="1216"/>
      <c r="BD87" s="1214"/>
      <c r="BE87" s="1215"/>
      <c r="BF87" s="1215"/>
      <c r="BG87" s="1215"/>
      <c r="BH87" s="1215"/>
      <c r="BI87" s="1215"/>
      <c r="BJ87" s="1215"/>
      <c r="BK87" s="1215"/>
      <c r="BL87" s="1215"/>
      <c r="BM87" s="904"/>
      <c r="BN87" s="905"/>
      <c r="BO87" s="170"/>
      <c r="BP87" s="1216"/>
      <c r="BQ87" s="1216"/>
    </row>
    <row r="88" spans="2:69" ht="4.5" customHeight="1">
      <c r="B88" s="1214"/>
      <c r="C88" s="1215"/>
      <c r="D88" s="1215"/>
      <c r="E88" s="1270"/>
      <c r="F88" s="1256"/>
      <c r="G88" s="1256"/>
      <c r="H88" s="1256"/>
      <c r="I88" s="1256"/>
      <c r="J88" s="1256"/>
      <c r="K88" s="1256"/>
      <c r="L88" s="1256"/>
      <c r="M88" s="1256"/>
      <c r="N88" s="1256"/>
      <c r="O88" s="1256"/>
      <c r="P88" s="1256"/>
      <c r="Q88" s="1256"/>
      <c r="R88" s="1256"/>
      <c r="S88" s="1256"/>
      <c r="T88" s="1256"/>
      <c r="U88" s="1256"/>
      <c r="V88" s="1256"/>
      <c r="W88" s="1256"/>
      <c r="X88" s="1256"/>
      <c r="Y88" s="1256"/>
      <c r="Z88" s="1256"/>
      <c r="AA88" s="1256"/>
      <c r="AB88" s="1256"/>
      <c r="AC88" s="1256"/>
      <c r="AD88" s="1256"/>
      <c r="AE88" s="1256"/>
      <c r="AF88" s="1256"/>
      <c r="AG88" s="1271"/>
      <c r="AH88" s="1270"/>
      <c r="AI88" s="1256"/>
      <c r="AJ88" s="1256"/>
      <c r="AK88" s="1256"/>
      <c r="AL88" s="1256"/>
      <c r="AM88" s="1256"/>
      <c r="AN88" s="1256"/>
      <c r="AO88" s="1256"/>
      <c r="AP88" s="1256"/>
      <c r="AQ88" s="1256"/>
      <c r="AR88" s="1271"/>
      <c r="AS88" s="1270"/>
      <c r="AT88" s="1256"/>
      <c r="AU88" s="1256"/>
      <c r="AV88" s="1256"/>
      <c r="AW88" s="1256"/>
      <c r="AX88" s="1256"/>
      <c r="AY88" s="1256"/>
      <c r="AZ88" s="1256"/>
      <c r="BA88" s="1256"/>
      <c r="BB88" s="1256"/>
      <c r="BC88" s="1271"/>
      <c r="BD88" s="1270"/>
      <c r="BE88" s="1256"/>
      <c r="BF88" s="1256"/>
      <c r="BG88" s="1256"/>
      <c r="BH88" s="1256"/>
      <c r="BI88" s="1256"/>
      <c r="BJ88" s="1256"/>
      <c r="BK88" s="1256"/>
      <c r="BL88" s="1256"/>
      <c r="BM88" s="1256"/>
      <c r="BN88" s="1256"/>
      <c r="BO88" s="1256"/>
      <c r="BP88" s="1271"/>
      <c r="BQ88" s="1216"/>
    </row>
    <row r="89" spans="2:69" ht="12.95" customHeight="1">
      <c r="B89" s="5233">
        <f>B85+1</f>
        <v>1013</v>
      </c>
      <c r="C89" s="5234"/>
      <c r="D89" s="5235"/>
      <c r="E89" s="3231" t="s">
        <v>737</v>
      </c>
      <c r="F89" s="3232"/>
      <c r="G89" s="3232"/>
      <c r="H89" s="3232"/>
      <c r="I89" s="3232"/>
      <c r="J89" s="3232"/>
      <c r="K89" s="3232"/>
      <c r="L89" s="3232"/>
      <c r="M89" s="3232"/>
      <c r="N89" s="3232"/>
      <c r="O89" s="3232"/>
      <c r="P89" s="3232"/>
      <c r="Q89" s="3232"/>
      <c r="R89" s="3232"/>
      <c r="S89" s="1300"/>
      <c r="T89" s="1300"/>
      <c r="U89" s="1300"/>
      <c r="V89" s="1260"/>
      <c r="W89" s="1260"/>
      <c r="X89" s="1260"/>
      <c r="Y89" s="1215"/>
      <c r="Z89" s="5271" t="s">
        <v>738</v>
      </c>
      <c r="AA89" s="5271"/>
      <c r="AB89" s="5271"/>
      <c r="AC89" s="5271"/>
      <c r="AD89" s="5271"/>
      <c r="AE89" s="5271"/>
      <c r="AF89" s="1215"/>
      <c r="AG89" s="1216"/>
      <c r="AH89" s="1214"/>
      <c r="AI89" s="1215"/>
      <c r="AJ89" s="5269" t="s">
        <v>65</v>
      </c>
      <c r="AK89" s="5269"/>
      <c r="AL89" s="1301"/>
      <c r="AM89" s="5269" t="s">
        <v>74</v>
      </c>
      <c r="AN89" s="5269"/>
      <c r="AO89" s="1301"/>
      <c r="AP89" s="5269" t="s">
        <v>739</v>
      </c>
      <c r="AQ89" s="5269"/>
      <c r="AR89" s="1302"/>
      <c r="AS89" s="1303"/>
      <c r="AT89" s="1301"/>
      <c r="AU89" s="5269" t="s">
        <v>65</v>
      </c>
      <c r="AV89" s="5269"/>
      <c r="AW89" s="1301"/>
      <c r="AX89" s="5269" t="s">
        <v>74</v>
      </c>
      <c r="AY89" s="5269"/>
      <c r="AZ89" s="1301"/>
      <c r="BA89" s="5269" t="s">
        <v>739</v>
      </c>
      <c r="BB89" s="5269"/>
      <c r="BC89" s="1302"/>
      <c r="BD89" s="1303"/>
      <c r="BE89" s="1301"/>
      <c r="BF89" s="1301"/>
      <c r="BG89" s="5269" t="s">
        <v>65</v>
      </c>
      <c r="BH89" s="5269"/>
      <c r="BI89" s="1301"/>
      <c r="BJ89" s="5269" t="s">
        <v>74</v>
      </c>
      <c r="BK89" s="5269"/>
      <c r="BL89" s="1301"/>
      <c r="BM89" s="5269" t="s">
        <v>739</v>
      </c>
      <c r="BN89" s="5269"/>
      <c r="BO89" s="1294"/>
      <c r="BP89" s="1216"/>
      <c r="BQ89" s="171"/>
    </row>
    <row r="90" spans="2:69" ht="12.95" customHeight="1">
      <c r="B90" s="1214"/>
      <c r="C90" s="1215"/>
      <c r="D90" s="1215"/>
      <c r="E90" s="3233"/>
      <c r="F90" s="3234"/>
      <c r="G90" s="3234"/>
      <c r="H90" s="3234"/>
      <c r="I90" s="3234"/>
      <c r="J90" s="3234"/>
      <c r="K90" s="3234"/>
      <c r="L90" s="3234"/>
      <c r="M90" s="3234"/>
      <c r="N90" s="3234"/>
      <c r="O90" s="3234"/>
      <c r="P90" s="3234"/>
      <c r="Q90" s="3234"/>
      <c r="R90" s="3234"/>
      <c r="S90" s="5272" t="s">
        <v>740</v>
      </c>
      <c r="T90" s="5273"/>
      <c r="U90" s="5273"/>
      <c r="V90" s="5273"/>
      <c r="W90" s="5273"/>
      <c r="X90" s="5273"/>
      <c r="Y90" s="5273"/>
      <c r="Z90" s="5273"/>
      <c r="AA90" s="5273"/>
      <c r="AB90" s="5273"/>
      <c r="AC90" s="5273"/>
      <c r="AD90" s="5273"/>
      <c r="AE90" s="5273"/>
      <c r="AF90" s="5273"/>
      <c r="AG90" s="1261"/>
      <c r="AH90" s="1214"/>
      <c r="AI90" s="1215"/>
      <c r="AJ90" s="902"/>
      <c r="AK90" s="903"/>
      <c r="AL90" s="1215"/>
      <c r="AM90" s="902"/>
      <c r="AN90" s="903"/>
      <c r="AO90" s="1215"/>
      <c r="AP90" s="902"/>
      <c r="AQ90" s="903"/>
      <c r="AR90" s="1216"/>
      <c r="AS90" s="1214"/>
      <c r="AT90" s="1215"/>
      <c r="AU90" s="902"/>
      <c r="AV90" s="903"/>
      <c r="AW90" s="1215"/>
      <c r="AX90" s="902"/>
      <c r="AY90" s="903"/>
      <c r="AZ90" s="1215"/>
      <c r="BA90" s="902"/>
      <c r="BB90" s="903"/>
      <c r="BC90" s="1216"/>
      <c r="BD90" s="1214"/>
      <c r="BE90" s="1215"/>
      <c r="BF90" s="1215"/>
      <c r="BG90" s="902"/>
      <c r="BH90" s="903"/>
      <c r="BI90" s="1215"/>
      <c r="BJ90" s="902"/>
      <c r="BK90" s="903"/>
      <c r="BL90" s="1215"/>
      <c r="BM90" s="902"/>
      <c r="BN90" s="903"/>
      <c r="BO90" s="170"/>
      <c r="BP90" s="1216"/>
      <c r="BQ90" s="171"/>
    </row>
    <row r="91" spans="2:69" ht="12" customHeight="1">
      <c r="B91" s="1214"/>
      <c r="C91" s="1215"/>
      <c r="D91" s="1215"/>
      <c r="E91" s="3233"/>
      <c r="F91" s="3234"/>
      <c r="G91" s="3234"/>
      <c r="H91" s="3234"/>
      <c r="I91" s="3234"/>
      <c r="J91" s="3234"/>
      <c r="K91" s="3234"/>
      <c r="L91" s="3234"/>
      <c r="M91" s="3234"/>
      <c r="N91" s="3234"/>
      <c r="O91" s="3234"/>
      <c r="P91" s="3234"/>
      <c r="Q91" s="3234"/>
      <c r="R91" s="3234"/>
      <c r="S91" s="5274"/>
      <c r="T91" s="5275"/>
      <c r="U91" s="5275"/>
      <c r="V91" s="5275"/>
      <c r="W91" s="5275"/>
      <c r="X91" s="5275"/>
      <c r="Y91" s="5275"/>
      <c r="Z91" s="5275"/>
      <c r="AA91" s="5275"/>
      <c r="AB91" s="5275"/>
      <c r="AC91" s="5275"/>
      <c r="AD91" s="5275"/>
      <c r="AE91" s="5275"/>
      <c r="AF91" s="5275"/>
      <c r="AG91" s="1271"/>
      <c r="AH91" s="1214"/>
      <c r="AI91" s="1215"/>
      <c r="AJ91" s="904"/>
      <c r="AK91" s="905"/>
      <c r="AL91" s="1215"/>
      <c r="AM91" s="904"/>
      <c r="AN91" s="905"/>
      <c r="AO91" s="1215"/>
      <c r="AP91" s="904"/>
      <c r="AQ91" s="905"/>
      <c r="AR91" s="1216"/>
      <c r="AS91" s="1214"/>
      <c r="AT91" s="1215"/>
      <c r="AU91" s="904"/>
      <c r="AV91" s="905"/>
      <c r="AW91" s="1215"/>
      <c r="AX91" s="904"/>
      <c r="AY91" s="905"/>
      <c r="AZ91" s="1215"/>
      <c r="BA91" s="904"/>
      <c r="BB91" s="905"/>
      <c r="BC91" s="1216"/>
      <c r="BD91" s="1214"/>
      <c r="BE91" s="1215"/>
      <c r="BF91" s="1215"/>
      <c r="BG91" s="904"/>
      <c r="BH91" s="905"/>
      <c r="BI91" s="1215"/>
      <c r="BJ91" s="904"/>
      <c r="BK91" s="905"/>
      <c r="BL91" s="1215"/>
      <c r="BM91" s="904"/>
      <c r="BN91" s="905"/>
      <c r="BO91" s="170"/>
      <c r="BP91" s="1216"/>
      <c r="BQ91" s="171"/>
    </row>
    <row r="92" spans="2:69" ht="15.75" customHeight="1">
      <c r="B92" s="1214"/>
      <c r="C92" s="1215"/>
      <c r="D92" s="1215"/>
      <c r="E92" s="1214"/>
      <c r="F92" s="1215"/>
      <c r="G92" s="1215"/>
      <c r="H92" s="1215"/>
      <c r="I92" s="1215"/>
      <c r="J92" s="1215"/>
      <c r="K92" s="1215"/>
      <c r="L92" s="1215"/>
      <c r="M92" s="1215"/>
      <c r="N92" s="1215"/>
      <c r="O92" s="1215"/>
      <c r="P92" s="1215"/>
      <c r="Q92" s="1215"/>
      <c r="R92" s="1215"/>
      <c r="S92" s="5257" t="s">
        <v>741</v>
      </c>
      <c r="T92" s="5258"/>
      <c r="U92" s="5258"/>
      <c r="V92" s="5258"/>
      <c r="W92" s="5258"/>
      <c r="X92" s="5258"/>
      <c r="Y92" s="5258"/>
      <c r="Z92" s="5258"/>
      <c r="AA92" s="5258"/>
      <c r="AB92" s="5258"/>
      <c r="AC92" s="5258"/>
      <c r="AD92" s="5258"/>
      <c r="AE92" s="5258"/>
      <c r="AF92" s="5258"/>
      <c r="AG92" s="1261"/>
      <c r="AH92" s="1214"/>
      <c r="AI92" s="1215"/>
      <c r="AJ92" s="902"/>
      <c r="AK92" s="903"/>
      <c r="AL92" s="1215"/>
      <c r="AM92" s="902"/>
      <c r="AN92" s="903"/>
      <c r="AO92" s="1215"/>
      <c r="AP92" s="902"/>
      <c r="AQ92" s="903"/>
      <c r="AR92" s="1216"/>
      <c r="AS92" s="1214"/>
      <c r="AT92" s="1215"/>
      <c r="AU92" s="902"/>
      <c r="AV92" s="903"/>
      <c r="AW92" s="1215"/>
      <c r="AX92" s="902"/>
      <c r="AY92" s="903"/>
      <c r="AZ92" s="1215"/>
      <c r="BA92" s="902"/>
      <c r="BB92" s="903"/>
      <c r="BC92" s="1216"/>
      <c r="BD92" s="1214"/>
      <c r="BE92" s="1215"/>
      <c r="BF92" s="1215"/>
      <c r="BG92" s="902"/>
      <c r="BH92" s="903"/>
      <c r="BI92" s="1215"/>
      <c r="BJ92" s="902"/>
      <c r="BK92" s="903"/>
      <c r="BL92" s="1215"/>
      <c r="BM92" s="902"/>
      <c r="BN92" s="903"/>
      <c r="BO92" s="170"/>
      <c r="BP92" s="1216"/>
      <c r="BQ92" s="171"/>
    </row>
    <row r="93" spans="2:69" ht="2.25" customHeight="1">
      <c r="B93" s="1214"/>
      <c r="C93" s="1215"/>
      <c r="D93" s="1215"/>
      <c r="E93" s="1214"/>
      <c r="F93" s="1215"/>
      <c r="G93" s="1215"/>
      <c r="H93" s="1215"/>
      <c r="I93" s="1215"/>
      <c r="J93" s="1215"/>
      <c r="K93" s="1215"/>
      <c r="L93" s="1215"/>
      <c r="M93" s="1215"/>
      <c r="N93" s="1215"/>
      <c r="O93" s="1215"/>
      <c r="P93" s="1215"/>
      <c r="Q93" s="1215"/>
      <c r="R93" s="1215"/>
      <c r="S93" s="5259"/>
      <c r="T93" s="5260"/>
      <c r="U93" s="5260"/>
      <c r="V93" s="5260"/>
      <c r="W93" s="5260"/>
      <c r="X93" s="5260"/>
      <c r="Y93" s="5260"/>
      <c r="Z93" s="5260"/>
      <c r="AA93" s="5260"/>
      <c r="AB93" s="5260"/>
      <c r="AC93" s="5260"/>
      <c r="AD93" s="5260"/>
      <c r="AE93" s="5260"/>
      <c r="AF93" s="5260"/>
      <c r="AG93" s="1271"/>
      <c r="AH93" s="1214"/>
      <c r="AI93" s="1215"/>
      <c r="AJ93" s="99"/>
      <c r="AK93" s="171"/>
      <c r="AL93" s="1215"/>
      <c r="AM93" s="99"/>
      <c r="AN93" s="171"/>
      <c r="AO93" s="1215"/>
      <c r="AP93" s="99"/>
      <c r="AQ93" s="171"/>
      <c r="AR93" s="1216"/>
      <c r="AS93" s="1214"/>
      <c r="AT93" s="1215"/>
      <c r="AU93" s="99"/>
      <c r="AV93" s="171"/>
      <c r="AW93" s="1215"/>
      <c r="AX93" s="99"/>
      <c r="AY93" s="171"/>
      <c r="AZ93" s="1215"/>
      <c r="BA93" s="99"/>
      <c r="BB93" s="171"/>
      <c r="BC93" s="1216"/>
      <c r="BD93" s="1214"/>
      <c r="BE93" s="1215"/>
      <c r="BF93" s="1215"/>
      <c r="BG93" s="99"/>
      <c r="BH93" s="171"/>
      <c r="BI93" s="1215"/>
      <c r="BJ93" s="99"/>
      <c r="BK93" s="171"/>
      <c r="BL93" s="1215"/>
      <c r="BM93" s="99"/>
      <c r="BN93" s="171"/>
      <c r="BO93" s="170"/>
      <c r="BP93" s="1216"/>
      <c r="BQ93" s="171"/>
    </row>
    <row r="94" spans="2:69" ht="12.95" customHeight="1">
      <c r="B94" s="1214"/>
      <c r="C94" s="1215"/>
      <c r="D94" s="1215"/>
      <c r="E94" s="1214"/>
      <c r="F94" s="1215"/>
      <c r="G94" s="1215"/>
      <c r="H94" s="1215"/>
      <c r="I94" s="1215"/>
      <c r="J94" s="1215"/>
      <c r="K94" s="1215"/>
      <c r="L94" s="1215"/>
      <c r="M94" s="1215"/>
      <c r="N94" s="1215"/>
      <c r="O94" s="1215"/>
      <c r="P94" s="1215"/>
      <c r="Q94" s="1215"/>
      <c r="R94" s="1215"/>
      <c r="S94" s="5261" t="s">
        <v>739</v>
      </c>
      <c r="T94" s="5262"/>
      <c r="U94" s="5262"/>
      <c r="V94" s="5262"/>
      <c r="W94" s="5262"/>
      <c r="X94" s="5262"/>
      <c r="Y94" s="5262"/>
      <c r="Z94" s="5262"/>
      <c r="AA94" s="5262"/>
      <c r="AB94" s="5262"/>
      <c r="AC94" s="5262"/>
      <c r="AD94" s="5262"/>
      <c r="AE94" s="5262"/>
      <c r="AF94" s="5262"/>
      <c r="AG94" s="1216"/>
      <c r="AH94" s="1214"/>
      <c r="AI94" s="1216"/>
      <c r="AJ94" s="902"/>
      <c r="AK94" s="903"/>
      <c r="AL94" s="1215"/>
      <c r="AM94" s="902"/>
      <c r="AN94" s="903"/>
      <c r="AO94" s="1215"/>
      <c r="AP94" s="902"/>
      <c r="AQ94" s="903"/>
      <c r="AR94" s="1216"/>
      <c r="AS94" s="1214"/>
      <c r="AT94" s="1216"/>
      <c r="AU94" s="902"/>
      <c r="AV94" s="903"/>
      <c r="AW94" s="1215"/>
      <c r="AX94" s="902"/>
      <c r="AY94" s="903"/>
      <c r="AZ94" s="1215"/>
      <c r="BA94" s="902"/>
      <c r="BB94" s="903"/>
      <c r="BC94" s="1216"/>
      <c r="BD94" s="1214"/>
      <c r="BE94" s="1216"/>
      <c r="BF94" s="1215"/>
      <c r="BG94" s="902"/>
      <c r="BH94" s="903"/>
      <c r="BI94" s="1215"/>
      <c r="BJ94" s="902"/>
      <c r="BK94" s="903"/>
      <c r="BL94" s="1215"/>
      <c r="BM94" s="902"/>
      <c r="BN94" s="903"/>
      <c r="BO94" s="170"/>
      <c r="BP94" s="1216"/>
      <c r="BQ94" s="171"/>
    </row>
    <row r="95" spans="2:69" ht="6" customHeight="1">
      <c r="B95" s="1214"/>
      <c r="C95" s="1215"/>
      <c r="D95" s="1215"/>
      <c r="E95" s="1270"/>
      <c r="F95" s="1256"/>
      <c r="G95" s="1256"/>
      <c r="H95" s="1256"/>
      <c r="I95" s="1256"/>
      <c r="J95" s="1256"/>
      <c r="K95" s="1256"/>
      <c r="L95" s="1256"/>
      <c r="M95" s="1256"/>
      <c r="N95" s="1256"/>
      <c r="O95" s="1256"/>
      <c r="P95" s="1256"/>
      <c r="Q95" s="1256"/>
      <c r="R95" s="1256"/>
      <c r="S95" s="5263"/>
      <c r="T95" s="5264"/>
      <c r="U95" s="5264"/>
      <c r="V95" s="5264"/>
      <c r="W95" s="5264"/>
      <c r="X95" s="5264"/>
      <c r="Y95" s="5264"/>
      <c r="Z95" s="5264"/>
      <c r="AA95" s="5264"/>
      <c r="AB95" s="5264"/>
      <c r="AC95" s="5264"/>
      <c r="AD95" s="5264"/>
      <c r="AE95" s="5264"/>
      <c r="AF95" s="5264"/>
      <c r="AG95" s="1271"/>
      <c r="AH95" s="1270"/>
      <c r="AI95" s="1271"/>
      <c r="AJ95" s="904"/>
      <c r="AK95" s="905"/>
      <c r="AL95" s="1256"/>
      <c r="AM95" s="904"/>
      <c r="AN95" s="905"/>
      <c r="AO95" s="1256"/>
      <c r="AP95" s="904"/>
      <c r="AQ95" s="905"/>
      <c r="AR95" s="1271"/>
      <c r="AS95" s="1270"/>
      <c r="AT95" s="1271"/>
      <c r="AU95" s="904"/>
      <c r="AV95" s="905"/>
      <c r="AW95" s="1256"/>
      <c r="AX95" s="904"/>
      <c r="AY95" s="905"/>
      <c r="AZ95" s="1256"/>
      <c r="BA95" s="904"/>
      <c r="BB95" s="905"/>
      <c r="BC95" s="1271"/>
      <c r="BD95" s="1270"/>
      <c r="BE95" s="1271"/>
      <c r="BF95" s="1256"/>
      <c r="BG95" s="904"/>
      <c r="BH95" s="905"/>
      <c r="BI95" s="1256"/>
      <c r="BJ95" s="904"/>
      <c r="BK95" s="905"/>
      <c r="BL95" s="1256"/>
      <c r="BM95" s="904"/>
      <c r="BN95" s="905"/>
      <c r="BO95" s="660"/>
      <c r="BP95" s="1271"/>
      <c r="BQ95" s="171"/>
    </row>
    <row r="96" spans="2:69" ht="3" customHeight="1">
      <c r="B96" s="1270"/>
      <c r="C96" s="1256"/>
      <c r="D96" s="1256"/>
      <c r="E96" s="1256"/>
      <c r="F96" s="1256"/>
      <c r="G96" s="1256"/>
      <c r="H96" s="1256"/>
      <c r="I96" s="1256"/>
      <c r="J96" s="1256"/>
      <c r="K96" s="1256"/>
      <c r="L96" s="1256"/>
      <c r="M96" s="1256"/>
      <c r="N96" s="1256"/>
      <c r="O96" s="1256"/>
      <c r="P96" s="1256"/>
      <c r="Q96" s="1256"/>
      <c r="R96" s="1256"/>
      <c r="S96" s="1256"/>
      <c r="T96" s="1256"/>
      <c r="U96" s="1256"/>
      <c r="V96" s="1256"/>
      <c r="W96" s="1256"/>
      <c r="X96" s="1256"/>
      <c r="Y96" s="1304"/>
      <c r="Z96" s="1304"/>
      <c r="AA96" s="1304"/>
      <c r="AB96" s="1304"/>
      <c r="AC96" s="1304"/>
      <c r="AD96" s="1304"/>
      <c r="AE96" s="1304"/>
      <c r="AF96" s="1304"/>
      <c r="AG96" s="1256"/>
      <c r="AH96" s="1256"/>
      <c r="AI96" s="1256"/>
      <c r="AJ96" s="660"/>
      <c r="AK96" s="660"/>
      <c r="AL96" s="1256"/>
      <c r="AM96" s="660"/>
      <c r="AN96" s="660"/>
      <c r="AO96" s="1256"/>
      <c r="AP96" s="660"/>
      <c r="AQ96" s="660"/>
      <c r="AR96" s="1256"/>
      <c r="AS96" s="1256"/>
      <c r="AT96" s="1256"/>
      <c r="AU96" s="660"/>
      <c r="AV96" s="660"/>
      <c r="AW96" s="1256"/>
      <c r="AX96" s="660"/>
      <c r="AY96" s="660"/>
      <c r="AZ96" s="1256"/>
      <c r="BA96" s="660"/>
      <c r="BB96" s="660"/>
      <c r="BC96" s="1256"/>
      <c r="BD96" s="1256"/>
      <c r="BE96" s="1256"/>
      <c r="BF96" s="1256"/>
      <c r="BG96" s="660"/>
      <c r="BH96" s="660"/>
      <c r="BI96" s="1256"/>
      <c r="BJ96" s="660"/>
      <c r="BK96" s="660"/>
      <c r="BL96" s="1256"/>
      <c r="BM96" s="660"/>
      <c r="BN96" s="660"/>
      <c r="BO96" s="660"/>
      <c r="BP96" s="1256"/>
      <c r="BQ96" s="905"/>
    </row>
    <row r="97" spans="2:69" s="18" customFormat="1" ht="12.95" customHeight="1">
      <c r="B97" s="519">
        <v>9</v>
      </c>
      <c r="C97" s="836"/>
      <c r="D97" s="3376"/>
      <c r="E97" s="3377"/>
      <c r="F97" s="3377"/>
      <c r="G97" s="3377"/>
      <c r="H97" s="3377"/>
      <c r="I97" s="3377"/>
      <c r="J97" s="3377"/>
      <c r="K97" s="3377"/>
      <c r="L97" s="3377"/>
      <c r="M97" s="3377"/>
      <c r="N97" s="3377"/>
      <c r="O97" s="3377"/>
      <c r="P97" s="3377"/>
      <c r="Q97" s="3377"/>
      <c r="R97" s="3377"/>
      <c r="S97" s="3377"/>
      <c r="T97" s="3377"/>
      <c r="U97" s="3377"/>
      <c r="V97" s="3377"/>
      <c r="W97" s="3377"/>
      <c r="X97" s="3377"/>
      <c r="Y97" s="3377"/>
      <c r="Z97" s="3377"/>
      <c r="AA97" s="3377"/>
      <c r="AB97" s="3377"/>
      <c r="AC97" s="3377"/>
      <c r="AD97" s="3377"/>
      <c r="AE97" s="3377"/>
      <c r="AF97" s="3377"/>
      <c r="AG97" s="3377"/>
      <c r="AH97" s="3377"/>
      <c r="AI97" s="3377"/>
      <c r="AJ97" s="3377"/>
      <c r="AK97" s="3377"/>
      <c r="AL97" s="3377"/>
      <c r="AM97" s="3377"/>
      <c r="AN97" s="3377"/>
      <c r="AO97" s="3377"/>
      <c r="AP97" s="3377"/>
      <c r="AQ97" s="3377"/>
      <c r="AR97" s="3377"/>
      <c r="AS97" s="3377"/>
      <c r="AT97" s="3377"/>
      <c r="AU97" s="3377"/>
      <c r="AV97" s="3377"/>
      <c r="AW97" s="3377"/>
      <c r="AX97" s="3377"/>
      <c r="AY97" s="3377"/>
      <c r="AZ97" s="3377"/>
      <c r="BA97" s="3377"/>
      <c r="BB97" s="3377"/>
      <c r="BC97" s="3377"/>
      <c r="BD97" s="3377"/>
      <c r="BE97" s="3377"/>
      <c r="BF97" s="3377"/>
      <c r="BG97" s="3377"/>
      <c r="BH97" s="3377"/>
      <c r="BI97" s="3377"/>
      <c r="BJ97" s="3377"/>
      <c r="BK97" s="3377"/>
      <c r="BL97" s="3377"/>
      <c r="BM97" s="3377"/>
      <c r="BN97" s="3378"/>
      <c r="BO97" s="518"/>
      <c r="BP97" s="837"/>
      <c r="BQ97" s="838"/>
    </row>
    <row r="98" spans="2:69" s="18" customFormat="1" ht="12.95" customHeight="1">
      <c r="B98" s="13"/>
      <c r="C98" s="839"/>
      <c r="D98" s="3382"/>
      <c r="E98" s="3383"/>
      <c r="F98" s="3383"/>
      <c r="G98" s="3383"/>
      <c r="H98" s="3383"/>
      <c r="I98" s="3383"/>
      <c r="J98" s="3383"/>
      <c r="K98" s="3383"/>
      <c r="L98" s="3383"/>
      <c r="M98" s="3383"/>
      <c r="N98" s="3383"/>
      <c r="O98" s="3383"/>
      <c r="P98" s="3383"/>
      <c r="Q98" s="3383"/>
      <c r="R98" s="3383"/>
      <c r="S98" s="3383"/>
      <c r="T98" s="3383"/>
      <c r="U98" s="3383"/>
      <c r="V98" s="3383"/>
      <c r="W98" s="3383"/>
      <c r="X98" s="3383"/>
      <c r="Y98" s="3383"/>
      <c r="Z98" s="3383"/>
      <c r="AA98" s="3383"/>
      <c r="AB98" s="3383"/>
      <c r="AC98" s="3383"/>
      <c r="AD98" s="3383"/>
      <c r="AE98" s="3383"/>
      <c r="AF98" s="3383"/>
      <c r="AG98" s="3383"/>
      <c r="AH98" s="3383"/>
      <c r="AI98" s="3383"/>
      <c r="AJ98" s="3383"/>
      <c r="AK98" s="3383"/>
      <c r="AL98" s="3383"/>
      <c r="AM98" s="3383"/>
      <c r="AN98" s="3383"/>
      <c r="AO98" s="3383"/>
      <c r="AP98" s="3383"/>
      <c r="AQ98" s="3383"/>
      <c r="AR98" s="3383"/>
      <c r="AS98" s="3383"/>
      <c r="AT98" s="3383"/>
      <c r="AU98" s="3383"/>
      <c r="AV98" s="3383"/>
      <c r="AW98" s="3383"/>
      <c r="AX98" s="3383"/>
      <c r="AY98" s="3383"/>
      <c r="AZ98" s="3383"/>
      <c r="BA98" s="3383"/>
      <c r="BB98" s="3383"/>
      <c r="BC98" s="3383"/>
      <c r="BD98" s="3383"/>
      <c r="BE98" s="3383"/>
      <c r="BF98" s="3383"/>
      <c r="BG98" s="3383"/>
      <c r="BH98" s="3383"/>
      <c r="BI98" s="3383"/>
      <c r="BJ98" s="3383"/>
      <c r="BK98" s="3383"/>
      <c r="BL98" s="3383"/>
      <c r="BM98" s="3383"/>
      <c r="BN98" s="3384"/>
      <c r="BO98" s="753"/>
      <c r="BP98" s="840"/>
      <c r="BQ98" s="841"/>
    </row>
    <row r="99" spans="2:69" ht="14.25" customHeight="1">
      <c r="B99" s="1214"/>
      <c r="C99" s="1215"/>
      <c r="D99" s="1215"/>
      <c r="E99" s="1215"/>
      <c r="F99" s="1215"/>
      <c r="G99" s="1215"/>
      <c r="H99" s="1215"/>
      <c r="I99" s="1215"/>
      <c r="J99" s="1215"/>
      <c r="K99" s="1215"/>
      <c r="L99" s="1215"/>
      <c r="M99" s="1215"/>
      <c r="N99" s="1215"/>
      <c r="O99" s="1215"/>
      <c r="P99" s="1215"/>
      <c r="Q99" s="1215"/>
      <c r="R99" s="1215"/>
      <c r="S99" s="1215"/>
      <c r="T99" s="1215"/>
      <c r="U99" s="1215"/>
      <c r="V99" s="1215"/>
      <c r="W99" s="1215"/>
      <c r="X99" s="1215"/>
      <c r="Y99" s="1215"/>
      <c r="Z99" s="1215"/>
      <c r="AA99" s="1215"/>
      <c r="AB99" s="1215"/>
      <c r="AC99" s="1215"/>
      <c r="AD99" s="1215"/>
      <c r="AE99" s="1215"/>
      <c r="AF99" s="1215"/>
      <c r="AG99" s="1215"/>
      <c r="AH99" s="5265" t="s">
        <v>705</v>
      </c>
      <c r="AI99" s="5266"/>
      <c r="AJ99" s="5266"/>
      <c r="AK99" s="5266"/>
      <c r="AL99" s="5266"/>
      <c r="AM99" s="5266"/>
      <c r="AN99" s="5266"/>
      <c r="AO99" s="5266"/>
      <c r="AP99" s="5266"/>
      <c r="AQ99" s="5250">
        <v>1</v>
      </c>
      <c r="AR99" s="5251"/>
      <c r="AS99" s="5265" t="s">
        <v>706</v>
      </c>
      <c r="AT99" s="5266"/>
      <c r="AU99" s="5266"/>
      <c r="AV99" s="5266"/>
      <c r="AW99" s="5266"/>
      <c r="AX99" s="5266"/>
      <c r="AY99" s="5266"/>
      <c r="AZ99" s="5266"/>
      <c r="BA99" s="5266"/>
      <c r="BB99" s="5250">
        <v>2</v>
      </c>
      <c r="BC99" s="5251"/>
      <c r="BD99" s="5265" t="s">
        <v>705</v>
      </c>
      <c r="BE99" s="5266"/>
      <c r="BF99" s="5266"/>
      <c r="BG99" s="5266"/>
      <c r="BH99" s="5266"/>
      <c r="BI99" s="5266"/>
      <c r="BJ99" s="5266"/>
      <c r="BK99" s="5266"/>
      <c r="BL99" s="5266"/>
      <c r="BM99" s="5266"/>
      <c r="BN99" s="5250">
        <v>3</v>
      </c>
      <c r="BO99" s="5250"/>
      <c r="BP99" s="5251"/>
      <c r="BQ99" s="171"/>
    </row>
    <row r="100" spans="2:69" ht="6" customHeight="1">
      <c r="B100" s="1214"/>
      <c r="C100" s="1215"/>
      <c r="D100" s="1215"/>
      <c r="E100" s="1215"/>
      <c r="F100" s="1215"/>
      <c r="G100" s="1215"/>
      <c r="H100" s="1215"/>
      <c r="I100" s="1215"/>
      <c r="J100" s="1215"/>
      <c r="K100" s="1215"/>
      <c r="L100" s="1215"/>
      <c r="M100" s="1215"/>
      <c r="N100" s="1215"/>
      <c r="O100" s="1215"/>
      <c r="P100" s="1215"/>
      <c r="Q100" s="1215"/>
      <c r="R100" s="1215"/>
      <c r="S100" s="1215"/>
      <c r="T100" s="1215"/>
      <c r="U100" s="1215"/>
      <c r="V100" s="1215"/>
      <c r="W100" s="1215"/>
      <c r="X100" s="1215"/>
      <c r="Y100" s="1215"/>
      <c r="Z100" s="1215"/>
      <c r="AA100" s="1215"/>
      <c r="AB100" s="1215"/>
      <c r="AC100" s="1215"/>
      <c r="AD100" s="1215"/>
      <c r="AE100" s="1215"/>
      <c r="AF100" s="1215"/>
      <c r="AG100" s="1215"/>
      <c r="AH100" s="5267"/>
      <c r="AI100" s="5268"/>
      <c r="AJ100" s="5268"/>
      <c r="AK100" s="5268"/>
      <c r="AL100" s="5268"/>
      <c r="AM100" s="5268"/>
      <c r="AN100" s="5268"/>
      <c r="AO100" s="5268"/>
      <c r="AP100" s="5268"/>
      <c r="AQ100" s="5252"/>
      <c r="AR100" s="5253"/>
      <c r="AS100" s="5267"/>
      <c r="AT100" s="5268"/>
      <c r="AU100" s="5268"/>
      <c r="AV100" s="5268"/>
      <c r="AW100" s="5268"/>
      <c r="AX100" s="5268"/>
      <c r="AY100" s="5268"/>
      <c r="AZ100" s="5268"/>
      <c r="BA100" s="5268"/>
      <c r="BB100" s="5252"/>
      <c r="BC100" s="5253"/>
      <c r="BD100" s="5267"/>
      <c r="BE100" s="5268"/>
      <c r="BF100" s="5268"/>
      <c r="BG100" s="5268"/>
      <c r="BH100" s="5268"/>
      <c r="BI100" s="5268"/>
      <c r="BJ100" s="5268"/>
      <c r="BK100" s="5268"/>
      <c r="BL100" s="5268"/>
      <c r="BM100" s="5268"/>
      <c r="BN100" s="5252"/>
      <c r="BO100" s="5252"/>
      <c r="BP100" s="5253"/>
      <c r="BQ100" s="171"/>
    </row>
    <row r="101" spans="2:69" ht="24.75" customHeight="1">
      <c r="B101" s="5254">
        <f>+B89+1</f>
        <v>1014</v>
      </c>
      <c r="C101" s="5255"/>
      <c r="D101" s="5256"/>
      <c r="E101" s="3391" t="s">
        <v>742</v>
      </c>
      <c r="F101" s="3392"/>
      <c r="G101" s="3392"/>
      <c r="H101" s="3392"/>
      <c r="I101" s="3392"/>
      <c r="J101" s="3392"/>
      <c r="K101" s="3392"/>
      <c r="L101" s="3392"/>
      <c r="M101" s="3392"/>
      <c r="N101" s="3392"/>
      <c r="O101" s="3392"/>
      <c r="P101" s="3392"/>
      <c r="Q101" s="3392"/>
      <c r="R101" s="3392"/>
      <c r="S101" s="3392"/>
      <c r="T101" s="3392"/>
      <c r="U101" s="3392"/>
      <c r="V101" s="3392"/>
      <c r="W101" s="3392"/>
      <c r="X101" s="3392"/>
      <c r="Y101" s="3392"/>
      <c r="Z101" s="3392"/>
      <c r="AA101" s="3392"/>
      <c r="AB101" s="3392"/>
      <c r="AC101" s="3392"/>
      <c r="AD101" s="3392"/>
      <c r="AE101" s="3392"/>
      <c r="AF101" s="3392"/>
      <c r="AG101" s="3393"/>
      <c r="AH101" s="1307"/>
      <c r="AI101" s="1308"/>
      <c r="AJ101" s="1308"/>
      <c r="AK101" s="1308"/>
      <c r="AL101" s="1308"/>
      <c r="AM101" s="1308"/>
      <c r="AN101" s="1308"/>
      <c r="AO101" s="1308"/>
      <c r="AP101" s="1308"/>
      <c r="AQ101" s="1309"/>
      <c r="AR101" s="1309"/>
      <c r="AS101" s="1307"/>
      <c r="AT101" s="1308"/>
      <c r="AU101" s="1308"/>
      <c r="AV101" s="1308"/>
      <c r="AW101" s="1308"/>
      <c r="AX101" s="1308"/>
      <c r="AY101" s="1308"/>
      <c r="AZ101" s="1308"/>
      <c r="BA101" s="1308"/>
      <c r="BB101" s="1309"/>
      <c r="BC101" s="1309"/>
      <c r="BD101" s="1307"/>
      <c r="BE101" s="1308"/>
      <c r="BF101" s="1308"/>
      <c r="BG101" s="1308"/>
      <c r="BH101" s="1308"/>
      <c r="BI101" s="1308"/>
      <c r="BJ101" s="1308"/>
      <c r="BK101" s="1308"/>
      <c r="BL101" s="1308"/>
      <c r="BM101" s="1308"/>
      <c r="BN101" s="1309"/>
      <c r="BO101" s="1309"/>
      <c r="BP101" s="1310"/>
      <c r="BQ101" s="171"/>
    </row>
    <row r="102" spans="2:69" ht="11.25" customHeight="1">
      <c r="B102" s="1214"/>
      <c r="C102" s="1215"/>
      <c r="D102" s="1215"/>
      <c r="E102" s="1311" t="s">
        <v>743</v>
      </c>
      <c r="F102" s="1312"/>
      <c r="G102" s="1312"/>
      <c r="H102" s="1313"/>
      <c r="I102" s="369"/>
      <c r="J102" s="369"/>
      <c r="K102" s="369"/>
      <c r="L102" s="369"/>
      <c r="M102" s="369"/>
      <c r="N102" s="369"/>
      <c r="O102" s="369"/>
      <c r="P102" s="369"/>
      <c r="Q102" s="369"/>
      <c r="R102" s="369"/>
      <c r="S102" s="369"/>
      <c r="T102" s="369"/>
      <c r="U102" s="369"/>
      <c r="V102" s="369"/>
      <c r="W102" s="369"/>
      <c r="X102" s="369"/>
      <c r="Y102" s="369"/>
      <c r="Z102" s="369"/>
      <c r="AA102" s="369"/>
      <c r="AB102" s="369">
        <v>1</v>
      </c>
      <c r="AC102" s="72"/>
      <c r="AD102" s="72"/>
      <c r="AE102" s="72"/>
      <c r="AF102" s="341"/>
      <c r="AG102" s="767"/>
      <c r="AH102" s="1307"/>
      <c r="AI102" s="1308"/>
      <c r="AJ102" s="1308"/>
      <c r="AK102" s="1308"/>
      <c r="AL102" s="1308"/>
      <c r="AM102" s="1308"/>
      <c r="AN102" s="1308"/>
      <c r="AO102" s="1308"/>
      <c r="AP102" s="1314"/>
      <c r="AQ102" s="1315"/>
      <c r="AR102" s="1309"/>
      <c r="AS102" s="1307"/>
      <c r="AT102" s="1308"/>
      <c r="AU102" s="1308"/>
      <c r="AV102" s="1308"/>
      <c r="AW102" s="1308"/>
      <c r="AX102" s="1308"/>
      <c r="AY102" s="1308"/>
      <c r="AZ102" s="1308"/>
      <c r="BA102" s="1314"/>
      <c r="BB102" s="1315"/>
      <c r="BC102" s="1309"/>
      <c r="BD102" s="1307"/>
      <c r="BE102" s="1308"/>
      <c r="BF102" s="1308"/>
      <c r="BG102" s="1308"/>
      <c r="BH102" s="1308"/>
      <c r="BI102" s="1308"/>
      <c r="BJ102" s="1308"/>
      <c r="BK102" s="1308"/>
      <c r="BL102" s="1308"/>
      <c r="BM102" s="1314"/>
      <c r="BN102" s="1315"/>
      <c r="BO102" s="1309"/>
      <c r="BP102" s="1310"/>
      <c r="BQ102" s="171"/>
    </row>
    <row r="103" spans="2:69" ht="11.25" customHeight="1">
      <c r="B103" s="1214"/>
      <c r="C103" s="1215"/>
      <c r="D103" s="1215"/>
      <c r="E103" s="5240" t="s">
        <v>1507</v>
      </c>
      <c r="F103" s="5241"/>
      <c r="G103" s="5241"/>
      <c r="H103" s="5241"/>
      <c r="I103" s="5241"/>
      <c r="J103" s="5241"/>
      <c r="K103" s="5241"/>
      <c r="L103" s="5241"/>
      <c r="M103" s="5241"/>
      <c r="N103" s="5241"/>
      <c r="O103" s="5241"/>
      <c r="P103" s="5241"/>
      <c r="Q103" s="5241"/>
      <c r="R103" s="5241"/>
      <c r="S103" s="5241"/>
      <c r="T103" s="5241"/>
      <c r="U103" s="5241"/>
      <c r="V103" s="5241"/>
      <c r="W103" s="5241"/>
      <c r="X103" s="5241"/>
      <c r="Y103" s="5241"/>
      <c r="Z103" s="5241"/>
      <c r="AA103" s="5241"/>
      <c r="AB103" s="369">
        <v>2</v>
      </c>
      <c r="AC103" s="72"/>
      <c r="AD103" s="72"/>
      <c r="AE103" s="72"/>
      <c r="AF103" s="341"/>
      <c r="AG103" s="767"/>
      <c r="AH103" s="1307"/>
      <c r="AI103" s="1308"/>
      <c r="AJ103" s="1308"/>
      <c r="AK103" s="1308"/>
      <c r="AL103" s="1308"/>
      <c r="AM103" s="1308"/>
      <c r="AN103" s="1308"/>
      <c r="AO103" s="1308"/>
      <c r="AP103" s="1316"/>
      <c r="AQ103" s="1317"/>
      <c r="AR103" s="1309"/>
      <c r="AS103" s="1307"/>
      <c r="AT103" s="1308"/>
      <c r="AU103" s="1308"/>
      <c r="AV103" s="1308"/>
      <c r="AW103" s="1308"/>
      <c r="AX103" s="1308"/>
      <c r="AY103" s="1308"/>
      <c r="AZ103" s="1308"/>
      <c r="BA103" s="1316"/>
      <c r="BB103" s="1317"/>
      <c r="BC103" s="1309"/>
      <c r="BD103" s="1307"/>
      <c r="BE103" s="1308"/>
      <c r="BF103" s="1308"/>
      <c r="BG103" s="1308"/>
      <c r="BH103" s="1308"/>
      <c r="BI103" s="1308"/>
      <c r="BJ103" s="1308"/>
      <c r="BK103" s="1308"/>
      <c r="BL103" s="1308"/>
      <c r="BM103" s="1316"/>
      <c r="BN103" s="1317"/>
      <c r="BO103" s="1309"/>
      <c r="BP103" s="1310"/>
      <c r="BQ103" s="171"/>
    </row>
    <row r="104" spans="2:69" ht="11.25" customHeight="1">
      <c r="B104" s="1214"/>
      <c r="C104" s="1215"/>
      <c r="D104" s="1215"/>
      <c r="E104" s="5240" t="s">
        <v>744</v>
      </c>
      <c r="F104" s="5241"/>
      <c r="G104" s="5241"/>
      <c r="H104" s="5241"/>
      <c r="I104" s="5241"/>
      <c r="J104" s="5241"/>
      <c r="K104" s="5241"/>
      <c r="L104" s="5241"/>
      <c r="M104" s="5241"/>
      <c r="N104" s="5241"/>
      <c r="O104" s="5241"/>
      <c r="P104" s="5241"/>
      <c r="Q104" s="5241"/>
      <c r="R104" s="5241"/>
      <c r="S104" s="5241"/>
      <c r="T104" s="5241"/>
      <c r="U104" s="5241"/>
      <c r="V104" s="5241"/>
      <c r="W104" s="5241"/>
      <c r="X104" s="5241"/>
      <c r="Y104" s="5241"/>
      <c r="Z104" s="5241"/>
      <c r="AA104" s="5241"/>
      <c r="AB104" s="369">
        <v>3</v>
      </c>
      <c r="AC104" s="72"/>
      <c r="AD104" s="72"/>
      <c r="AE104" s="72"/>
      <c r="AF104" s="341"/>
      <c r="AG104" s="767"/>
      <c r="AH104" s="1307"/>
      <c r="AI104" s="1308"/>
      <c r="AJ104" s="1308"/>
      <c r="AK104" s="1308"/>
      <c r="AL104" s="1308"/>
      <c r="AM104" s="1308"/>
      <c r="AN104" s="1308"/>
      <c r="AO104" s="1308"/>
      <c r="AP104" s="1308"/>
      <c r="AQ104" s="1309"/>
      <c r="AR104" s="1309"/>
      <c r="AS104" s="1307"/>
      <c r="AT104" s="1308"/>
      <c r="AU104" s="1308"/>
      <c r="AV104" s="1308"/>
      <c r="AW104" s="1308"/>
      <c r="AX104" s="1308"/>
      <c r="AY104" s="1308"/>
      <c r="AZ104" s="1308"/>
      <c r="BA104" s="1308"/>
      <c r="BB104" s="1309"/>
      <c r="BC104" s="1309"/>
      <c r="BD104" s="1307"/>
      <c r="BE104" s="1308"/>
      <c r="BF104" s="1308"/>
      <c r="BG104" s="1308"/>
      <c r="BH104" s="1308"/>
      <c r="BI104" s="1308"/>
      <c r="BJ104" s="1308"/>
      <c r="BK104" s="1308"/>
      <c r="BL104" s="1308"/>
      <c r="BM104" s="1308"/>
      <c r="BN104" s="1309"/>
      <c r="BO104" s="1309"/>
      <c r="BP104" s="1310"/>
      <c r="BQ104" s="171"/>
    </row>
    <row r="105" spans="2:69" ht="11.25" customHeight="1">
      <c r="B105" s="1214"/>
      <c r="C105" s="1215"/>
      <c r="D105" s="1215"/>
      <c r="E105" s="5240" t="s">
        <v>745</v>
      </c>
      <c r="F105" s="5241"/>
      <c r="G105" s="5241"/>
      <c r="H105" s="5241"/>
      <c r="I105" s="5241"/>
      <c r="J105" s="5241"/>
      <c r="K105" s="5241"/>
      <c r="L105" s="5241"/>
      <c r="M105" s="5241"/>
      <c r="N105" s="5241"/>
      <c r="O105" s="5241"/>
      <c r="P105" s="5241"/>
      <c r="Q105" s="5241"/>
      <c r="R105" s="5241"/>
      <c r="S105" s="5241"/>
      <c r="T105" s="5241"/>
      <c r="U105" s="5241"/>
      <c r="V105" s="5241"/>
      <c r="W105" s="5241"/>
      <c r="X105" s="5241"/>
      <c r="Y105" s="5241"/>
      <c r="Z105" s="5241"/>
      <c r="AA105" s="5241"/>
      <c r="AB105" s="369">
        <v>4</v>
      </c>
      <c r="AC105" s="72"/>
      <c r="AD105" s="72"/>
      <c r="AE105" s="72"/>
      <c r="AF105" s="341"/>
      <c r="AG105" s="767"/>
      <c r="AH105" s="1307"/>
      <c r="AI105" s="1308"/>
      <c r="AJ105" s="1308"/>
      <c r="AK105" s="1308"/>
      <c r="AL105" s="1308"/>
      <c r="AM105" s="1308"/>
      <c r="AN105" s="1308"/>
      <c r="AO105" s="1308"/>
      <c r="AP105" s="1308"/>
      <c r="AQ105" s="1309"/>
      <c r="AR105" s="1309"/>
      <c r="AS105" s="1307"/>
      <c r="AT105" s="1308"/>
      <c r="AU105" s="1308"/>
      <c r="AV105" s="1308"/>
      <c r="AW105" s="1308"/>
      <c r="AX105" s="1308"/>
      <c r="AY105" s="1308"/>
      <c r="AZ105" s="1308"/>
      <c r="BA105" s="1308"/>
      <c r="BB105" s="1309"/>
      <c r="BC105" s="1309"/>
      <c r="BD105" s="1307"/>
      <c r="BE105" s="1308"/>
      <c r="BF105" s="1308"/>
      <c r="BG105" s="1308"/>
      <c r="BH105" s="1308"/>
      <c r="BI105" s="1308"/>
      <c r="BJ105" s="1308"/>
      <c r="BK105" s="1308"/>
      <c r="BL105" s="1308"/>
      <c r="BM105" s="1308"/>
      <c r="BN105" s="1309"/>
      <c r="BO105" s="1309"/>
      <c r="BP105" s="1310"/>
      <c r="BQ105" s="171"/>
    </row>
    <row r="106" spans="2:69" ht="11.25" customHeight="1">
      <c r="B106" s="1214"/>
      <c r="C106" s="1215"/>
      <c r="D106" s="1215"/>
      <c r="E106" s="5240" t="s">
        <v>746</v>
      </c>
      <c r="F106" s="5241"/>
      <c r="G106" s="5241"/>
      <c r="H106" s="5241"/>
      <c r="I106" s="5241"/>
      <c r="J106" s="5241"/>
      <c r="K106" s="5241"/>
      <c r="L106" s="5241"/>
      <c r="M106" s="5241"/>
      <c r="N106" s="5241"/>
      <c r="O106" s="5241"/>
      <c r="P106" s="5241"/>
      <c r="Q106" s="5241"/>
      <c r="R106" s="5241"/>
      <c r="S106" s="5241"/>
      <c r="T106" s="5241"/>
      <c r="U106" s="5241"/>
      <c r="V106" s="5241"/>
      <c r="W106" s="5241"/>
      <c r="X106" s="5241"/>
      <c r="Y106" s="5241"/>
      <c r="Z106" s="5241"/>
      <c r="AA106" s="5241"/>
      <c r="AB106" s="369">
        <v>5</v>
      </c>
      <c r="AC106" s="72"/>
      <c r="AD106" s="72"/>
      <c r="AE106" s="72"/>
      <c r="AF106" s="341"/>
      <c r="AG106" s="767"/>
      <c r="AH106" s="1307"/>
      <c r="AI106" s="1308"/>
      <c r="AJ106" s="1308"/>
      <c r="AK106" s="1308"/>
      <c r="AL106" s="1308"/>
      <c r="AM106" s="1308"/>
      <c r="AN106" s="1308"/>
      <c r="AO106" s="1308"/>
      <c r="AP106" s="1308"/>
      <c r="AQ106" s="1309"/>
      <c r="AR106" s="1309"/>
      <c r="AS106" s="1307"/>
      <c r="AT106" s="1308"/>
      <c r="AU106" s="1308"/>
      <c r="AV106" s="1308"/>
      <c r="AW106" s="1308"/>
      <c r="AX106" s="1308"/>
      <c r="AY106" s="1308"/>
      <c r="AZ106" s="1308"/>
      <c r="BA106" s="1308"/>
      <c r="BB106" s="1309"/>
      <c r="BC106" s="1309"/>
      <c r="BD106" s="1307"/>
      <c r="BE106" s="1308"/>
      <c r="BF106" s="1308"/>
      <c r="BG106" s="1308"/>
      <c r="BH106" s="1308"/>
      <c r="BI106" s="1308"/>
      <c r="BJ106" s="1308"/>
      <c r="BK106" s="1308"/>
      <c r="BL106" s="1308"/>
      <c r="BM106" s="1308"/>
      <c r="BN106" s="1309"/>
      <c r="BO106" s="1309"/>
      <c r="BP106" s="1310"/>
      <c r="BQ106" s="171"/>
    </row>
    <row r="107" spans="2:69" ht="11.25" customHeight="1">
      <c r="B107" s="1214"/>
      <c r="C107" s="1215"/>
      <c r="D107" s="1215"/>
      <c r="E107" s="5240" t="s">
        <v>747</v>
      </c>
      <c r="F107" s="5241"/>
      <c r="G107" s="5241"/>
      <c r="H107" s="5241"/>
      <c r="I107" s="5241"/>
      <c r="J107" s="5241"/>
      <c r="K107" s="5241"/>
      <c r="L107" s="5241"/>
      <c r="M107" s="5241"/>
      <c r="N107" s="5241"/>
      <c r="O107" s="5241"/>
      <c r="P107" s="5241"/>
      <c r="Q107" s="5241"/>
      <c r="R107" s="5241"/>
      <c r="S107" s="5241"/>
      <c r="T107" s="5241"/>
      <c r="U107" s="5241"/>
      <c r="V107" s="5241"/>
      <c r="W107" s="5241"/>
      <c r="X107" s="5241"/>
      <c r="Y107" s="5241"/>
      <c r="Z107" s="5241"/>
      <c r="AA107" s="5241"/>
      <c r="AB107" s="369">
        <v>6</v>
      </c>
      <c r="AC107" s="72"/>
      <c r="AD107" s="72"/>
      <c r="AE107" s="72"/>
      <c r="AF107" s="341"/>
      <c r="AG107" s="767"/>
      <c r="AH107" s="1307"/>
      <c r="AI107" s="1308"/>
      <c r="AJ107" s="1308"/>
      <c r="AK107" s="1308"/>
      <c r="AL107" s="1308"/>
      <c r="AM107" s="1308"/>
      <c r="AN107" s="1308"/>
      <c r="AO107" s="1308"/>
      <c r="AP107" s="1308"/>
      <c r="AQ107" s="1309"/>
      <c r="AR107" s="1309"/>
      <c r="AS107" s="1307"/>
      <c r="AT107" s="1308"/>
      <c r="AU107" s="1308"/>
      <c r="AV107" s="1308"/>
      <c r="AW107" s="1308"/>
      <c r="AX107" s="1308"/>
      <c r="AY107" s="1308"/>
      <c r="AZ107" s="1308"/>
      <c r="BA107" s="1308"/>
      <c r="BB107" s="1309"/>
      <c r="BC107" s="1309"/>
      <c r="BD107" s="1307"/>
      <c r="BE107" s="1308"/>
      <c r="BF107" s="1308"/>
      <c r="BG107" s="1308"/>
      <c r="BH107" s="1308"/>
      <c r="BI107" s="1308"/>
      <c r="BJ107" s="1308"/>
      <c r="BK107" s="1308"/>
      <c r="BL107" s="1308"/>
      <c r="BM107" s="1308"/>
      <c r="BN107" s="1309"/>
      <c r="BO107" s="1309"/>
      <c r="BP107" s="1310"/>
      <c r="BQ107" s="171"/>
    </row>
    <row r="108" spans="2:69" ht="11.25" customHeight="1">
      <c r="B108" s="1214"/>
      <c r="C108" s="1215"/>
      <c r="D108" s="1215"/>
      <c r="E108" s="5240" t="s">
        <v>748</v>
      </c>
      <c r="F108" s="5241"/>
      <c r="G108" s="5241"/>
      <c r="H108" s="5241"/>
      <c r="I108" s="5241"/>
      <c r="J108" s="5241"/>
      <c r="K108" s="5241"/>
      <c r="L108" s="5241"/>
      <c r="M108" s="5241"/>
      <c r="N108" s="5241"/>
      <c r="O108" s="5241"/>
      <c r="P108" s="5241"/>
      <c r="Q108" s="5241"/>
      <c r="R108" s="5241"/>
      <c r="S108" s="5241"/>
      <c r="T108" s="5241"/>
      <c r="U108" s="5241"/>
      <c r="V108" s="5241"/>
      <c r="W108" s="5241"/>
      <c r="X108" s="5241"/>
      <c r="Y108" s="5241"/>
      <c r="Z108" s="5241"/>
      <c r="AA108" s="5241"/>
      <c r="AB108" s="369">
        <v>7</v>
      </c>
      <c r="AC108" s="72"/>
      <c r="AD108" s="72"/>
      <c r="AE108" s="72"/>
      <c r="AF108" s="341"/>
      <c r="AG108" s="767"/>
      <c r="AH108" s="1307"/>
      <c r="AI108" s="1308"/>
      <c r="AJ108" s="1308"/>
      <c r="AK108" s="1308"/>
      <c r="AL108" s="1308"/>
      <c r="AM108" s="1308"/>
      <c r="AN108" s="1308"/>
      <c r="AO108" s="1308"/>
      <c r="AP108" s="1308"/>
      <c r="AQ108" s="1309"/>
      <c r="AR108" s="1309"/>
      <c r="AS108" s="1307"/>
      <c r="AT108" s="1308"/>
      <c r="AU108" s="1308"/>
      <c r="AV108" s="1308"/>
      <c r="AW108" s="1308"/>
      <c r="AX108" s="1308"/>
      <c r="AY108" s="1308"/>
      <c r="AZ108" s="1308"/>
      <c r="BA108" s="1308"/>
      <c r="BB108" s="1309"/>
      <c r="BC108" s="1309"/>
      <c r="BD108" s="1307"/>
      <c r="BE108" s="1308"/>
      <c r="BF108" s="1308"/>
      <c r="BG108" s="1308"/>
      <c r="BH108" s="1308"/>
      <c r="BI108" s="1308"/>
      <c r="BJ108" s="1308"/>
      <c r="BK108" s="1308"/>
      <c r="BL108" s="1308"/>
      <c r="BM108" s="1308"/>
      <c r="BN108" s="1309"/>
      <c r="BO108" s="1309"/>
      <c r="BP108" s="1310"/>
      <c r="BQ108" s="171"/>
    </row>
    <row r="109" spans="2:69" ht="11.25" customHeight="1">
      <c r="B109" s="1214"/>
      <c r="C109" s="1215"/>
      <c r="D109" s="1215"/>
      <c r="E109" s="5240" t="s">
        <v>749</v>
      </c>
      <c r="F109" s="5241"/>
      <c r="G109" s="5241"/>
      <c r="H109" s="5241"/>
      <c r="I109" s="5241"/>
      <c r="J109" s="5241"/>
      <c r="K109" s="5241"/>
      <c r="L109" s="5241"/>
      <c r="M109" s="5241"/>
      <c r="N109" s="5241"/>
      <c r="O109" s="5241"/>
      <c r="P109" s="5241"/>
      <c r="Q109" s="5241"/>
      <c r="R109" s="5241"/>
      <c r="S109" s="5241"/>
      <c r="T109" s="5241"/>
      <c r="U109" s="5241"/>
      <c r="V109" s="5241"/>
      <c r="W109" s="5241"/>
      <c r="X109" s="5241"/>
      <c r="Y109" s="5241"/>
      <c r="Z109" s="5241"/>
      <c r="AA109" s="5241"/>
      <c r="AB109" s="369">
        <v>8</v>
      </c>
      <c r="AC109" s="72"/>
      <c r="AD109" s="72"/>
      <c r="AE109" s="72"/>
      <c r="AF109" s="341"/>
      <c r="AG109" s="767"/>
      <c r="AH109" s="1307"/>
      <c r="AI109" s="1308"/>
      <c r="AJ109" s="1308"/>
      <c r="AK109" s="1308"/>
      <c r="AL109" s="1308"/>
      <c r="AM109" s="1308"/>
      <c r="AN109" s="1308"/>
      <c r="AO109" s="1308"/>
      <c r="AP109" s="1308"/>
      <c r="AQ109" s="1309"/>
      <c r="AR109" s="1309"/>
      <c r="AS109" s="1307"/>
      <c r="AT109" s="1308"/>
      <c r="AU109" s="1308"/>
      <c r="AV109" s="1308"/>
      <c r="AW109" s="1308"/>
      <c r="AX109" s="1308"/>
      <c r="AY109" s="1308"/>
      <c r="AZ109" s="1308"/>
      <c r="BA109" s="1308"/>
      <c r="BB109" s="1309"/>
      <c r="BC109" s="1309"/>
      <c r="BD109" s="1307"/>
      <c r="BE109" s="1308"/>
      <c r="BF109" s="1308"/>
      <c r="BG109" s="1308"/>
      <c r="BH109" s="1308"/>
      <c r="BI109" s="1308"/>
      <c r="BJ109" s="1308"/>
      <c r="BK109" s="1308"/>
      <c r="BL109" s="1308"/>
      <c r="BM109" s="1308"/>
      <c r="BN109" s="1309"/>
      <c r="BO109" s="1309"/>
      <c r="BP109" s="1310"/>
      <c r="BQ109" s="171"/>
    </row>
    <row r="110" spans="2:69" ht="11.25" customHeight="1">
      <c r="B110" s="1214"/>
      <c r="C110" s="1215"/>
      <c r="D110" s="1215"/>
      <c r="E110" s="5240" t="s">
        <v>750</v>
      </c>
      <c r="F110" s="5241"/>
      <c r="G110" s="5241"/>
      <c r="H110" s="5241"/>
      <c r="I110" s="5241"/>
      <c r="J110" s="5241"/>
      <c r="K110" s="5241"/>
      <c r="L110" s="5241"/>
      <c r="M110" s="5241"/>
      <c r="N110" s="5241"/>
      <c r="O110" s="5241"/>
      <c r="P110" s="5241"/>
      <c r="Q110" s="5241"/>
      <c r="R110" s="5241"/>
      <c r="S110" s="5241"/>
      <c r="T110" s="5241"/>
      <c r="U110" s="5241"/>
      <c r="V110" s="5241"/>
      <c r="W110" s="5241"/>
      <c r="X110" s="5241"/>
      <c r="Y110" s="5241"/>
      <c r="Z110" s="5241"/>
      <c r="AA110" s="5241"/>
      <c r="AB110" s="369">
        <v>9</v>
      </c>
      <c r="AC110" s="72"/>
      <c r="AD110" s="72"/>
      <c r="AE110" s="72"/>
      <c r="AF110" s="341"/>
      <c r="AG110" s="767"/>
      <c r="AH110" s="1307"/>
      <c r="AI110" s="1308"/>
      <c r="AJ110" s="1308"/>
      <c r="AK110" s="1308"/>
      <c r="AL110" s="1308"/>
      <c r="AM110" s="1308"/>
      <c r="AN110" s="1308"/>
      <c r="AO110" s="1308"/>
      <c r="AP110" s="1308"/>
      <c r="AQ110" s="1309"/>
      <c r="AR110" s="1309"/>
      <c r="AS110" s="1307"/>
      <c r="AT110" s="1308"/>
      <c r="AU110" s="1308"/>
      <c r="AV110" s="1308"/>
      <c r="AW110" s="1308"/>
      <c r="AX110" s="1308"/>
      <c r="AY110" s="1308"/>
      <c r="AZ110" s="1308"/>
      <c r="BA110" s="1308"/>
      <c r="BB110" s="1309"/>
      <c r="BC110" s="1309"/>
      <c r="BD110" s="1307"/>
      <c r="BE110" s="1308"/>
      <c r="BF110" s="1308"/>
      <c r="BG110" s="1308"/>
      <c r="BH110" s="1308"/>
      <c r="BI110" s="1308"/>
      <c r="BJ110" s="1308"/>
      <c r="BK110" s="1308"/>
      <c r="BL110" s="1308"/>
      <c r="BM110" s="1308"/>
      <c r="BN110" s="1309"/>
      <c r="BO110" s="1309"/>
      <c r="BP110" s="1310"/>
      <c r="BQ110" s="171"/>
    </row>
    <row r="111" spans="2:69" ht="11.25" customHeight="1">
      <c r="B111" s="1214"/>
      <c r="C111" s="1215"/>
      <c r="D111" s="1215"/>
      <c r="E111" s="5240" t="s">
        <v>751</v>
      </c>
      <c r="F111" s="5241"/>
      <c r="G111" s="5241"/>
      <c r="H111" s="5241"/>
      <c r="I111" s="5241"/>
      <c r="J111" s="5241"/>
      <c r="K111" s="5241"/>
      <c r="L111" s="5241"/>
      <c r="M111" s="5241"/>
      <c r="N111" s="5241"/>
      <c r="O111" s="5241"/>
      <c r="P111" s="5241"/>
      <c r="Q111" s="5241"/>
      <c r="R111" s="5241"/>
      <c r="S111" s="5241"/>
      <c r="T111" s="5241"/>
      <c r="U111" s="5241"/>
      <c r="V111" s="5241"/>
      <c r="W111" s="5241"/>
      <c r="X111" s="5241"/>
      <c r="Y111" s="5241"/>
      <c r="Z111" s="5241"/>
      <c r="AA111" s="5241"/>
      <c r="AB111" s="369">
        <v>10</v>
      </c>
      <c r="AC111" s="72"/>
      <c r="AD111" s="72"/>
      <c r="AE111" s="72"/>
      <c r="AF111" s="341"/>
      <c r="AG111" s="767"/>
      <c r="AH111" s="1307"/>
      <c r="AI111" s="1308"/>
      <c r="AJ111" s="1308"/>
      <c r="AK111" s="1308"/>
      <c r="AL111" s="1308"/>
      <c r="AM111" s="1308"/>
      <c r="AN111" s="1308"/>
      <c r="AO111" s="1308"/>
      <c r="AP111" s="1308"/>
      <c r="AQ111" s="1309"/>
      <c r="AR111" s="1309"/>
      <c r="AS111" s="1307"/>
      <c r="AT111" s="1308"/>
      <c r="AU111" s="1308"/>
      <c r="AV111" s="1308"/>
      <c r="AW111" s="1308"/>
      <c r="AX111" s="1308"/>
      <c r="AY111" s="1308"/>
      <c r="AZ111" s="1308"/>
      <c r="BA111" s="1308"/>
      <c r="BB111" s="1309"/>
      <c r="BC111" s="1309"/>
      <c r="BD111" s="1307"/>
      <c r="BE111" s="1308"/>
      <c r="BF111" s="1308"/>
      <c r="BG111" s="1308"/>
      <c r="BH111" s="1308"/>
      <c r="BI111" s="1308"/>
      <c r="BJ111" s="1308"/>
      <c r="BK111" s="1308"/>
      <c r="BL111" s="1308"/>
      <c r="BM111" s="1308"/>
      <c r="BN111" s="1309"/>
      <c r="BO111" s="1309"/>
      <c r="BP111" s="1310"/>
      <c r="BQ111" s="171"/>
    </row>
    <row r="112" spans="2:69" ht="11.25" customHeight="1">
      <c r="B112" s="1214"/>
      <c r="C112" s="1215"/>
      <c r="D112" s="1215"/>
      <c r="E112" s="5240" t="s">
        <v>752</v>
      </c>
      <c r="F112" s="5241"/>
      <c r="G112" s="5241"/>
      <c r="H112" s="5241"/>
      <c r="I112" s="5241"/>
      <c r="J112" s="5241"/>
      <c r="K112" s="5241"/>
      <c r="L112" s="5241"/>
      <c r="M112" s="5241"/>
      <c r="N112" s="5241"/>
      <c r="O112" s="5241"/>
      <c r="P112" s="5241"/>
      <c r="Q112" s="5241"/>
      <c r="R112" s="5241"/>
      <c r="S112" s="5241"/>
      <c r="T112" s="5241"/>
      <c r="U112" s="5241"/>
      <c r="V112" s="5241"/>
      <c r="W112" s="5241"/>
      <c r="X112" s="5241"/>
      <c r="Y112" s="5241"/>
      <c r="Z112" s="5241"/>
      <c r="AA112" s="5241"/>
      <c r="AB112" s="369">
        <v>11</v>
      </c>
      <c r="AC112" s="72"/>
      <c r="AD112" s="72"/>
      <c r="AE112" s="72"/>
      <c r="AF112" s="341"/>
      <c r="AG112" s="767"/>
      <c r="AH112" s="1307"/>
      <c r="AI112" s="1308"/>
      <c r="AJ112" s="1308"/>
      <c r="AK112" s="1308"/>
      <c r="AL112" s="1308"/>
      <c r="AM112" s="1308"/>
      <c r="AN112" s="1308"/>
      <c r="AO112" s="1308"/>
      <c r="AP112" s="1308"/>
      <c r="AQ112" s="1309"/>
      <c r="AR112" s="1309"/>
      <c r="AS112" s="1307"/>
      <c r="AT112" s="1308"/>
      <c r="AU112" s="1308"/>
      <c r="AV112" s="1308"/>
      <c r="AW112" s="1308"/>
      <c r="AX112" s="1308"/>
      <c r="AY112" s="1308"/>
      <c r="AZ112" s="1308"/>
      <c r="BA112" s="1308"/>
      <c r="BB112" s="1309"/>
      <c r="BC112" s="1309"/>
      <c r="BD112" s="1307"/>
      <c r="BE112" s="1308"/>
      <c r="BF112" s="1308"/>
      <c r="BG112" s="1308"/>
      <c r="BH112" s="1308"/>
      <c r="BI112" s="1308"/>
      <c r="BJ112" s="1308"/>
      <c r="BK112" s="1308"/>
      <c r="BL112" s="1308"/>
      <c r="BM112" s="1308"/>
      <c r="BN112" s="1309"/>
      <c r="BO112" s="1309"/>
      <c r="BP112" s="1310"/>
      <c r="BQ112" s="171"/>
    </row>
    <row r="113" spans="2:69" ht="4.5" customHeight="1">
      <c r="B113" s="1214"/>
      <c r="C113" s="1215"/>
      <c r="D113" s="1215"/>
      <c r="E113" s="772"/>
      <c r="F113" s="773"/>
      <c r="G113" s="773"/>
      <c r="H113" s="773"/>
      <c r="I113" s="773"/>
      <c r="J113" s="773"/>
      <c r="K113" s="773"/>
      <c r="L113" s="773"/>
      <c r="M113" s="773"/>
      <c r="N113" s="773"/>
      <c r="O113" s="773"/>
      <c r="P113" s="773"/>
      <c r="Q113" s="773"/>
      <c r="R113" s="773"/>
      <c r="S113" s="773"/>
      <c r="T113" s="773"/>
      <c r="U113" s="773"/>
      <c r="V113" s="773"/>
      <c r="W113" s="773"/>
      <c r="X113" s="773"/>
      <c r="Y113" s="773"/>
      <c r="Z113" s="773"/>
      <c r="AA113" s="773"/>
      <c r="AB113" s="773"/>
      <c r="AC113" s="773"/>
      <c r="AD113" s="773"/>
      <c r="AE113" s="773"/>
      <c r="AF113" s="773"/>
      <c r="AG113" s="774"/>
      <c r="AH113" s="1307"/>
      <c r="AI113" s="1308"/>
      <c r="AJ113" s="1308"/>
      <c r="AK113" s="1308"/>
      <c r="AL113" s="1308"/>
      <c r="AM113" s="1308"/>
      <c r="AN113" s="1308"/>
      <c r="AO113" s="1308"/>
      <c r="AP113" s="1308"/>
      <c r="AQ113" s="1309"/>
      <c r="AR113" s="1309"/>
      <c r="AS113" s="1307"/>
      <c r="AT113" s="1308"/>
      <c r="AU113" s="1308"/>
      <c r="AV113" s="1308"/>
      <c r="AW113" s="1308"/>
      <c r="AX113" s="1308"/>
      <c r="AY113" s="1308"/>
      <c r="AZ113" s="1308"/>
      <c r="BA113" s="1308"/>
      <c r="BB113" s="1309"/>
      <c r="BC113" s="1309"/>
      <c r="BD113" s="1307"/>
      <c r="BE113" s="1308"/>
      <c r="BF113" s="1308"/>
      <c r="BG113" s="1308"/>
      <c r="BH113" s="1308"/>
      <c r="BI113" s="1308"/>
      <c r="BJ113" s="1308"/>
      <c r="BK113" s="1308"/>
      <c r="BL113" s="1308"/>
      <c r="BM113" s="1308"/>
      <c r="BN113" s="1309"/>
      <c r="BO113" s="1309"/>
      <c r="BP113" s="1310"/>
      <c r="BQ113" s="171"/>
    </row>
    <row r="114" spans="2:69" ht="12.75" customHeight="1">
      <c r="B114" s="5233">
        <f>+B101+1</f>
        <v>1015</v>
      </c>
      <c r="C114" s="5234"/>
      <c r="D114" s="5235"/>
      <c r="E114" s="1318" t="s">
        <v>753</v>
      </c>
      <c r="F114" s="1284"/>
      <c r="G114" s="1284"/>
      <c r="H114" s="1284"/>
      <c r="I114" s="1284"/>
      <c r="J114" s="1284"/>
      <c r="K114" s="1284"/>
      <c r="L114" s="1284"/>
      <c r="M114" s="1284"/>
      <c r="N114" s="1284"/>
      <c r="O114" s="1284"/>
      <c r="P114" s="1284"/>
      <c r="Q114" s="1284"/>
      <c r="R114" s="1284"/>
      <c r="S114" s="1284"/>
      <c r="T114" s="1284"/>
      <c r="U114" s="1284"/>
      <c r="V114" s="1284"/>
      <c r="W114" s="1284"/>
      <c r="X114" s="1284"/>
      <c r="Y114" s="1284"/>
      <c r="Z114" s="1284"/>
      <c r="AA114" s="1284"/>
      <c r="AB114" s="1284"/>
      <c r="AC114" s="1284"/>
      <c r="AD114" s="1284"/>
      <c r="AE114" s="1284"/>
      <c r="AF114" s="72"/>
      <c r="AG114" s="1284"/>
      <c r="AH114" s="1259"/>
      <c r="AI114" s="1260"/>
      <c r="AJ114" s="1260"/>
      <c r="AK114" s="1260"/>
      <c r="AL114" s="1260"/>
      <c r="AM114" s="1260"/>
      <c r="AN114" s="1260"/>
      <c r="AO114" s="1260"/>
      <c r="AP114" s="1260"/>
      <c r="AQ114" s="1260"/>
      <c r="AR114" s="1261"/>
      <c r="AS114" s="1259"/>
      <c r="AT114" s="1260"/>
      <c r="AU114" s="1260"/>
      <c r="AV114" s="1260"/>
      <c r="AW114" s="1260"/>
      <c r="AX114" s="1260"/>
      <c r="AY114" s="1260"/>
      <c r="AZ114" s="1260"/>
      <c r="BA114" s="1260"/>
      <c r="BB114" s="1260"/>
      <c r="BC114" s="1261"/>
      <c r="BD114" s="1259"/>
      <c r="BE114" s="1260"/>
      <c r="BF114" s="1260"/>
      <c r="BG114" s="1260"/>
      <c r="BH114" s="1260"/>
      <c r="BI114" s="1260"/>
      <c r="BJ114" s="1260"/>
      <c r="BK114" s="1260"/>
      <c r="BL114" s="1260"/>
      <c r="BM114" s="1260"/>
      <c r="BN114" s="1260"/>
      <c r="BO114" s="1260"/>
      <c r="BP114" s="1261"/>
      <c r="BQ114" s="171"/>
    </row>
    <row r="115" spans="2:69" ht="12.95" customHeight="1">
      <c r="B115" s="99"/>
      <c r="C115" s="170"/>
      <c r="D115" s="170"/>
      <c r="E115" s="93"/>
      <c r="F115" s="116"/>
      <c r="G115" s="116"/>
      <c r="H115" s="1238" t="s">
        <v>754</v>
      </c>
      <c r="I115" s="558"/>
      <c r="J115" s="558"/>
      <c r="K115" s="558"/>
      <c r="L115" s="558"/>
      <c r="M115" s="558"/>
      <c r="N115" s="558"/>
      <c r="O115" s="558"/>
      <c r="P115" s="558"/>
      <c r="Q115" s="558"/>
      <c r="R115" s="558"/>
      <c r="S115" s="1319">
        <v>1</v>
      </c>
      <c r="T115" s="5242" t="s">
        <v>755</v>
      </c>
      <c r="U115" s="5243"/>
      <c r="V115" s="5243"/>
      <c r="W115" s="5243"/>
      <c r="X115" s="5243"/>
      <c r="Y115" s="5243"/>
      <c r="Z115" s="5243"/>
      <c r="AA115" s="5243"/>
      <c r="AB115" s="5243"/>
      <c r="AC115" s="5243"/>
      <c r="AD115" s="5243"/>
      <c r="AE115" s="5246">
        <v>5</v>
      </c>
      <c r="AF115" s="116"/>
      <c r="AG115" s="116"/>
      <c r="AH115" s="99"/>
      <c r="AI115" s="170"/>
      <c r="AJ115" s="170"/>
      <c r="AK115" s="170"/>
      <c r="AL115" s="170"/>
      <c r="AM115" s="170"/>
      <c r="AN115" s="170"/>
      <c r="AO115" s="855"/>
      <c r="AP115" s="902"/>
      <c r="AQ115" s="903"/>
      <c r="AR115" s="1216"/>
      <c r="AS115" s="1214"/>
      <c r="AT115" s="1215"/>
      <c r="AU115" s="1215"/>
      <c r="AV115" s="1215"/>
      <c r="AW115" s="1215"/>
      <c r="AX115" s="1215"/>
      <c r="AY115" s="1215"/>
      <c r="AZ115" s="1215"/>
      <c r="BA115" s="902"/>
      <c r="BB115" s="903"/>
      <c r="BC115" s="1216"/>
      <c r="BD115" s="1214"/>
      <c r="BE115" s="1215"/>
      <c r="BF115" s="1215"/>
      <c r="BG115" s="1215"/>
      <c r="BH115" s="1215"/>
      <c r="BI115" s="1215"/>
      <c r="BJ115" s="1215"/>
      <c r="BK115" s="1215"/>
      <c r="BL115" s="1215"/>
      <c r="BM115" s="902"/>
      <c r="BN115" s="903"/>
      <c r="BO115" s="170"/>
      <c r="BP115" s="171"/>
      <c r="BQ115" s="171"/>
    </row>
    <row r="116" spans="2:69" ht="12.95" customHeight="1">
      <c r="B116" s="99"/>
      <c r="C116" s="170"/>
      <c r="D116" s="170"/>
      <c r="E116" s="93"/>
      <c r="F116" s="116"/>
      <c r="G116" s="116"/>
      <c r="H116" s="1238" t="s">
        <v>756</v>
      </c>
      <c r="I116" s="558"/>
      <c r="J116" s="558"/>
      <c r="K116" s="558"/>
      <c r="L116" s="558"/>
      <c r="M116" s="558"/>
      <c r="N116" s="558"/>
      <c r="O116" s="558"/>
      <c r="P116" s="558"/>
      <c r="Q116" s="558"/>
      <c r="R116" s="558"/>
      <c r="S116" s="1319">
        <v>2</v>
      </c>
      <c r="T116" s="5244"/>
      <c r="U116" s="5245"/>
      <c r="V116" s="5245"/>
      <c r="W116" s="5245"/>
      <c r="X116" s="5245"/>
      <c r="Y116" s="5245"/>
      <c r="Z116" s="5245"/>
      <c r="AA116" s="5245"/>
      <c r="AB116" s="5245"/>
      <c r="AC116" s="5245"/>
      <c r="AD116" s="5245"/>
      <c r="AE116" s="5247"/>
      <c r="AF116" s="116"/>
      <c r="AG116" s="116"/>
      <c r="AH116" s="99"/>
      <c r="AI116" s="170"/>
      <c r="AJ116" s="170"/>
      <c r="AK116" s="170"/>
      <c r="AL116" s="170"/>
      <c r="AM116" s="170"/>
      <c r="AN116" s="170"/>
      <c r="AO116" s="855"/>
      <c r="AP116" s="904"/>
      <c r="AQ116" s="905"/>
      <c r="AR116" s="1216"/>
      <c r="AS116" s="1214"/>
      <c r="AT116" s="1215"/>
      <c r="AU116" s="1215"/>
      <c r="AV116" s="1215"/>
      <c r="AW116" s="1215"/>
      <c r="AX116" s="1215"/>
      <c r="AY116" s="1215"/>
      <c r="AZ116" s="1215"/>
      <c r="BA116" s="904"/>
      <c r="BB116" s="905"/>
      <c r="BC116" s="1216"/>
      <c r="BD116" s="1214"/>
      <c r="BE116" s="1215"/>
      <c r="BF116" s="1215"/>
      <c r="BG116" s="1215"/>
      <c r="BH116" s="1215"/>
      <c r="BI116" s="1215"/>
      <c r="BJ116" s="1215"/>
      <c r="BK116" s="1215"/>
      <c r="BL116" s="1215"/>
      <c r="BM116" s="904"/>
      <c r="BN116" s="905"/>
      <c r="BO116" s="170"/>
      <c r="BP116" s="171"/>
      <c r="BQ116" s="171"/>
    </row>
    <row r="117" spans="2:69" ht="12.95" customHeight="1">
      <c r="B117" s="99"/>
      <c r="C117" s="170"/>
      <c r="D117" s="170"/>
      <c r="E117" s="93"/>
      <c r="F117" s="116"/>
      <c r="G117" s="116"/>
      <c r="H117" s="5242" t="s">
        <v>757</v>
      </c>
      <c r="I117" s="5243"/>
      <c r="J117" s="5243"/>
      <c r="K117" s="5243"/>
      <c r="L117" s="5243"/>
      <c r="M117" s="5243"/>
      <c r="N117" s="5243"/>
      <c r="O117" s="5243"/>
      <c r="P117" s="5243"/>
      <c r="Q117" s="5243"/>
      <c r="R117" s="5243"/>
      <c r="S117" s="1320">
        <v>3</v>
      </c>
      <c r="T117" s="1321" t="s">
        <v>758</v>
      </c>
      <c r="U117" s="558"/>
      <c r="V117" s="558"/>
      <c r="W117" s="558"/>
      <c r="X117" s="558"/>
      <c r="Y117" s="558"/>
      <c r="Z117" s="558"/>
      <c r="AA117" s="558"/>
      <c r="AB117" s="558"/>
      <c r="AC117" s="558"/>
      <c r="AD117" s="558"/>
      <c r="AE117" s="1319">
        <v>6</v>
      </c>
      <c r="AF117" s="116"/>
      <c r="AG117" s="116"/>
      <c r="AH117" s="99"/>
      <c r="AI117" s="170"/>
      <c r="AJ117" s="170"/>
      <c r="AK117" s="170"/>
      <c r="AL117" s="170"/>
      <c r="AM117" s="170"/>
      <c r="AN117" s="170"/>
      <c r="AO117" s="855"/>
      <c r="AP117" s="170"/>
      <c r="AQ117" s="170"/>
      <c r="AR117" s="1216"/>
      <c r="AS117" s="1214"/>
      <c r="AT117" s="1215"/>
      <c r="AU117" s="1215"/>
      <c r="AV117" s="1215"/>
      <c r="AW117" s="1215"/>
      <c r="AX117" s="1215"/>
      <c r="AY117" s="1215"/>
      <c r="AZ117" s="1215"/>
      <c r="BA117" s="170"/>
      <c r="BB117" s="170"/>
      <c r="BC117" s="1216"/>
      <c r="BD117" s="1214"/>
      <c r="BE117" s="1215"/>
      <c r="BF117" s="1215"/>
      <c r="BG117" s="1215"/>
      <c r="BH117" s="1215"/>
      <c r="BI117" s="1215"/>
      <c r="BJ117" s="1215"/>
      <c r="BK117" s="1215"/>
      <c r="BL117" s="1215"/>
      <c r="BM117" s="170"/>
      <c r="BN117" s="170"/>
      <c r="BO117" s="170"/>
      <c r="BP117" s="171"/>
      <c r="BQ117" s="171"/>
    </row>
    <row r="118" spans="2:69" ht="12.95" customHeight="1">
      <c r="B118" s="99"/>
      <c r="C118" s="170"/>
      <c r="D118" s="170"/>
      <c r="E118" s="93"/>
      <c r="F118" s="116"/>
      <c r="G118" s="116"/>
      <c r="H118" s="5248" t="s">
        <v>759</v>
      </c>
      <c r="I118" s="5249"/>
      <c r="J118" s="5249"/>
      <c r="K118" s="5249"/>
      <c r="L118" s="5249"/>
      <c r="M118" s="5249"/>
      <c r="N118" s="5249"/>
      <c r="O118" s="5249"/>
      <c r="P118" s="5249"/>
      <c r="Q118" s="5249"/>
      <c r="R118" s="5249"/>
      <c r="S118" s="1322">
        <v>4</v>
      </c>
      <c r="T118" s="1321" t="s">
        <v>79</v>
      </c>
      <c r="U118" s="558"/>
      <c r="V118" s="558"/>
      <c r="W118" s="558"/>
      <c r="X118" s="558"/>
      <c r="Y118" s="558"/>
      <c r="Z118" s="558"/>
      <c r="AA118" s="558"/>
      <c r="AB118" s="558"/>
      <c r="AC118" s="558"/>
      <c r="AD118" s="558"/>
      <c r="AE118" s="1319">
        <v>7</v>
      </c>
      <c r="AF118" s="116"/>
      <c r="AG118" s="116"/>
      <c r="AH118" s="99"/>
      <c r="AI118" s="170"/>
      <c r="AJ118" s="170"/>
      <c r="AK118" s="170"/>
      <c r="AL118" s="170"/>
      <c r="AM118" s="170"/>
      <c r="AN118" s="170"/>
      <c r="AO118" s="855"/>
      <c r="AP118" s="170"/>
      <c r="AQ118" s="170"/>
      <c r="AR118" s="171"/>
      <c r="AS118" s="99"/>
      <c r="AT118" s="170"/>
      <c r="AU118" s="170"/>
      <c r="AV118" s="170"/>
      <c r="AW118" s="170"/>
      <c r="AX118" s="170"/>
      <c r="AY118" s="170"/>
      <c r="AZ118" s="855"/>
      <c r="BA118" s="170"/>
      <c r="BB118" s="170"/>
      <c r="BC118" s="171"/>
      <c r="BD118" s="99"/>
      <c r="BE118" s="170"/>
      <c r="BF118" s="170"/>
      <c r="BG118" s="170"/>
      <c r="BH118" s="170"/>
      <c r="BI118" s="170"/>
      <c r="BJ118" s="170"/>
      <c r="BK118" s="170"/>
      <c r="BL118" s="855"/>
      <c r="BM118" s="170"/>
      <c r="BN118" s="170"/>
      <c r="BO118" s="170"/>
      <c r="BP118" s="171"/>
      <c r="BQ118" s="171"/>
    </row>
    <row r="119" spans="2:69" ht="4.5" customHeight="1">
      <c r="B119" s="99"/>
      <c r="C119" s="170"/>
      <c r="D119" s="170"/>
      <c r="E119" s="975"/>
      <c r="F119" s="940"/>
      <c r="G119" s="940"/>
      <c r="H119" s="940"/>
      <c r="I119" s="940"/>
      <c r="J119" s="940"/>
      <c r="K119" s="940"/>
      <c r="L119" s="940"/>
      <c r="M119" s="940"/>
      <c r="N119" s="940"/>
      <c r="O119" s="940"/>
      <c r="P119" s="940"/>
      <c r="Q119" s="940"/>
      <c r="R119" s="940"/>
      <c r="S119" s="940"/>
      <c r="T119" s="940"/>
      <c r="U119" s="940"/>
      <c r="V119" s="940"/>
      <c r="W119" s="940"/>
      <c r="X119" s="940"/>
      <c r="Y119" s="940"/>
      <c r="Z119" s="940"/>
      <c r="AA119" s="940"/>
      <c r="AB119" s="940"/>
      <c r="AC119" s="940"/>
      <c r="AD119" s="940"/>
      <c r="AE119" s="940"/>
      <c r="AF119" s="940"/>
      <c r="AG119" s="940"/>
      <c r="AH119" s="904"/>
      <c r="AI119" s="660"/>
      <c r="AJ119" s="660"/>
      <c r="AK119" s="660"/>
      <c r="AL119" s="660"/>
      <c r="AM119" s="660"/>
      <c r="AN119" s="660"/>
      <c r="AO119" s="660"/>
      <c r="AP119" s="660"/>
      <c r="AQ119" s="1283"/>
      <c r="AR119" s="905"/>
      <c r="AS119" s="904"/>
      <c r="AT119" s="660"/>
      <c r="AU119" s="660"/>
      <c r="AV119" s="660"/>
      <c r="AW119" s="660"/>
      <c r="AX119" s="660"/>
      <c r="AY119" s="660"/>
      <c r="AZ119" s="660"/>
      <c r="BA119" s="660"/>
      <c r="BB119" s="1283"/>
      <c r="BC119" s="905"/>
      <c r="BD119" s="904"/>
      <c r="BE119" s="660"/>
      <c r="BF119" s="660"/>
      <c r="BG119" s="660"/>
      <c r="BH119" s="660"/>
      <c r="BI119" s="660"/>
      <c r="BJ119" s="660"/>
      <c r="BK119" s="660"/>
      <c r="BL119" s="660"/>
      <c r="BM119" s="660"/>
      <c r="BN119" s="1283"/>
      <c r="BO119" s="1283"/>
      <c r="BP119" s="905"/>
      <c r="BQ119" s="171"/>
    </row>
    <row r="120" spans="2:69" ht="12.95" customHeight="1">
      <c r="B120" s="4455">
        <f>+B114+1</f>
        <v>1016</v>
      </c>
      <c r="C120" s="4364"/>
      <c r="D120" s="4358"/>
      <c r="E120" s="1318" t="s">
        <v>760</v>
      </c>
      <c r="F120" s="479"/>
      <c r="G120" s="479"/>
      <c r="H120" s="479"/>
      <c r="I120" s="479"/>
      <c r="J120" s="479"/>
      <c r="K120" s="479"/>
      <c r="L120" s="479"/>
      <c r="M120" s="479"/>
      <c r="N120" s="479"/>
      <c r="O120" s="479"/>
      <c r="P120" s="479"/>
      <c r="Q120" s="479"/>
      <c r="R120" s="479"/>
      <c r="S120" s="479"/>
      <c r="T120" s="479"/>
      <c r="U120" s="479"/>
      <c r="V120" s="479"/>
      <c r="W120" s="479"/>
      <c r="X120" s="479"/>
      <c r="Y120" s="479"/>
      <c r="Z120" s="479"/>
      <c r="AA120" s="479"/>
      <c r="AB120" s="1284"/>
      <c r="AC120" s="1284"/>
      <c r="AD120" s="1284"/>
      <c r="AE120" s="1284"/>
      <c r="AF120" s="1284"/>
      <c r="AG120" s="1323"/>
      <c r="AH120" s="1259"/>
      <c r="AI120" s="1260"/>
      <c r="AJ120" s="1260"/>
      <c r="AK120" s="1260"/>
      <c r="AL120" s="1260"/>
      <c r="AM120" s="1260" t="s">
        <v>1508</v>
      </c>
      <c r="AN120" s="1260"/>
      <c r="AO120" s="1260"/>
      <c r="AP120" s="1260"/>
      <c r="AQ120" s="1260"/>
      <c r="AR120" s="1261"/>
      <c r="AS120" s="1259"/>
      <c r="AT120" s="1260"/>
      <c r="AU120" s="1260"/>
      <c r="AV120" s="1260"/>
      <c r="AW120" s="1260"/>
      <c r="AX120" s="1260" t="s">
        <v>1508</v>
      </c>
      <c r="AY120" s="1260"/>
      <c r="AZ120" s="1260"/>
      <c r="BA120" s="1260"/>
      <c r="BB120" s="1260"/>
      <c r="BC120" s="1261"/>
      <c r="BD120" s="1259"/>
      <c r="BE120" s="1260"/>
      <c r="BF120" s="1260"/>
      <c r="BG120" s="1260"/>
      <c r="BH120" s="1260"/>
      <c r="BI120" s="1260" t="s">
        <v>1508</v>
      </c>
      <c r="BJ120" s="1260"/>
      <c r="BK120" s="1260"/>
      <c r="BL120" s="1260"/>
      <c r="BM120" s="1260"/>
      <c r="BN120" s="1260"/>
      <c r="BO120" s="1260"/>
      <c r="BP120" s="1261"/>
      <c r="BQ120" s="171"/>
    </row>
    <row r="121" spans="2:69" ht="12.95" customHeight="1">
      <c r="B121" s="99"/>
      <c r="C121" s="170"/>
      <c r="D121" s="1215"/>
      <c r="E121" s="51"/>
      <c r="F121" s="3247" t="s">
        <v>489</v>
      </c>
      <c r="G121" s="3427" t="s">
        <v>761</v>
      </c>
      <c r="H121" s="3427"/>
      <c r="I121" s="3427"/>
      <c r="J121" s="3427"/>
      <c r="K121" s="3427"/>
      <c r="L121" s="3427"/>
      <c r="M121" s="3427"/>
      <c r="N121" s="3427"/>
      <c r="O121" s="3427"/>
      <c r="P121" s="3427"/>
      <c r="Q121" s="3427"/>
      <c r="R121" s="3427"/>
      <c r="S121" s="3427"/>
      <c r="T121" s="3427"/>
      <c r="U121" s="3427"/>
      <c r="V121" s="3427"/>
      <c r="W121" s="3427"/>
      <c r="X121" s="3427"/>
      <c r="Y121" s="3427"/>
      <c r="Z121" s="3427"/>
      <c r="AA121" s="3427"/>
      <c r="AB121" s="3427"/>
      <c r="AC121" s="3427"/>
      <c r="AD121" s="3427"/>
      <c r="AE121" s="3427"/>
      <c r="AF121" s="3427"/>
      <c r="AG121" s="53"/>
      <c r="AH121" s="1214"/>
      <c r="AI121" s="1259"/>
      <c r="AJ121" s="1260"/>
      <c r="AK121" s="1260"/>
      <c r="AL121" s="1260"/>
      <c r="AM121" s="1260"/>
      <c r="AN121" s="1260"/>
      <c r="AO121" s="1260"/>
      <c r="AP121" s="912"/>
      <c r="AQ121" s="903"/>
      <c r="AR121" s="1216"/>
      <c r="AS121" s="1214"/>
      <c r="AT121" s="1259"/>
      <c r="AU121" s="1260"/>
      <c r="AV121" s="1260"/>
      <c r="AW121" s="1260"/>
      <c r="AX121" s="1260"/>
      <c r="AY121" s="1260"/>
      <c r="AZ121" s="1260"/>
      <c r="BA121" s="912"/>
      <c r="BB121" s="903"/>
      <c r="BC121" s="1216"/>
      <c r="BD121" s="1214"/>
      <c r="BE121" s="1259"/>
      <c r="BF121" s="1260"/>
      <c r="BG121" s="1260"/>
      <c r="BH121" s="1260"/>
      <c r="BI121" s="1260"/>
      <c r="BJ121" s="1260"/>
      <c r="BK121" s="1260"/>
      <c r="BL121" s="1260"/>
      <c r="BM121" s="912"/>
      <c r="BN121" s="903"/>
      <c r="BO121" s="170"/>
      <c r="BP121" s="1216"/>
      <c r="BQ121" s="171"/>
    </row>
    <row r="122" spans="2:69" ht="10.5" customHeight="1">
      <c r="B122" s="1214"/>
      <c r="C122" s="1215"/>
      <c r="D122" s="1215"/>
      <c r="E122" s="51"/>
      <c r="F122" s="3247"/>
      <c r="G122" s="3427"/>
      <c r="H122" s="3427"/>
      <c r="I122" s="3427"/>
      <c r="J122" s="3427"/>
      <c r="K122" s="3427"/>
      <c r="L122" s="3427"/>
      <c r="M122" s="3427"/>
      <c r="N122" s="3427"/>
      <c r="O122" s="3427"/>
      <c r="P122" s="3427"/>
      <c r="Q122" s="3427"/>
      <c r="R122" s="3427"/>
      <c r="S122" s="3427"/>
      <c r="T122" s="3427"/>
      <c r="U122" s="3427"/>
      <c r="V122" s="3427"/>
      <c r="W122" s="3427"/>
      <c r="X122" s="3427"/>
      <c r="Y122" s="3427"/>
      <c r="Z122" s="3427"/>
      <c r="AA122" s="3427"/>
      <c r="AB122" s="3427"/>
      <c r="AC122" s="3427"/>
      <c r="AD122" s="3427"/>
      <c r="AE122" s="3427"/>
      <c r="AF122" s="3427"/>
      <c r="AG122" s="53"/>
      <c r="AH122" s="1214"/>
      <c r="AI122" s="1270"/>
      <c r="AJ122" s="1256"/>
      <c r="AK122" s="1256"/>
      <c r="AL122" s="1256"/>
      <c r="AM122" s="1256"/>
      <c r="AN122" s="1256"/>
      <c r="AO122" s="1256"/>
      <c r="AP122" s="660"/>
      <c r="AQ122" s="905"/>
      <c r="AR122" s="1216"/>
      <c r="AS122" s="1214"/>
      <c r="AT122" s="1270"/>
      <c r="AU122" s="1256"/>
      <c r="AV122" s="1256"/>
      <c r="AW122" s="1256"/>
      <c r="AX122" s="1256"/>
      <c r="AY122" s="1256"/>
      <c r="AZ122" s="1256"/>
      <c r="BA122" s="660"/>
      <c r="BB122" s="905"/>
      <c r="BC122" s="1216"/>
      <c r="BD122" s="1214"/>
      <c r="BE122" s="1270"/>
      <c r="BF122" s="1256"/>
      <c r="BG122" s="1256"/>
      <c r="BH122" s="1256"/>
      <c r="BI122" s="1256"/>
      <c r="BJ122" s="1256"/>
      <c r="BK122" s="1256"/>
      <c r="BL122" s="1256"/>
      <c r="BM122" s="660"/>
      <c r="BN122" s="905"/>
      <c r="BO122" s="170"/>
      <c r="BP122" s="1216"/>
      <c r="BQ122" s="171"/>
    </row>
    <row r="123" spans="2:69" ht="6.75" customHeight="1">
      <c r="B123" s="99"/>
      <c r="C123" s="170"/>
      <c r="D123" s="170"/>
      <c r="E123" s="93"/>
      <c r="F123" s="116"/>
      <c r="G123" s="116"/>
      <c r="H123" s="116"/>
      <c r="I123" s="116"/>
      <c r="J123" s="116"/>
      <c r="K123" s="116"/>
      <c r="L123" s="116"/>
      <c r="M123" s="116"/>
      <c r="N123" s="116"/>
      <c r="O123" s="116"/>
      <c r="P123" s="116"/>
      <c r="Q123" s="116"/>
      <c r="R123" s="116"/>
      <c r="S123" s="116"/>
      <c r="T123" s="116"/>
      <c r="U123" s="116"/>
      <c r="V123" s="116"/>
      <c r="W123" s="116"/>
      <c r="X123" s="116"/>
      <c r="Y123" s="116"/>
      <c r="Z123" s="116"/>
      <c r="AA123" s="116"/>
      <c r="AB123" s="116"/>
      <c r="AC123" s="116"/>
      <c r="AD123" s="116"/>
      <c r="AE123" s="116"/>
      <c r="AF123" s="116"/>
      <c r="AG123" s="116"/>
      <c r="AH123" s="170"/>
      <c r="AI123" s="170"/>
      <c r="AJ123" s="170"/>
      <c r="AK123" s="170"/>
      <c r="AL123" s="170"/>
      <c r="AM123" s="170"/>
      <c r="AN123" s="170"/>
      <c r="AO123" s="170"/>
      <c r="AP123" s="170"/>
      <c r="AQ123" s="855"/>
      <c r="AR123" s="170"/>
      <c r="AS123" s="170"/>
      <c r="AT123" s="170"/>
      <c r="AU123" s="170"/>
      <c r="AV123" s="170"/>
      <c r="AW123" s="170"/>
      <c r="AX123" s="170"/>
      <c r="AY123" s="170"/>
      <c r="AZ123" s="170"/>
      <c r="BA123" s="170"/>
      <c r="BB123" s="170"/>
      <c r="BC123" s="170"/>
      <c r="BD123" s="170"/>
      <c r="BE123" s="170"/>
      <c r="BF123" s="170"/>
      <c r="BG123" s="170"/>
      <c r="BH123" s="170"/>
      <c r="BI123" s="170"/>
      <c r="BJ123" s="170"/>
      <c r="BK123" s="170"/>
      <c r="BL123" s="170"/>
      <c r="BM123" s="170"/>
      <c r="BN123" s="170"/>
      <c r="BO123" s="170"/>
      <c r="BP123" s="171"/>
      <c r="BQ123" s="171"/>
    </row>
    <row r="124" spans="2:69" ht="12.95" customHeight="1">
      <c r="B124" s="99"/>
      <c r="C124" s="170"/>
      <c r="D124" s="170"/>
      <c r="E124" s="93"/>
      <c r="F124" s="3247" t="s">
        <v>490</v>
      </c>
      <c r="G124" s="3427" t="s">
        <v>762</v>
      </c>
      <c r="H124" s="3427"/>
      <c r="I124" s="3427"/>
      <c r="J124" s="3427"/>
      <c r="K124" s="3427"/>
      <c r="L124" s="3427"/>
      <c r="M124" s="3427"/>
      <c r="N124" s="3427"/>
      <c r="O124" s="3427"/>
      <c r="P124" s="3427"/>
      <c r="Q124" s="3427"/>
      <c r="R124" s="3427"/>
      <c r="S124" s="3427"/>
      <c r="T124" s="3427"/>
      <c r="U124" s="3427"/>
      <c r="V124" s="3427"/>
      <c r="W124" s="3427"/>
      <c r="X124" s="3427"/>
      <c r="Y124" s="3427"/>
      <c r="Z124" s="3427"/>
      <c r="AA124" s="3427"/>
      <c r="AB124" s="3427"/>
      <c r="AC124" s="3427"/>
      <c r="AD124" s="3427"/>
      <c r="AE124" s="3427"/>
      <c r="AF124" s="3427"/>
      <c r="AG124" s="116"/>
      <c r="AH124" s="1214"/>
      <c r="AI124" s="1259"/>
      <c r="AJ124" s="1260"/>
      <c r="AK124" s="1260"/>
      <c r="AL124" s="1260"/>
      <c r="AM124" s="1260"/>
      <c r="AN124" s="1260"/>
      <c r="AO124" s="1260"/>
      <c r="AP124" s="912"/>
      <c r="AQ124" s="903"/>
      <c r="AR124" s="1216"/>
      <c r="AS124" s="1214"/>
      <c r="AT124" s="1259"/>
      <c r="AU124" s="1260"/>
      <c r="AV124" s="1260"/>
      <c r="AW124" s="1260"/>
      <c r="AX124" s="1260"/>
      <c r="AY124" s="1260"/>
      <c r="AZ124" s="1260"/>
      <c r="BA124" s="912"/>
      <c r="BB124" s="903"/>
      <c r="BC124" s="1216"/>
      <c r="BD124" s="1214"/>
      <c r="BE124" s="1259"/>
      <c r="BF124" s="1260"/>
      <c r="BG124" s="1260"/>
      <c r="BH124" s="1260"/>
      <c r="BI124" s="1260"/>
      <c r="BJ124" s="1260"/>
      <c r="BK124" s="1260"/>
      <c r="BL124" s="1260"/>
      <c r="BM124" s="912"/>
      <c r="BN124" s="903"/>
      <c r="BO124" s="170"/>
      <c r="BP124" s="1216"/>
      <c r="BQ124" s="171"/>
    </row>
    <row r="125" spans="2:69" ht="12.95" customHeight="1">
      <c r="B125" s="1295"/>
      <c r="C125" s="3"/>
      <c r="D125" s="3"/>
      <c r="E125" s="580"/>
      <c r="F125" s="3247"/>
      <c r="G125" s="3427"/>
      <c r="H125" s="3427"/>
      <c r="I125" s="3427"/>
      <c r="J125" s="3427"/>
      <c r="K125" s="3427"/>
      <c r="L125" s="3427"/>
      <c r="M125" s="3427"/>
      <c r="N125" s="3427"/>
      <c r="O125" s="3427"/>
      <c r="P125" s="3427"/>
      <c r="Q125" s="3427"/>
      <c r="R125" s="3427"/>
      <c r="S125" s="3427"/>
      <c r="T125" s="3427"/>
      <c r="U125" s="3427"/>
      <c r="V125" s="3427"/>
      <c r="W125" s="3427"/>
      <c r="X125" s="3427"/>
      <c r="Y125" s="3427"/>
      <c r="Z125" s="3427"/>
      <c r="AA125" s="3427"/>
      <c r="AB125" s="3427"/>
      <c r="AC125" s="3427"/>
      <c r="AD125" s="3427"/>
      <c r="AE125" s="3427"/>
      <c r="AF125" s="3427"/>
      <c r="AG125" s="423"/>
      <c r="AH125" s="1214"/>
      <c r="AI125" s="1270"/>
      <c r="AJ125" s="1256"/>
      <c r="AK125" s="1256"/>
      <c r="AL125" s="1256"/>
      <c r="AM125" s="1256"/>
      <c r="AN125" s="1256"/>
      <c r="AO125" s="1256"/>
      <c r="AP125" s="660"/>
      <c r="AQ125" s="905"/>
      <c r="AR125" s="1216"/>
      <c r="AS125" s="1214"/>
      <c r="AT125" s="1270"/>
      <c r="AU125" s="1256"/>
      <c r="AV125" s="1256"/>
      <c r="AW125" s="1256"/>
      <c r="AX125" s="1256"/>
      <c r="AY125" s="1256"/>
      <c r="AZ125" s="1256"/>
      <c r="BA125" s="660"/>
      <c r="BB125" s="905"/>
      <c r="BC125" s="1216"/>
      <c r="BD125" s="1214"/>
      <c r="BE125" s="1270"/>
      <c r="BF125" s="1256"/>
      <c r="BG125" s="1256"/>
      <c r="BH125" s="1256"/>
      <c r="BI125" s="1256"/>
      <c r="BJ125" s="1256"/>
      <c r="BK125" s="1256"/>
      <c r="BL125" s="1256"/>
      <c r="BM125" s="660"/>
      <c r="BN125" s="905"/>
      <c r="BO125" s="170"/>
      <c r="BP125" s="1216"/>
      <c r="BQ125" s="171"/>
    </row>
    <row r="126" spans="2:69" ht="5.25" customHeight="1">
      <c r="B126" s="99"/>
      <c r="C126" s="3"/>
      <c r="D126" s="3"/>
      <c r="E126" s="777"/>
      <c r="F126" s="52"/>
      <c r="G126" s="52"/>
      <c r="H126" s="52"/>
      <c r="I126" s="52"/>
      <c r="J126" s="52"/>
      <c r="K126" s="52"/>
      <c r="L126" s="52"/>
      <c r="M126" s="52"/>
      <c r="N126" s="52"/>
      <c r="O126" s="52"/>
      <c r="P126" s="52"/>
      <c r="Q126" s="52"/>
      <c r="R126" s="52"/>
      <c r="S126" s="52"/>
      <c r="T126" s="52"/>
      <c r="U126" s="52"/>
      <c r="V126" s="52"/>
      <c r="W126" s="52"/>
      <c r="X126" s="52"/>
      <c r="Y126" s="52"/>
      <c r="Z126" s="52"/>
      <c r="AA126" s="52"/>
      <c r="AB126" s="72"/>
      <c r="AC126" s="72"/>
      <c r="AD126" s="72"/>
      <c r="AE126" s="72"/>
      <c r="AF126" s="72"/>
      <c r="AG126" s="767"/>
      <c r="AH126" s="1214"/>
      <c r="AI126" s="1256"/>
      <c r="AJ126" s="1256"/>
      <c r="AK126" s="1256"/>
      <c r="AL126" s="1256"/>
      <c r="AM126" s="1256"/>
      <c r="AN126" s="1256"/>
      <c r="AO126" s="1256"/>
      <c r="AP126" s="1256"/>
      <c r="AQ126" s="1256"/>
      <c r="AR126" s="1216"/>
      <c r="AS126" s="1214"/>
      <c r="AT126" s="1256"/>
      <c r="AU126" s="1256"/>
      <c r="AV126" s="1256"/>
      <c r="AW126" s="1256"/>
      <c r="AX126" s="1256"/>
      <c r="AY126" s="1256"/>
      <c r="AZ126" s="1256"/>
      <c r="BA126" s="1256"/>
      <c r="BB126" s="1256"/>
      <c r="BC126" s="1216"/>
      <c r="BD126" s="1214"/>
      <c r="BE126" s="1256"/>
      <c r="BF126" s="1256"/>
      <c r="BG126" s="1256"/>
      <c r="BH126" s="1256"/>
      <c r="BI126" s="1256"/>
      <c r="BJ126" s="1256"/>
      <c r="BK126" s="1256"/>
      <c r="BL126" s="1256"/>
      <c r="BM126" s="1256"/>
      <c r="BN126" s="1256"/>
      <c r="BO126" s="1215"/>
      <c r="BP126" s="1216"/>
      <c r="BQ126" s="171"/>
    </row>
    <row r="127" spans="2:69" ht="12.95" customHeight="1">
      <c r="B127" s="1214"/>
      <c r="C127" s="1215"/>
      <c r="D127" s="1215"/>
      <c r="E127" s="51"/>
      <c r="F127" s="3247" t="s">
        <v>763</v>
      </c>
      <c r="G127" s="5238" t="s">
        <v>764</v>
      </c>
      <c r="H127" s="5238"/>
      <c r="I127" s="5238"/>
      <c r="J127" s="5238"/>
      <c r="K127" s="5238"/>
      <c r="L127" s="5238"/>
      <c r="M127" s="5238"/>
      <c r="N127" s="5238"/>
      <c r="O127" s="5238"/>
      <c r="P127" s="5238"/>
      <c r="Q127" s="5238"/>
      <c r="R127" s="5238"/>
      <c r="S127" s="5238"/>
      <c r="T127" s="5238"/>
      <c r="U127" s="5238"/>
      <c r="V127" s="5238"/>
      <c r="W127" s="5238"/>
      <c r="X127" s="5238"/>
      <c r="Y127" s="5238"/>
      <c r="Z127" s="5238"/>
      <c r="AA127" s="5238"/>
      <c r="AB127" s="5238"/>
      <c r="AC127" s="5238"/>
      <c r="AD127" s="5238"/>
      <c r="AE127" s="5238"/>
      <c r="AF127" s="5238"/>
      <c r="AG127" s="767"/>
      <c r="AH127" s="1214"/>
      <c r="AI127" s="1259"/>
      <c r="AJ127" s="1260"/>
      <c r="AK127" s="1260"/>
      <c r="AL127" s="1260"/>
      <c r="AM127" s="1260"/>
      <c r="AN127" s="1260"/>
      <c r="AO127" s="1260"/>
      <c r="AP127" s="912"/>
      <c r="AQ127" s="903"/>
      <c r="AR127" s="1216"/>
      <c r="AS127" s="1214"/>
      <c r="AT127" s="1259"/>
      <c r="AU127" s="1260"/>
      <c r="AV127" s="1260"/>
      <c r="AW127" s="1260"/>
      <c r="AX127" s="1260"/>
      <c r="AY127" s="1260"/>
      <c r="AZ127" s="1260"/>
      <c r="BA127" s="912"/>
      <c r="BB127" s="903"/>
      <c r="BC127" s="1216"/>
      <c r="BD127" s="1214"/>
      <c r="BE127" s="1259"/>
      <c r="BF127" s="1260"/>
      <c r="BG127" s="1260"/>
      <c r="BH127" s="1260"/>
      <c r="BI127" s="1260"/>
      <c r="BJ127" s="1260"/>
      <c r="BK127" s="1260"/>
      <c r="BL127" s="1260"/>
      <c r="BM127" s="912"/>
      <c r="BN127" s="903"/>
      <c r="BO127" s="170"/>
      <c r="BP127" s="1216"/>
      <c r="BQ127" s="171"/>
    </row>
    <row r="128" spans="2:69" ht="12.95" customHeight="1">
      <c r="B128" s="99"/>
      <c r="C128" s="170"/>
      <c r="D128" s="170"/>
      <c r="E128" s="71"/>
      <c r="F128" s="3247"/>
      <c r="G128" s="5238"/>
      <c r="H128" s="5238"/>
      <c r="I128" s="5238"/>
      <c r="J128" s="5238"/>
      <c r="K128" s="5238"/>
      <c r="L128" s="5238"/>
      <c r="M128" s="5238"/>
      <c r="N128" s="5238"/>
      <c r="O128" s="5238"/>
      <c r="P128" s="5238"/>
      <c r="Q128" s="5238"/>
      <c r="R128" s="5238"/>
      <c r="S128" s="5238"/>
      <c r="T128" s="5238"/>
      <c r="U128" s="5238"/>
      <c r="V128" s="5238"/>
      <c r="W128" s="5238"/>
      <c r="X128" s="5238"/>
      <c r="Y128" s="5238"/>
      <c r="Z128" s="5238"/>
      <c r="AA128" s="5238"/>
      <c r="AB128" s="5238"/>
      <c r="AC128" s="5238"/>
      <c r="AD128" s="5238"/>
      <c r="AE128" s="5238"/>
      <c r="AF128" s="5238"/>
      <c r="AG128" s="767"/>
      <c r="AH128" s="1214"/>
      <c r="AI128" s="1270"/>
      <c r="AJ128" s="1256"/>
      <c r="AK128" s="1256"/>
      <c r="AL128" s="1256"/>
      <c r="AM128" s="1256"/>
      <c r="AN128" s="1256"/>
      <c r="AO128" s="1256"/>
      <c r="AP128" s="660"/>
      <c r="AQ128" s="905"/>
      <c r="AR128" s="1216"/>
      <c r="AS128" s="1214"/>
      <c r="AT128" s="1270"/>
      <c r="AU128" s="1256"/>
      <c r="AV128" s="1256"/>
      <c r="AW128" s="1256"/>
      <c r="AX128" s="1256"/>
      <c r="AY128" s="1256"/>
      <c r="AZ128" s="1256"/>
      <c r="BA128" s="660"/>
      <c r="BB128" s="905"/>
      <c r="BC128" s="1216"/>
      <c r="BD128" s="1214"/>
      <c r="BE128" s="1270"/>
      <c r="BF128" s="1256"/>
      <c r="BG128" s="1256"/>
      <c r="BH128" s="1256"/>
      <c r="BI128" s="1256"/>
      <c r="BJ128" s="1256"/>
      <c r="BK128" s="1256"/>
      <c r="BL128" s="1256"/>
      <c r="BM128" s="660"/>
      <c r="BN128" s="905"/>
      <c r="BO128" s="170"/>
      <c r="BP128" s="1216"/>
      <c r="BQ128" s="171"/>
    </row>
    <row r="129" spans="2:69" ht="12.95" customHeight="1">
      <c r="B129" s="1214"/>
      <c r="C129" s="1215"/>
      <c r="D129" s="1215"/>
      <c r="E129" s="772"/>
      <c r="F129" s="773"/>
      <c r="G129" s="5239"/>
      <c r="H129" s="5239"/>
      <c r="I129" s="5239"/>
      <c r="J129" s="5239"/>
      <c r="K129" s="5239"/>
      <c r="L129" s="5239"/>
      <c r="M129" s="5239"/>
      <c r="N129" s="5239"/>
      <c r="O129" s="5239"/>
      <c r="P129" s="5239"/>
      <c r="Q129" s="5239"/>
      <c r="R129" s="5239"/>
      <c r="S129" s="5239"/>
      <c r="T129" s="5239"/>
      <c r="U129" s="5239"/>
      <c r="V129" s="5239"/>
      <c r="W129" s="5239"/>
      <c r="X129" s="5239"/>
      <c r="Y129" s="5239"/>
      <c r="Z129" s="5239"/>
      <c r="AA129" s="5239"/>
      <c r="AB129" s="5239"/>
      <c r="AC129" s="5239"/>
      <c r="AD129" s="5239"/>
      <c r="AE129" s="5239"/>
      <c r="AF129" s="5239"/>
      <c r="AG129" s="774"/>
      <c r="AH129" s="1270"/>
      <c r="AI129" s="1256"/>
      <c r="AJ129" s="1256"/>
      <c r="AK129" s="1256"/>
      <c r="AL129" s="1256"/>
      <c r="AM129" s="1256"/>
      <c r="AN129" s="1256"/>
      <c r="AO129" s="1256"/>
      <c r="AP129" s="1256"/>
      <c r="AQ129" s="1256"/>
      <c r="AR129" s="1271"/>
      <c r="AS129" s="1270"/>
      <c r="AT129" s="1256"/>
      <c r="AU129" s="1256"/>
      <c r="AV129" s="1256"/>
      <c r="AW129" s="1256"/>
      <c r="AX129" s="1256"/>
      <c r="AY129" s="1256"/>
      <c r="AZ129" s="1256"/>
      <c r="BA129" s="1256"/>
      <c r="BB129" s="1256"/>
      <c r="BC129" s="1271"/>
      <c r="BD129" s="1270"/>
      <c r="BE129" s="1256"/>
      <c r="BF129" s="1256"/>
      <c r="BG129" s="1256"/>
      <c r="BH129" s="1256"/>
      <c r="BI129" s="1256"/>
      <c r="BJ129" s="1256"/>
      <c r="BK129" s="1256"/>
      <c r="BL129" s="1256"/>
      <c r="BM129" s="1256"/>
      <c r="BN129" s="1256"/>
      <c r="BO129" s="1256"/>
      <c r="BP129" s="1271"/>
      <c r="BQ129" s="171"/>
    </row>
    <row r="130" spans="2:69" ht="12.95" customHeight="1">
      <c r="B130" s="5233">
        <f>B120+1</f>
        <v>1017</v>
      </c>
      <c r="C130" s="5234"/>
      <c r="D130" s="5235"/>
      <c r="E130" s="1318" t="s">
        <v>765</v>
      </c>
      <c r="F130" s="479"/>
      <c r="G130" s="479"/>
      <c r="H130" s="479"/>
      <c r="I130" s="479"/>
      <c r="J130" s="479"/>
      <c r="K130" s="479"/>
      <c r="L130" s="479"/>
      <c r="M130" s="479"/>
      <c r="N130" s="479"/>
      <c r="O130" s="479"/>
      <c r="P130" s="479"/>
      <c r="Q130" s="479"/>
      <c r="R130" s="479"/>
      <c r="S130" s="479"/>
      <c r="T130" s="479"/>
      <c r="U130" s="479"/>
      <c r="V130" s="479"/>
      <c r="W130" s="479"/>
      <c r="X130" s="479"/>
      <c r="Y130" s="479"/>
      <c r="Z130" s="479"/>
      <c r="AA130" s="479"/>
      <c r="AB130" s="1284"/>
      <c r="AC130" s="1284"/>
      <c r="AD130" s="1284"/>
      <c r="AE130" s="1284"/>
      <c r="AF130" s="1284"/>
      <c r="AG130" s="1323"/>
      <c r="AH130" s="1259"/>
      <c r="AI130" s="1260"/>
      <c r="AJ130" s="1260"/>
      <c r="AK130" s="1260"/>
      <c r="AL130" s="1260"/>
      <c r="AM130" s="1260" t="s">
        <v>1508</v>
      </c>
      <c r="AN130" s="1260"/>
      <c r="AO130" s="1260"/>
      <c r="AP130" s="1260"/>
      <c r="AQ130" s="1260"/>
      <c r="AR130" s="1261"/>
      <c r="AS130" s="1259"/>
      <c r="AT130" s="1260"/>
      <c r="AU130" s="1260"/>
      <c r="AV130" s="1260"/>
      <c r="AW130" s="1260"/>
      <c r="AX130" s="1260" t="s">
        <v>1508</v>
      </c>
      <c r="AY130" s="1260"/>
      <c r="AZ130" s="1260"/>
      <c r="BA130" s="1260"/>
      <c r="BB130" s="1260"/>
      <c r="BC130" s="1261"/>
      <c r="BD130" s="1259"/>
      <c r="BE130" s="1260"/>
      <c r="BF130" s="1260"/>
      <c r="BG130" s="1260"/>
      <c r="BH130" s="1260"/>
      <c r="BI130" s="1260" t="s">
        <v>1508</v>
      </c>
      <c r="BJ130" s="1260"/>
      <c r="BK130" s="1260"/>
      <c r="BL130" s="1260"/>
      <c r="BM130" s="1260"/>
      <c r="BN130" s="1260"/>
      <c r="BO130" s="1260"/>
      <c r="BP130" s="1261"/>
      <c r="BQ130" s="171"/>
    </row>
    <row r="131" spans="2:69" ht="12.95" customHeight="1">
      <c r="B131" s="99"/>
      <c r="C131" s="170"/>
      <c r="D131" s="1215"/>
      <c r="E131" s="51"/>
      <c r="F131" s="3247" t="s">
        <v>489</v>
      </c>
      <c r="G131" s="3427" t="s">
        <v>766</v>
      </c>
      <c r="H131" s="3427"/>
      <c r="I131" s="3427"/>
      <c r="J131" s="3427"/>
      <c r="K131" s="3427"/>
      <c r="L131" s="3427"/>
      <c r="M131" s="3427"/>
      <c r="N131" s="3427"/>
      <c r="O131" s="3427"/>
      <c r="P131" s="3427"/>
      <c r="Q131" s="3427"/>
      <c r="R131" s="3427"/>
      <c r="S131" s="3427"/>
      <c r="T131" s="3427"/>
      <c r="U131" s="3427"/>
      <c r="V131" s="3427"/>
      <c r="W131" s="3427"/>
      <c r="X131" s="3427"/>
      <c r="Y131" s="3427"/>
      <c r="Z131" s="3427"/>
      <c r="AA131" s="3427"/>
      <c r="AB131" s="3427"/>
      <c r="AC131" s="3427"/>
      <c r="AD131" s="3427"/>
      <c r="AE131" s="3427"/>
      <c r="AF131" s="3427"/>
      <c r="AG131" s="767"/>
      <c r="AH131" s="1214"/>
      <c r="AI131" s="1259"/>
      <c r="AJ131" s="1260"/>
      <c r="AK131" s="1260"/>
      <c r="AL131" s="1260"/>
      <c r="AM131" s="1260"/>
      <c r="AN131" s="1260"/>
      <c r="AO131" s="1260"/>
      <c r="AP131" s="912"/>
      <c r="AQ131" s="903"/>
      <c r="AR131" s="1216"/>
      <c r="AS131" s="1214"/>
      <c r="AT131" s="1259"/>
      <c r="AU131" s="1260"/>
      <c r="AV131" s="1260"/>
      <c r="AW131" s="1260"/>
      <c r="AX131" s="1260"/>
      <c r="AY131" s="1260"/>
      <c r="AZ131" s="1260"/>
      <c r="BA131" s="912"/>
      <c r="BB131" s="903"/>
      <c r="BC131" s="1216"/>
      <c r="BD131" s="1214"/>
      <c r="BE131" s="1259"/>
      <c r="BF131" s="1260"/>
      <c r="BG131" s="1260"/>
      <c r="BH131" s="1260"/>
      <c r="BI131" s="1260"/>
      <c r="BJ131" s="1260"/>
      <c r="BK131" s="1260"/>
      <c r="BL131" s="1260"/>
      <c r="BM131" s="912"/>
      <c r="BN131" s="903"/>
      <c r="BO131" s="170"/>
      <c r="BP131" s="1216"/>
      <c r="BQ131" s="171"/>
    </row>
    <row r="132" spans="2:69" ht="12.95" customHeight="1">
      <c r="B132" s="1214"/>
      <c r="C132" s="1215"/>
      <c r="D132" s="1215"/>
      <c r="E132" s="71"/>
      <c r="F132" s="3247"/>
      <c r="G132" s="3427"/>
      <c r="H132" s="3427"/>
      <c r="I132" s="3427"/>
      <c r="J132" s="3427"/>
      <c r="K132" s="3427"/>
      <c r="L132" s="3427"/>
      <c r="M132" s="3427"/>
      <c r="N132" s="3427"/>
      <c r="O132" s="3427"/>
      <c r="P132" s="3427"/>
      <c r="Q132" s="3427"/>
      <c r="R132" s="3427"/>
      <c r="S132" s="3427"/>
      <c r="T132" s="3427"/>
      <c r="U132" s="3427"/>
      <c r="V132" s="3427"/>
      <c r="W132" s="3427"/>
      <c r="X132" s="3427"/>
      <c r="Y132" s="3427"/>
      <c r="Z132" s="3427"/>
      <c r="AA132" s="3427"/>
      <c r="AB132" s="3427"/>
      <c r="AC132" s="3427"/>
      <c r="AD132" s="3427"/>
      <c r="AE132" s="3427"/>
      <c r="AF132" s="3427"/>
      <c r="AG132" s="767"/>
      <c r="AH132" s="1214"/>
      <c r="AI132" s="1270"/>
      <c r="AJ132" s="1256"/>
      <c r="AK132" s="1256"/>
      <c r="AL132" s="1256"/>
      <c r="AM132" s="1256"/>
      <c r="AN132" s="1256"/>
      <c r="AO132" s="1256"/>
      <c r="AP132" s="660"/>
      <c r="AQ132" s="905"/>
      <c r="AR132" s="1216"/>
      <c r="AS132" s="1214"/>
      <c r="AT132" s="1270"/>
      <c r="AU132" s="1256"/>
      <c r="AV132" s="1256"/>
      <c r="AW132" s="1256"/>
      <c r="AX132" s="1256"/>
      <c r="AY132" s="1256"/>
      <c r="AZ132" s="1256"/>
      <c r="BA132" s="660"/>
      <c r="BB132" s="905"/>
      <c r="BC132" s="1216"/>
      <c r="BD132" s="1214"/>
      <c r="BE132" s="1270"/>
      <c r="BF132" s="1256"/>
      <c r="BG132" s="1256"/>
      <c r="BH132" s="1256"/>
      <c r="BI132" s="1256"/>
      <c r="BJ132" s="1256"/>
      <c r="BK132" s="1256"/>
      <c r="BL132" s="1256"/>
      <c r="BM132" s="660"/>
      <c r="BN132" s="905"/>
      <c r="BO132" s="170"/>
      <c r="BP132" s="1216"/>
      <c r="BQ132" s="171"/>
    </row>
    <row r="133" spans="2:69" ht="5.25" customHeight="1">
      <c r="B133" s="1214"/>
      <c r="C133" s="1215"/>
      <c r="D133" s="1215"/>
      <c r="E133" s="71"/>
      <c r="F133" s="116"/>
      <c r="G133" s="72"/>
      <c r="H133" s="72"/>
      <c r="I133" s="72"/>
      <c r="J133" s="72"/>
      <c r="K133" s="72"/>
      <c r="L133" s="72"/>
      <c r="M133" s="72"/>
      <c r="N133" s="72"/>
      <c r="O133" s="72"/>
      <c r="P133" s="72"/>
      <c r="Q133" s="72"/>
      <c r="R133" s="72"/>
      <c r="S133" s="72"/>
      <c r="T133" s="72"/>
      <c r="U133" s="72"/>
      <c r="V133" s="72"/>
      <c r="W133" s="72"/>
      <c r="X133" s="72"/>
      <c r="Y133" s="72"/>
      <c r="Z133" s="72"/>
      <c r="AA133" s="72"/>
      <c r="AB133" s="72"/>
      <c r="AC133" s="72"/>
      <c r="AD133" s="72"/>
      <c r="AE133" s="72"/>
      <c r="AF133" s="72"/>
      <c r="AG133" s="767"/>
      <c r="AH133" s="1214"/>
      <c r="AI133" s="1256"/>
      <c r="AJ133" s="1256"/>
      <c r="AK133" s="1256"/>
      <c r="AL133" s="1256"/>
      <c r="AM133" s="1256"/>
      <c r="AN133" s="1256"/>
      <c r="AO133" s="1256"/>
      <c r="AP133" s="1256"/>
      <c r="AQ133" s="1256"/>
      <c r="AR133" s="1216"/>
      <c r="AS133" s="1214"/>
      <c r="AT133" s="1256"/>
      <c r="AU133" s="1256"/>
      <c r="AV133" s="1256"/>
      <c r="AW133" s="1256"/>
      <c r="AX133" s="1256"/>
      <c r="AY133" s="1256"/>
      <c r="AZ133" s="1256"/>
      <c r="BA133" s="1256"/>
      <c r="BB133" s="1256"/>
      <c r="BC133" s="1216"/>
      <c r="BD133" s="1214"/>
      <c r="BE133" s="1256"/>
      <c r="BF133" s="1256"/>
      <c r="BG133" s="1256"/>
      <c r="BH133" s="1256"/>
      <c r="BI133" s="1256"/>
      <c r="BJ133" s="1256"/>
      <c r="BK133" s="1256"/>
      <c r="BL133" s="1256"/>
      <c r="BM133" s="1256"/>
      <c r="BN133" s="1256"/>
      <c r="BO133" s="1215"/>
      <c r="BP133" s="1216"/>
      <c r="BQ133" s="171"/>
    </row>
    <row r="134" spans="2:69" ht="12.95" customHeight="1">
      <c r="B134" s="93"/>
      <c r="C134" s="116"/>
      <c r="D134" s="116"/>
      <c r="E134" s="51"/>
      <c r="F134" s="3247" t="s">
        <v>490</v>
      </c>
      <c r="G134" s="3427" t="s">
        <v>767</v>
      </c>
      <c r="H134" s="3427"/>
      <c r="I134" s="3427"/>
      <c r="J134" s="3427"/>
      <c r="K134" s="3427"/>
      <c r="L134" s="3427"/>
      <c r="M134" s="3427"/>
      <c r="N134" s="3427"/>
      <c r="O134" s="3427"/>
      <c r="P134" s="3427"/>
      <c r="Q134" s="3427"/>
      <c r="R134" s="3427"/>
      <c r="S134" s="3427"/>
      <c r="T134" s="3427"/>
      <c r="U134" s="3427"/>
      <c r="V134" s="3427"/>
      <c r="W134" s="3427"/>
      <c r="X134" s="3427"/>
      <c r="Y134" s="3427"/>
      <c r="Z134" s="3427"/>
      <c r="AA134" s="3427"/>
      <c r="AB134" s="3427"/>
      <c r="AC134" s="3427"/>
      <c r="AD134" s="3427"/>
      <c r="AE134" s="3427"/>
      <c r="AF134" s="3427"/>
      <c r="AG134" s="767"/>
      <c r="AH134" s="1324"/>
      <c r="AI134" s="1259"/>
      <c r="AJ134" s="1260"/>
      <c r="AK134" s="1260"/>
      <c r="AL134" s="1260"/>
      <c r="AM134" s="1260"/>
      <c r="AN134" s="1260"/>
      <c r="AO134" s="1260"/>
      <c r="AP134" s="912"/>
      <c r="AQ134" s="903"/>
      <c r="AR134" s="1324"/>
      <c r="AS134" s="1324"/>
      <c r="AT134" s="1259"/>
      <c r="AU134" s="1260"/>
      <c r="AV134" s="1260"/>
      <c r="AW134" s="1260"/>
      <c r="AX134" s="1260"/>
      <c r="AY134" s="1260"/>
      <c r="AZ134" s="1260"/>
      <c r="BA134" s="912"/>
      <c r="BB134" s="903"/>
      <c r="BC134" s="1324"/>
      <c r="BD134" s="1324"/>
      <c r="BE134" s="1259"/>
      <c r="BF134" s="1260"/>
      <c r="BG134" s="1260"/>
      <c r="BH134" s="1260"/>
      <c r="BI134" s="1260"/>
      <c r="BJ134" s="1260"/>
      <c r="BK134" s="1260"/>
      <c r="BL134" s="1260"/>
      <c r="BM134" s="912"/>
      <c r="BN134" s="903"/>
      <c r="BO134" s="170"/>
      <c r="BP134" s="1216"/>
      <c r="BQ134" s="171"/>
    </row>
    <row r="135" spans="2:69" ht="14.25" customHeight="1">
      <c r="B135" s="99"/>
      <c r="C135" s="3"/>
      <c r="D135" s="3"/>
      <c r="E135" s="71"/>
      <c r="F135" s="3247"/>
      <c r="G135" s="3427"/>
      <c r="H135" s="3427"/>
      <c r="I135" s="3427"/>
      <c r="J135" s="3427"/>
      <c r="K135" s="3427"/>
      <c r="L135" s="3427"/>
      <c r="M135" s="3427"/>
      <c r="N135" s="3427"/>
      <c r="O135" s="3427"/>
      <c r="P135" s="3427"/>
      <c r="Q135" s="3427"/>
      <c r="R135" s="3427"/>
      <c r="S135" s="3427"/>
      <c r="T135" s="3427"/>
      <c r="U135" s="3427"/>
      <c r="V135" s="3427"/>
      <c r="W135" s="3427"/>
      <c r="X135" s="3427"/>
      <c r="Y135" s="3427"/>
      <c r="Z135" s="3427"/>
      <c r="AA135" s="3427"/>
      <c r="AB135" s="3427"/>
      <c r="AC135" s="3427"/>
      <c r="AD135" s="3427"/>
      <c r="AE135" s="3427"/>
      <c r="AF135" s="3427"/>
      <c r="AG135" s="767"/>
      <c r="AH135" s="1214"/>
      <c r="AI135" s="1270"/>
      <c r="AJ135" s="1256"/>
      <c r="AK135" s="1256"/>
      <c r="AL135" s="1256"/>
      <c r="AM135" s="1256"/>
      <c r="AN135" s="1256"/>
      <c r="AO135" s="1256"/>
      <c r="AP135" s="660"/>
      <c r="AQ135" s="905"/>
      <c r="AR135" s="1216"/>
      <c r="AS135" s="1214"/>
      <c r="AT135" s="1270"/>
      <c r="AU135" s="1256"/>
      <c r="AV135" s="1256"/>
      <c r="AW135" s="1256"/>
      <c r="AX135" s="1256"/>
      <c r="AY135" s="1256"/>
      <c r="AZ135" s="1256"/>
      <c r="BA135" s="660"/>
      <c r="BB135" s="905"/>
      <c r="BC135" s="1216"/>
      <c r="BD135" s="1214"/>
      <c r="BE135" s="1270"/>
      <c r="BF135" s="1256"/>
      <c r="BG135" s="1256"/>
      <c r="BH135" s="1256"/>
      <c r="BI135" s="1256"/>
      <c r="BJ135" s="1256"/>
      <c r="BK135" s="1256"/>
      <c r="BL135" s="1256"/>
      <c r="BM135" s="660"/>
      <c r="BN135" s="905"/>
      <c r="BO135" s="170"/>
      <c r="BP135" s="1216"/>
      <c r="BQ135" s="1296"/>
    </row>
    <row r="136" spans="2:69" ht="5.25" customHeight="1">
      <c r="B136" s="5236"/>
      <c r="C136" s="5237"/>
      <c r="D136" s="1215"/>
      <c r="E136" s="777"/>
      <c r="F136" s="52"/>
      <c r="G136" s="52"/>
      <c r="H136" s="52"/>
      <c r="I136" s="52"/>
      <c r="J136" s="52"/>
      <c r="K136" s="52"/>
      <c r="L136" s="52"/>
      <c r="M136" s="52"/>
      <c r="N136" s="52"/>
      <c r="O136" s="52"/>
      <c r="P136" s="52"/>
      <c r="Q136" s="52"/>
      <c r="R136" s="52"/>
      <c r="S136" s="52"/>
      <c r="T136" s="52"/>
      <c r="U136" s="52"/>
      <c r="V136" s="52"/>
      <c r="W136" s="52"/>
      <c r="X136" s="52"/>
      <c r="Y136" s="52"/>
      <c r="Z136" s="52"/>
      <c r="AA136" s="52"/>
      <c r="AB136" s="72"/>
      <c r="AC136" s="72"/>
      <c r="AD136" s="72"/>
      <c r="AE136" s="72"/>
      <c r="AF136" s="72"/>
      <c r="AG136" s="767"/>
      <c r="AH136" s="1214"/>
      <c r="AI136" s="1256"/>
      <c r="AJ136" s="1256"/>
      <c r="AK136" s="1256"/>
      <c r="AL136" s="1256"/>
      <c r="AM136" s="1256"/>
      <c r="AN136" s="1256"/>
      <c r="AO136" s="1256"/>
      <c r="AP136" s="1256"/>
      <c r="AQ136" s="1256"/>
      <c r="AR136" s="1216"/>
      <c r="AS136" s="1214"/>
      <c r="AT136" s="1256"/>
      <c r="AU136" s="1256"/>
      <c r="AV136" s="1256"/>
      <c r="AW136" s="1256"/>
      <c r="AX136" s="1256"/>
      <c r="AY136" s="1256"/>
      <c r="AZ136" s="1256"/>
      <c r="BA136" s="1256"/>
      <c r="BB136" s="1256"/>
      <c r="BC136" s="1216"/>
      <c r="BD136" s="1214"/>
      <c r="BE136" s="1256"/>
      <c r="BF136" s="1256"/>
      <c r="BG136" s="1256"/>
      <c r="BH136" s="1256"/>
      <c r="BI136" s="1256"/>
      <c r="BJ136" s="1256"/>
      <c r="BK136" s="1256"/>
      <c r="BL136" s="1256"/>
      <c r="BM136" s="1256"/>
      <c r="BN136" s="1256"/>
      <c r="BO136" s="1215"/>
      <c r="BP136" s="1216"/>
      <c r="BQ136" s="171"/>
    </row>
    <row r="137" spans="2:69" ht="12.95" customHeight="1">
      <c r="B137" s="99"/>
      <c r="C137" s="170"/>
      <c r="D137" s="1215"/>
      <c r="E137" s="51"/>
      <c r="F137" s="3247" t="s">
        <v>763</v>
      </c>
      <c r="G137" s="5231" t="s">
        <v>768</v>
      </c>
      <c r="H137" s="5231"/>
      <c r="I137" s="5231"/>
      <c r="J137" s="5231"/>
      <c r="K137" s="5231"/>
      <c r="L137" s="5231"/>
      <c r="M137" s="5231"/>
      <c r="N137" s="5231"/>
      <c r="O137" s="5231"/>
      <c r="P137" s="5231"/>
      <c r="Q137" s="5231"/>
      <c r="R137" s="5231"/>
      <c r="S137" s="5231"/>
      <c r="T137" s="5231"/>
      <c r="U137" s="5231"/>
      <c r="V137" s="5231"/>
      <c r="W137" s="5231"/>
      <c r="X137" s="5231"/>
      <c r="Y137" s="5231"/>
      <c r="Z137" s="5231"/>
      <c r="AA137" s="5231"/>
      <c r="AB137" s="5231"/>
      <c r="AC137" s="5231"/>
      <c r="AD137" s="5231"/>
      <c r="AE137" s="5231"/>
      <c r="AF137" s="5231"/>
      <c r="AG137" s="767"/>
      <c r="AH137" s="1214"/>
      <c r="AI137" s="1259"/>
      <c r="AJ137" s="1260"/>
      <c r="AK137" s="1260"/>
      <c r="AL137" s="1260"/>
      <c r="AM137" s="1260"/>
      <c r="AN137" s="1260"/>
      <c r="AO137" s="1260"/>
      <c r="AP137" s="912"/>
      <c r="AQ137" s="903"/>
      <c r="AR137" s="1216"/>
      <c r="AS137" s="1214"/>
      <c r="AT137" s="1259"/>
      <c r="AU137" s="1260"/>
      <c r="AV137" s="1260"/>
      <c r="AW137" s="1260"/>
      <c r="AX137" s="1260"/>
      <c r="AY137" s="1260"/>
      <c r="AZ137" s="1260"/>
      <c r="BA137" s="912"/>
      <c r="BB137" s="903"/>
      <c r="BC137" s="1216"/>
      <c r="BD137" s="1214"/>
      <c r="BE137" s="1259"/>
      <c r="BF137" s="1260"/>
      <c r="BG137" s="1260"/>
      <c r="BH137" s="1260"/>
      <c r="BI137" s="1260"/>
      <c r="BJ137" s="1260"/>
      <c r="BK137" s="1260"/>
      <c r="BL137" s="1260"/>
      <c r="BM137" s="912"/>
      <c r="BN137" s="903"/>
      <c r="BO137" s="170"/>
      <c r="BP137" s="1216"/>
      <c r="BQ137" s="171"/>
    </row>
    <row r="138" spans="2:69" ht="12.95" customHeight="1">
      <c r="B138" s="1214"/>
      <c r="C138" s="1215"/>
      <c r="D138" s="1215"/>
      <c r="E138" s="71"/>
      <c r="F138" s="3247"/>
      <c r="G138" s="5231"/>
      <c r="H138" s="5231"/>
      <c r="I138" s="5231"/>
      <c r="J138" s="5231"/>
      <c r="K138" s="5231"/>
      <c r="L138" s="5231"/>
      <c r="M138" s="5231"/>
      <c r="N138" s="5231"/>
      <c r="O138" s="5231"/>
      <c r="P138" s="5231"/>
      <c r="Q138" s="5231"/>
      <c r="R138" s="5231"/>
      <c r="S138" s="5231"/>
      <c r="T138" s="5231"/>
      <c r="U138" s="5231"/>
      <c r="V138" s="5231"/>
      <c r="W138" s="5231"/>
      <c r="X138" s="5231"/>
      <c r="Y138" s="5231"/>
      <c r="Z138" s="5231"/>
      <c r="AA138" s="5231"/>
      <c r="AB138" s="5231"/>
      <c r="AC138" s="5231"/>
      <c r="AD138" s="5231"/>
      <c r="AE138" s="5231"/>
      <c r="AF138" s="5231"/>
      <c r="AG138" s="767"/>
      <c r="AH138" s="1214"/>
      <c r="AI138" s="1270"/>
      <c r="AJ138" s="1256"/>
      <c r="AK138" s="1256"/>
      <c r="AL138" s="1256"/>
      <c r="AM138" s="1256"/>
      <c r="AN138" s="1256"/>
      <c r="AO138" s="1256"/>
      <c r="AP138" s="660"/>
      <c r="AQ138" s="905"/>
      <c r="AR138" s="1216"/>
      <c r="AS138" s="1214"/>
      <c r="AT138" s="1270"/>
      <c r="AU138" s="1256"/>
      <c r="AV138" s="1256"/>
      <c r="AW138" s="1256"/>
      <c r="AX138" s="1256"/>
      <c r="AY138" s="1256"/>
      <c r="AZ138" s="1256"/>
      <c r="BA138" s="660"/>
      <c r="BB138" s="905"/>
      <c r="BC138" s="1216"/>
      <c r="BD138" s="1214"/>
      <c r="BE138" s="1270"/>
      <c r="BF138" s="1256"/>
      <c r="BG138" s="1256"/>
      <c r="BH138" s="1256"/>
      <c r="BI138" s="1256"/>
      <c r="BJ138" s="1256"/>
      <c r="BK138" s="1256"/>
      <c r="BL138" s="1256"/>
      <c r="BM138" s="660"/>
      <c r="BN138" s="905"/>
      <c r="BO138" s="170"/>
      <c r="BP138" s="1216"/>
      <c r="BQ138" s="171"/>
    </row>
    <row r="139" spans="2:69" ht="4.5" customHeight="1">
      <c r="B139" s="1214"/>
      <c r="C139" s="1215"/>
      <c r="D139" s="1215"/>
      <c r="E139" s="772"/>
      <c r="F139" s="773"/>
      <c r="G139" s="151"/>
      <c r="H139" s="151"/>
      <c r="I139" s="151"/>
      <c r="J139" s="151"/>
      <c r="K139" s="151"/>
      <c r="L139" s="151"/>
      <c r="M139" s="151"/>
      <c r="N139" s="151"/>
      <c r="O139" s="151"/>
      <c r="P139" s="151"/>
      <c r="Q139" s="151"/>
      <c r="R139" s="151"/>
      <c r="S139" s="151"/>
      <c r="T139" s="151"/>
      <c r="U139" s="151"/>
      <c r="V139" s="151"/>
      <c r="W139" s="151"/>
      <c r="X139" s="151"/>
      <c r="Y139" s="151"/>
      <c r="Z139" s="151"/>
      <c r="AA139" s="773"/>
      <c r="AB139" s="773"/>
      <c r="AC139" s="773"/>
      <c r="AD139" s="773"/>
      <c r="AE139" s="773"/>
      <c r="AF139" s="773"/>
      <c r="AG139" s="774"/>
      <c r="AH139" s="1270"/>
      <c r="AI139" s="1256"/>
      <c r="AJ139" s="1256"/>
      <c r="AK139" s="1256"/>
      <c r="AL139" s="1256"/>
      <c r="AM139" s="1256"/>
      <c r="AN139" s="1256"/>
      <c r="AO139" s="1256"/>
      <c r="AP139" s="1256"/>
      <c r="AQ139" s="1256"/>
      <c r="AR139" s="1271"/>
      <c r="AS139" s="1270"/>
      <c r="AT139" s="1256"/>
      <c r="AU139" s="1256"/>
      <c r="AV139" s="1256"/>
      <c r="AW139" s="1256"/>
      <c r="AX139" s="1256"/>
      <c r="AY139" s="1256"/>
      <c r="AZ139" s="1256"/>
      <c r="BA139" s="1256"/>
      <c r="BB139" s="1256"/>
      <c r="BC139" s="1271"/>
      <c r="BD139" s="1270"/>
      <c r="BE139" s="1256"/>
      <c r="BF139" s="1256"/>
      <c r="BG139" s="1256"/>
      <c r="BH139" s="1256"/>
      <c r="BI139" s="1256"/>
      <c r="BJ139" s="1256"/>
      <c r="BK139" s="1256"/>
      <c r="BL139" s="1256"/>
      <c r="BM139" s="1256"/>
      <c r="BN139" s="1256"/>
      <c r="BO139" s="1256"/>
      <c r="BP139" s="1271"/>
      <c r="BQ139" s="171"/>
    </row>
    <row r="140" spans="2:69" ht="12.95" customHeight="1">
      <c r="B140" s="4455">
        <f>+B130+1</f>
        <v>1018</v>
      </c>
      <c r="C140" s="4364"/>
      <c r="D140" s="4358"/>
      <c r="E140" s="3423" t="s">
        <v>769</v>
      </c>
      <c r="F140" s="3424"/>
      <c r="G140" s="3424"/>
      <c r="H140" s="3424"/>
      <c r="I140" s="3424"/>
      <c r="J140" s="3424"/>
      <c r="K140" s="3424"/>
      <c r="L140" s="3424"/>
      <c r="M140" s="3424"/>
      <c r="N140" s="3424"/>
      <c r="O140" s="3424"/>
      <c r="P140" s="3424"/>
      <c r="Q140" s="3424"/>
      <c r="R140" s="3424"/>
      <c r="S140" s="3424"/>
      <c r="T140" s="3424"/>
      <c r="U140" s="3424"/>
      <c r="V140" s="3424"/>
      <c r="W140" s="3424"/>
      <c r="X140" s="3424"/>
      <c r="Y140" s="3424"/>
      <c r="Z140" s="3424"/>
      <c r="AA140" s="3424"/>
      <c r="AB140" s="3424"/>
      <c r="AC140" s="3424"/>
      <c r="AD140" s="1284"/>
      <c r="AE140" s="1284"/>
      <c r="AF140" s="1284"/>
      <c r="AG140" s="1323"/>
      <c r="AH140" s="1259"/>
      <c r="AI140" s="1260"/>
      <c r="AJ140" s="5232"/>
      <c r="AK140" s="5232"/>
      <c r="AL140" s="1325"/>
      <c r="AM140" s="5227" t="s">
        <v>519</v>
      </c>
      <c r="AN140" s="5227"/>
      <c r="AO140" s="1326"/>
      <c r="AP140" s="5227" t="s">
        <v>520</v>
      </c>
      <c r="AQ140" s="5227"/>
      <c r="AR140" s="1327"/>
      <c r="AS140" s="1318"/>
      <c r="AT140" s="1284"/>
      <c r="AU140" s="5230"/>
      <c r="AV140" s="5230"/>
      <c r="AW140" s="1326"/>
      <c r="AX140" s="5227" t="s">
        <v>519</v>
      </c>
      <c r="AY140" s="5227"/>
      <c r="AZ140" s="1326"/>
      <c r="BA140" s="5227" t="s">
        <v>520</v>
      </c>
      <c r="BB140" s="5227"/>
      <c r="BC140" s="1327"/>
      <c r="BD140" s="1318"/>
      <c r="BE140" s="1284"/>
      <c r="BF140" s="1284"/>
      <c r="BG140" s="5230"/>
      <c r="BH140" s="5230"/>
      <c r="BI140" s="1326"/>
      <c r="BJ140" s="5227" t="s">
        <v>519</v>
      </c>
      <c r="BK140" s="5227"/>
      <c r="BL140" s="1326"/>
      <c r="BM140" s="5227" t="s">
        <v>520</v>
      </c>
      <c r="BN140" s="5227"/>
      <c r="BO140" s="1328"/>
      <c r="BP140" s="1329"/>
      <c r="BQ140" s="171"/>
    </row>
    <row r="141" spans="2:69" ht="12.95" customHeight="1">
      <c r="B141" s="1214"/>
      <c r="C141" s="1215"/>
      <c r="D141" s="1215"/>
      <c r="E141" s="3426"/>
      <c r="F141" s="3427"/>
      <c r="G141" s="3427"/>
      <c r="H141" s="3427"/>
      <c r="I141" s="3427"/>
      <c r="J141" s="3427"/>
      <c r="K141" s="3427"/>
      <c r="L141" s="3427"/>
      <c r="M141" s="3427"/>
      <c r="N141" s="3427"/>
      <c r="O141" s="3427"/>
      <c r="P141" s="3427"/>
      <c r="Q141" s="3427"/>
      <c r="R141" s="3427"/>
      <c r="S141" s="3427"/>
      <c r="T141" s="3427"/>
      <c r="U141" s="3427"/>
      <c r="V141" s="3427"/>
      <c r="W141" s="3427"/>
      <c r="X141" s="3427"/>
      <c r="Y141" s="3427"/>
      <c r="Z141" s="3427"/>
      <c r="AA141" s="3427"/>
      <c r="AB141" s="3427"/>
      <c r="AC141" s="3427"/>
      <c r="AD141" s="72"/>
      <c r="AE141" s="72"/>
      <c r="AF141" s="72"/>
      <c r="AG141" s="767"/>
      <c r="AH141" s="1214"/>
      <c r="AI141" s="1215"/>
      <c r="AJ141" s="170"/>
      <c r="AK141" s="170"/>
      <c r="AL141" s="1215"/>
      <c r="AM141" s="902"/>
      <c r="AN141" s="903"/>
      <c r="AO141" s="1215"/>
      <c r="AP141" s="902"/>
      <c r="AQ141" s="903"/>
      <c r="AR141" s="1216"/>
      <c r="AS141" s="1214"/>
      <c r="AT141" s="1215"/>
      <c r="AU141" s="170"/>
      <c r="AV141" s="170"/>
      <c r="AW141" s="1215"/>
      <c r="AX141" s="902"/>
      <c r="AY141" s="903"/>
      <c r="AZ141" s="1215"/>
      <c r="BA141" s="902"/>
      <c r="BB141" s="903"/>
      <c r="BC141" s="1216"/>
      <c r="BD141" s="1214"/>
      <c r="BE141" s="1215"/>
      <c r="BF141" s="1215"/>
      <c r="BG141" s="170"/>
      <c r="BH141" s="170"/>
      <c r="BI141" s="1215"/>
      <c r="BJ141" s="902"/>
      <c r="BK141" s="903"/>
      <c r="BL141" s="1215"/>
      <c r="BM141" s="902"/>
      <c r="BN141" s="903"/>
      <c r="BO141" s="170"/>
      <c r="BP141" s="1216"/>
      <c r="BQ141" s="171"/>
    </row>
    <row r="142" spans="2:69" ht="12.95" customHeight="1">
      <c r="B142" s="1214"/>
      <c r="C142" s="1215"/>
      <c r="D142" s="1215"/>
      <c r="E142" s="71"/>
      <c r="F142" s="5228" t="s">
        <v>770</v>
      </c>
      <c r="G142" s="5228"/>
      <c r="H142" s="5228"/>
      <c r="I142" s="5228"/>
      <c r="J142" s="5228"/>
      <c r="K142" s="5228"/>
      <c r="L142" s="5228"/>
      <c r="M142" s="5228"/>
      <c r="N142" s="5228"/>
      <c r="O142" s="5228"/>
      <c r="P142" s="5228"/>
      <c r="Q142" s="5228"/>
      <c r="R142" s="5228"/>
      <c r="S142" s="5228"/>
      <c r="T142" s="5228"/>
      <c r="U142" s="5228"/>
      <c r="V142" s="5228"/>
      <c r="W142" s="5228"/>
      <c r="X142" s="5228"/>
      <c r="Y142" s="5228"/>
      <c r="Z142" s="5228"/>
      <c r="AA142" s="5228"/>
      <c r="AB142" s="5228"/>
      <c r="AC142" s="5228"/>
      <c r="AD142" s="5228"/>
      <c r="AE142" s="62"/>
      <c r="AF142" s="62"/>
      <c r="AG142" s="767"/>
      <c r="AH142" s="1214"/>
      <c r="AI142" s="1215"/>
      <c r="AJ142" s="170"/>
      <c r="AK142" s="170"/>
      <c r="AL142" s="1215"/>
      <c r="AM142" s="904"/>
      <c r="AN142" s="905"/>
      <c r="AO142" s="1215"/>
      <c r="AP142" s="904"/>
      <c r="AQ142" s="905"/>
      <c r="AR142" s="1216"/>
      <c r="AS142" s="1214"/>
      <c r="AT142" s="1215"/>
      <c r="AU142" s="170"/>
      <c r="AV142" s="170"/>
      <c r="AW142" s="1215"/>
      <c r="AX142" s="904"/>
      <c r="AY142" s="905"/>
      <c r="AZ142" s="1215"/>
      <c r="BA142" s="904"/>
      <c r="BB142" s="905"/>
      <c r="BC142" s="1216"/>
      <c r="BD142" s="1214"/>
      <c r="BE142" s="1215"/>
      <c r="BF142" s="1215"/>
      <c r="BG142" s="170"/>
      <c r="BH142" s="170"/>
      <c r="BI142" s="1215"/>
      <c r="BJ142" s="904"/>
      <c r="BK142" s="905"/>
      <c r="BL142" s="1215"/>
      <c r="BM142" s="904"/>
      <c r="BN142" s="905"/>
      <c r="BO142" s="170"/>
      <c r="BP142" s="1216"/>
      <c r="BQ142" s="171"/>
    </row>
    <row r="143" spans="2:69" ht="9" customHeight="1">
      <c r="B143" s="1295"/>
      <c r="C143" s="3"/>
      <c r="D143" s="3"/>
      <c r="E143" s="294"/>
      <c r="F143" s="5229"/>
      <c r="G143" s="5229"/>
      <c r="H143" s="5229"/>
      <c r="I143" s="5229"/>
      <c r="J143" s="5229"/>
      <c r="K143" s="5229"/>
      <c r="L143" s="5229"/>
      <c r="M143" s="5229"/>
      <c r="N143" s="5229"/>
      <c r="O143" s="5229"/>
      <c r="P143" s="5229"/>
      <c r="Q143" s="5229"/>
      <c r="R143" s="5229"/>
      <c r="S143" s="5229"/>
      <c r="T143" s="5229"/>
      <c r="U143" s="5229"/>
      <c r="V143" s="5229"/>
      <c r="W143" s="5229"/>
      <c r="X143" s="5229"/>
      <c r="Y143" s="5229"/>
      <c r="Z143" s="5229"/>
      <c r="AA143" s="5229"/>
      <c r="AB143" s="5229"/>
      <c r="AC143" s="5229"/>
      <c r="AD143" s="5229"/>
      <c r="AE143" s="151"/>
      <c r="AF143" s="151"/>
      <c r="AG143" s="32"/>
      <c r="AH143" s="237"/>
      <c r="AI143" s="237"/>
      <c r="AJ143" s="237"/>
      <c r="AK143" s="237"/>
      <c r="AL143" s="237"/>
      <c r="AM143" s="237"/>
      <c r="AN143" s="237"/>
      <c r="AO143" s="237"/>
      <c r="AP143" s="237"/>
      <c r="AQ143" s="237"/>
      <c r="AR143" s="239"/>
      <c r="AS143" s="237"/>
      <c r="AT143" s="237"/>
      <c r="AU143" s="237"/>
      <c r="AV143" s="237"/>
      <c r="AW143" s="237"/>
      <c r="AX143" s="237"/>
      <c r="AY143" s="237"/>
      <c r="AZ143" s="237"/>
      <c r="BA143" s="237"/>
      <c r="BB143" s="237"/>
      <c r="BC143" s="239"/>
      <c r="BD143" s="237"/>
      <c r="BE143" s="237"/>
      <c r="BF143" s="237"/>
      <c r="BG143" s="237"/>
      <c r="BH143" s="237"/>
      <c r="BI143" s="237"/>
      <c r="BJ143" s="237"/>
      <c r="BK143" s="237"/>
      <c r="BL143" s="237"/>
      <c r="BM143" s="237"/>
      <c r="BN143" s="237"/>
      <c r="BO143" s="237"/>
      <c r="BP143" s="239"/>
      <c r="BQ143" s="171"/>
    </row>
    <row r="144" spans="2:69">
      <c r="B144" s="904"/>
      <c r="C144" s="660"/>
      <c r="D144" s="974"/>
      <c r="E144" s="660"/>
      <c r="F144" s="660"/>
      <c r="G144" s="660"/>
      <c r="H144" s="660"/>
      <c r="I144" s="660"/>
      <c r="J144" s="660"/>
      <c r="K144" s="660"/>
      <c r="L144" s="660"/>
      <c r="M144" s="660"/>
      <c r="N144" s="660"/>
      <c r="O144" s="660"/>
      <c r="P144" s="660"/>
      <c r="Q144" s="660"/>
      <c r="R144" s="660"/>
      <c r="S144" s="660"/>
      <c r="T144" s="660"/>
      <c r="U144" s="660"/>
      <c r="V144" s="660"/>
      <c r="W144" s="660"/>
      <c r="X144" s="660"/>
      <c r="Y144" s="660"/>
      <c r="Z144" s="660"/>
      <c r="AA144" s="660"/>
      <c r="AB144" s="660"/>
      <c r="AC144" s="660"/>
      <c r="AD144" s="660"/>
      <c r="AE144" s="660"/>
      <c r="AF144" s="660"/>
      <c r="AG144" s="660"/>
      <c r="AH144" s="660"/>
      <c r="AI144" s="660"/>
      <c r="AJ144" s="660"/>
      <c r="AK144" s="660"/>
      <c r="AL144" s="660"/>
      <c r="AM144" s="660"/>
      <c r="AN144" s="660"/>
      <c r="AO144" s="660"/>
      <c r="AP144" s="660"/>
      <c r="AQ144" s="660"/>
      <c r="AR144" s="660"/>
      <c r="AS144" s="660"/>
      <c r="AT144" s="660"/>
      <c r="AU144" s="660"/>
      <c r="AV144" s="660"/>
      <c r="AW144" s="660"/>
      <c r="AX144" s="660"/>
      <c r="AY144" s="660"/>
      <c r="AZ144" s="660"/>
      <c r="BA144" s="660"/>
      <c r="BB144" s="660"/>
      <c r="BC144" s="660"/>
      <c r="BD144" s="660"/>
      <c r="BE144" s="660"/>
      <c r="BF144" s="660"/>
      <c r="BG144" s="660"/>
      <c r="BH144" s="660"/>
      <c r="BI144" s="660"/>
      <c r="BJ144" s="660"/>
      <c r="BK144" s="660"/>
      <c r="BL144" s="660"/>
      <c r="BM144" s="660"/>
      <c r="BN144" s="660"/>
      <c r="BO144" s="660"/>
      <c r="BP144" s="660"/>
      <c r="BQ144" s="905"/>
    </row>
  </sheetData>
  <mergeCells count="173">
    <mergeCell ref="B9:D9"/>
    <mergeCell ref="E9:BQ9"/>
    <mergeCell ref="E11:AM11"/>
    <mergeCell ref="Q12:R12"/>
    <mergeCell ref="AQ12:AR12"/>
    <mergeCell ref="BD12:BE12"/>
    <mergeCell ref="B1:BQ1"/>
    <mergeCell ref="D2:BN3"/>
    <mergeCell ref="E4:AF4"/>
    <mergeCell ref="AM5:AO5"/>
    <mergeCell ref="AP5:BK6"/>
    <mergeCell ref="F8:Q8"/>
    <mergeCell ref="Q13:R13"/>
    <mergeCell ref="AD13:AE13"/>
    <mergeCell ref="AQ13:AR13"/>
    <mergeCell ref="AS13:BC14"/>
    <mergeCell ref="BD13:BE14"/>
    <mergeCell ref="B14:C14"/>
    <mergeCell ref="Q14:R14"/>
    <mergeCell ref="AD14:AE14"/>
    <mergeCell ref="AQ14:AR14"/>
    <mergeCell ref="B17:C17"/>
    <mergeCell ref="Q17:R17"/>
    <mergeCell ref="AQ17:AR17"/>
    <mergeCell ref="BD17:BE17"/>
    <mergeCell ref="BG17:BO17"/>
    <mergeCell ref="Q15:R15"/>
    <mergeCell ref="S15:AC16"/>
    <mergeCell ref="AD15:AE16"/>
    <mergeCell ref="AQ15:AR15"/>
    <mergeCell ref="BD15:BE15"/>
    <mergeCell ref="Q16:R16"/>
    <mergeCell ref="AQ16:AR16"/>
    <mergeCell ref="BD16:BE16"/>
    <mergeCell ref="B20:C20"/>
    <mergeCell ref="AD20:AE20"/>
    <mergeCell ref="AQ20:AR20"/>
    <mergeCell ref="AS20:BC20"/>
    <mergeCell ref="BD20:BE20"/>
    <mergeCell ref="B21:C21"/>
    <mergeCell ref="B18:C18"/>
    <mergeCell ref="Q18:R18"/>
    <mergeCell ref="AQ18:AR18"/>
    <mergeCell ref="AS18:BC19"/>
    <mergeCell ref="BD18:BE19"/>
    <mergeCell ref="B19:C19"/>
    <mergeCell ref="Q19:R19"/>
    <mergeCell ref="AD19:AE19"/>
    <mergeCell ref="AQ19:AR19"/>
    <mergeCell ref="Q20:R20"/>
    <mergeCell ref="BN24:BP25"/>
    <mergeCell ref="B26:D26"/>
    <mergeCell ref="AP28:AQ28"/>
    <mergeCell ref="BA28:BB28"/>
    <mergeCell ref="BM28:BN28"/>
    <mergeCell ref="F33:AF35"/>
    <mergeCell ref="B22:C22"/>
    <mergeCell ref="AH24:AP25"/>
    <mergeCell ref="AQ24:AR25"/>
    <mergeCell ref="AS24:BA25"/>
    <mergeCell ref="BB24:BC25"/>
    <mergeCell ref="BD24:BM25"/>
    <mergeCell ref="B36:D36"/>
    <mergeCell ref="E36:W37"/>
    <mergeCell ref="B40:D40"/>
    <mergeCell ref="D45:BN45"/>
    <mergeCell ref="AH47:AP48"/>
    <mergeCell ref="AQ47:AR48"/>
    <mergeCell ref="AS47:BA48"/>
    <mergeCell ref="BB47:BC48"/>
    <mergeCell ref="BD47:BM48"/>
    <mergeCell ref="BN47:BP48"/>
    <mergeCell ref="B62:D62"/>
    <mergeCell ref="E62:AF62"/>
    <mergeCell ref="G64:AF65"/>
    <mergeCell ref="B66:D66"/>
    <mergeCell ref="E66:AC67"/>
    <mergeCell ref="AJ66:AK66"/>
    <mergeCell ref="B49:D49"/>
    <mergeCell ref="B54:D54"/>
    <mergeCell ref="AE54:AG54"/>
    <mergeCell ref="AE55:AG55"/>
    <mergeCell ref="G56:AF57"/>
    <mergeCell ref="B58:D58"/>
    <mergeCell ref="BJ66:BK66"/>
    <mergeCell ref="BM66:BN66"/>
    <mergeCell ref="F68:AD71"/>
    <mergeCell ref="B72:D72"/>
    <mergeCell ref="H74:R75"/>
    <mergeCell ref="S74:S75"/>
    <mergeCell ref="AM66:AN66"/>
    <mergeCell ref="AP66:AQ66"/>
    <mergeCell ref="AU66:AV66"/>
    <mergeCell ref="AX66:AY66"/>
    <mergeCell ref="BA66:BB66"/>
    <mergeCell ref="BG66:BH66"/>
    <mergeCell ref="BG77:BH77"/>
    <mergeCell ref="BJ77:BN77"/>
    <mergeCell ref="B81:D81"/>
    <mergeCell ref="B85:D85"/>
    <mergeCell ref="E85:AG86"/>
    <mergeCell ref="B89:D89"/>
    <mergeCell ref="E89:R91"/>
    <mergeCell ref="Z89:AE89"/>
    <mergeCell ref="AJ89:AK89"/>
    <mergeCell ref="AM89:AN89"/>
    <mergeCell ref="B77:D77"/>
    <mergeCell ref="E77:AC78"/>
    <mergeCell ref="AJ77:AK77"/>
    <mergeCell ref="AM77:AQ77"/>
    <mergeCell ref="AU77:AV77"/>
    <mergeCell ref="AX77:BB77"/>
    <mergeCell ref="BM89:BN89"/>
    <mergeCell ref="S90:AF91"/>
    <mergeCell ref="S92:AF93"/>
    <mergeCell ref="S94:AF95"/>
    <mergeCell ref="D97:BN98"/>
    <mergeCell ref="AH99:AP100"/>
    <mergeCell ref="AQ99:AR100"/>
    <mergeCell ref="AS99:BA100"/>
    <mergeCell ref="BB99:BC100"/>
    <mergeCell ref="BD99:BM100"/>
    <mergeCell ref="AP89:AQ89"/>
    <mergeCell ref="AU89:AV89"/>
    <mergeCell ref="AX89:AY89"/>
    <mergeCell ref="BA89:BB89"/>
    <mergeCell ref="BG89:BH89"/>
    <mergeCell ref="BJ89:BK89"/>
    <mergeCell ref="E106:AA106"/>
    <mergeCell ref="E107:AA107"/>
    <mergeCell ref="E108:AA108"/>
    <mergeCell ref="E109:AA109"/>
    <mergeCell ref="E110:AA110"/>
    <mergeCell ref="E111:AA111"/>
    <mergeCell ref="BN99:BP100"/>
    <mergeCell ref="B101:D101"/>
    <mergeCell ref="E101:AG101"/>
    <mergeCell ref="E103:AA103"/>
    <mergeCell ref="E104:AA104"/>
    <mergeCell ref="E105:AA105"/>
    <mergeCell ref="B120:D120"/>
    <mergeCell ref="F121:F122"/>
    <mergeCell ref="G121:AF122"/>
    <mergeCell ref="F124:F125"/>
    <mergeCell ref="G124:AF125"/>
    <mergeCell ref="F127:F128"/>
    <mergeCell ref="G127:AF129"/>
    <mergeCell ref="E112:AA112"/>
    <mergeCell ref="B114:D114"/>
    <mergeCell ref="T115:AD116"/>
    <mergeCell ref="AE115:AE116"/>
    <mergeCell ref="H117:R117"/>
    <mergeCell ref="H118:R118"/>
    <mergeCell ref="B140:D140"/>
    <mergeCell ref="E140:AC141"/>
    <mergeCell ref="AJ140:AK140"/>
    <mergeCell ref="AM140:AN140"/>
    <mergeCell ref="B130:D130"/>
    <mergeCell ref="F131:F132"/>
    <mergeCell ref="G131:AF132"/>
    <mergeCell ref="F134:F135"/>
    <mergeCell ref="G134:AF135"/>
    <mergeCell ref="B136:C136"/>
    <mergeCell ref="BM140:BN140"/>
    <mergeCell ref="F142:AD143"/>
    <mergeCell ref="AP140:AQ140"/>
    <mergeCell ref="AU140:AV140"/>
    <mergeCell ref="AX140:AY140"/>
    <mergeCell ref="BA140:BB140"/>
    <mergeCell ref="BG140:BH140"/>
    <mergeCell ref="BJ140:BK140"/>
    <mergeCell ref="F137:F138"/>
    <mergeCell ref="G137:AF138"/>
  </mergeCells>
  <pageMargins left="0.5" right="0.2" top="0.5" bottom="0.5" header="0.2" footer="0"/>
  <pageSetup scale="98" firstPageNumber="42" orientation="landscape" r:id="rId1"/>
  <headerFooter scaleWithDoc="0">
    <oddFooter>&amp;L&amp;"Arial Narrow,Bold Italic"&amp;9&amp;F&amp;C&amp;"Arial Narrow,Regular"&amp;9&amp;P&amp;R&amp;"Arial Narrow,Bold Italic"&amp;9&amp;D  &amp;T</oddFooter>
  </headerFooter>
  <rowBreaks count="2" manualBreakCount="2">
    <brk id="44" min="1" max="66" man="1"/>
    <brk id="96" min="1" max="66" man="1"/>
  </rowBreaks>
  <legacyDrawing r:id="rId2"/>
</worksheet>
</file>

<file path=xl/worksheets/sheet18.xml><?xml version="1.0" encoding="utf-8"?>
<worksheet xmlns="http://schemas.openxmlformats.org/spreadsheetml/2006/main" xmlns:r="http://schemas.openxmlformats.org/officeDocument/2006/relationships">
  <dimension ref="B1:N29"/>
  <sheetViews>
    <sheetView topLeftCell="A3" workbookViewId="0">
      <selection activeCell="A25" sqref="A25"/>
    </sheetView>
  </sheetViews>
  <sheetFormatPr defaultRowHeight="12.75"/>
  <cols>
    <col min="1" max="3" width="9.140625" style="2997"/>
    <col min="4" max="7" width="1.5703125" style="2997" customWidth="1"/>
    <col min="8" max="8" width="9.140625" style="2997"/>
    <col min="9" max="9" width="4.140625" style="2997" customWidth="1"/>
    <col min="10" max="10" width="3.7109375" style="2997" customWidth="1"/>
    <col min="11" max="12" width="9.140625" style="2997"/>
    <col min="13" max="18" width="3.5703125" style="2997" customWidth="1"/>
    <col min="19" max="16384" width="9.140625" style="2997"/>
  </cols>
  <sheetData>
    <row r="1" spans="2:14" ht="18.75" customHeight="1">
      <c r="B1" s="3121" t="s">
        <v>1894</v>
      </c>
    </row>
    <row r="2" spans="2:14" ht="6" customHeight="1">
      <c r="B2" s="116"/>
      <c r="C2" s="116"/>
      <c r="D2" s="116"/>
      <c r="E2" s="116"/>
      <c r="F2" s="116"/>
      <c r="G2" s="116"/>
      <c r="H2" s="116"/>
      <c r="I2" s="116"/>
      <c r="J2" s="268"/>
      <c r="K2" s="268"/>
      <c r="L2" s="268"/>
      <c r="M2" s="268"/>
      <c r="N2" s="268"/>
    </row>
    <row r="3" spans="2:14">
      <c r="B3" s="3122" t="s">
        <v>1895</v>
      </c>
      <c r="C3" s="887"/>
      <c r="D3" s="887"/>
      <c r="E3" s="887"/>
      <c r="F3" s="887"/>
      <c r="G3" s="887"/>
      <c r="H3" s="116"/>
      <c r="I3" s="116"/>
      <c r="J3" s="268"/>
      <c r="K3" s="3122" t="s">
        <v>1896</v>
      </c>
      <c r="L3" s="887"/>
      <c r="M3" s="887"/>
      <c r="N3" s="887"/>
    </row>
    <row r="4" spans="2:14">
      <c r="B4" s="3123" t="s">
        <v>1897</v>
      </c>
      <c r="C4" s="3123"/>
      <c r="D4" s="3123"/>
      <c r="E4" s="3123"/>
      <c r="F4" s="3123"/>
      <c r="G4" s="3123"/>
      <c r="H4" s="3124" t="s">
        <v>1898</v>
      </c>
      <c r="I4" s="116"/>
      <c r="J4" s="268"/>
      <c r="K4" s="831" t="s">
        <v>1899</v>
      </c>
      <c r="L4" s="887"/>
      <c r="M4" s="887"/>
      <c r="N4" s="3125" t="s">
        <v>1900</v>
      </c>
    </row>
    <row r="5" spans="2:14">
      <c r="B5" s="885" t="s">
        <v>1901</v>
      </c>
      <c r="C5" s="885"/>
      <c r="D5" s="885"/>
      <c r="E5" s="885"/>
      <c r="F5" s="885"/>
      <c r="G5" s="885"/>
      <c r="H5" s="3126" t="s">
        <v>1902</v>
      </c>
      <c r="I5" s="116"/>
      <c r="J5" s="268"/>
      <c r="K5" s="459" t="s">
        <v>1903</v>
      </c>
      <c r="L5" s="459"/>
      <c r="M5" s="558"/>
      <c r="N5" s="3126" t="s">
        <v>1904</v>
      </c>
    </row>
    <row r="6" spans="2:14">
      <c r="B6" s="885" t="s">
        <v>1905</v>
      </c>
      <c r="C6" s="885"/>
      <c r="D6" s="885"/>
      <c r="E6" s="885"/>
      <c r="F6" s="885"/>
      <c r="G6" s="885"/>
      <c r="H6" s="3126" t="s">
        <v>1906</v>
      </c>
      <c r="I6" s="116"/>
      <c r="J6" s="268"/>
      <c r="K6" s="459" t="s">
        <v>1907</v>
      </c>
      <c r="L6" s="459"/>
      <c r="M6" s="558"/>
      <c r="N6" s="3126" t="s">
        <v>1908</v>
      </c>
    </row>
    <row r="7" spans="2:14">
      <c r="B7" s="885" t="s">
        <v>1909</v>
      </c>
      <c r="C7" s="885"/>
      <c r="D7" s="885"/>
      <c r="E7" s="885"/>
      <c r="F7" s="885"/>
      <c r="G7" s="885"/>
      <c r="H7" s="3124" t="s">
        <v>1910</v>
      </c>
      <c r="I7" s="116"/>
      <c r="J7" s="268"/>
      <c r="K7" s="459" t="s">
        <v>1911</v>
      </c>
      <c r="L7" s="459"/>
      <c r="M7" s="558"/>
      <c r="N7" s="3126" t="s">
        <v>1912</v>
      </c>
    </row>
    <row r="8" spans="2:14">
      <c r="B8" s="885" t="s">
        <v>1913</v>
      </c>
      <c r="C8" s="885"/>
      <c r="D8" s="885"/>
      <c r="E8" s="68"/>
      <c r="F8" s="68"/>
      <c r="G8" s="68"/>
      <c r="H8" s="3126" t="s">
        <v>1914</v>
      </c>
      <c r="I8" s="170"/>
      <c r="J8" s="268"/>
      <c r="K8" s="459" t="s">
        <v>1915</v>
      </c>
      <c r="L8" s="459"/>
      <c r="M8" s="558"/>
      <c r="N8" s="3126" t="s">
        <v>1916</v>
      </c>
    </row>
    <row r="9" spans="2:14">
      <c r="B9" s="885" t="s">
        <v>1917</v>
      </c>
      <c r="C9" s="885"/>
      <c r="D9" s="885"/>
      <c r="E9" s="68"/>
      <c r="F9" s="68"/>
      <c r="G9" s="68"/>
      <c r="H9" s="3126" t="s">
        <v>1918</v>
      </c>
      <c r="I9" s="170"/>
      <c r="J9" s="268"/>
      <c r="K9" s="49"/>
      <c r="L9" s="49"/>
      <c r="M9" s="49"/>
      <c r="N9" s="49"/>
    </row>
    <row r="10" spans="2:14">
      <c r="B10" s="885" t="s">
        <v>1919</v>
      </c>
      <c r="C10" s="885"/>
      <c r="D10" s="885"/>
      <c r="E10" s="68"/>
      <c r="F10" s="68"/>
      <c r="G10" s="68"/>
      <c r="H10" s="3124" t="s">
        <v>1920</v>
      </c>
      <c r="I10" s="170"/>
      <c r="J10" s="268"/>
      <c r="K10" s="3122" t="s">
        <v>1921</v>
      </c>
      <c r="L10" s="831"/>
      <c r="M10" s="268"/>
      <c r="N10" s="268"/>
    </row>
    <row r="11" spans="2:14">
      <c r="B11" s="885" t="s">
        <v>1922</v>
      </c>
      <c r="C11" s="885"/>
      <c r="D11" s="885"/>
      <c r="E11" s="68"/>
      <c r="F11" s="68"/>
      <c r="G11" s="68"/>
      <c r="H11" s="3126" t="s">
        <v>1923</v>
      </c>
      <c r="I11" s="170"/>
      <c r="J11" s="268"/>
      <c r="K11" s="464" t="s">
        <v>1924</v>
      </c>
      <c r="L11" s="464"/>
      <c r="M11" s="450"/>
      <c r="N11" s="3124" t="s">
        <v>1925</v>
      </c>
    </row>
    <row r="12" spans="2:14">
      <c r="H12" s="3127"/>
      <c r="I12" s="887"/>
      <c r="J12" s="268"/>
      <c r="K12" s="459" t="s">
        <v>1926</v>
      </c>
      <c r="L12" s="459"/>
      <c r="M12" s="558"/>
      <c r="N12" s="3126" t="s">
        <v>1927</v>
      </c>
    </row>
    <row r="13" spans="2:14">
      <c r="B13" s="3122" t="s">
        <v>1928</v>
      </c>
      <c r="C13" s="887"/>
      <c r="D13" s="887"/>
      <c r="E13" s="887"/>
      <c r="F13" s="887"/>
      <c r="G13" s="887"/>
      <c r="H13" s="887"/>
      <c r="I13" s="887"/>
      <c r="J13" s="268"/>
      <c r="K13" s="459" t="s">
        <v>1929</v>
      </c>
      <c r="L13" s="459"/>
      <c r="M13" s="558"/>
      <c r="N13" s="3124" t="s">
        <v>1930</v>
      </c>
    </row>
    <row r="14" spans="2:14">
      <c r="B14" s="3123" t="s">
        <v>1931</v>
      </c>
      <c r="C14" s="3123"/>
      <c r="D14" s="3123"/>
      <c r="E14" s="3123"/>
      <c r="F14" s="3123"/>
      <c r="G14" s="3123"/>
      <c r="H14" s="3124" t="s">
        <v>1932</v>
      </c>
      <c r="I14" s="887"/>
      <c r="J14" s="268"/>
      <c r="K14" s="459" t="s">
        <v>1933</v>
      </c>
      <c r="L14" s="459"/>
      <c r="M14" s="558"/>
      <c r="N14" s="3126" t="s">
        <v>1934</v>
      </c>
    </row>
    <row r="15" spans="2:14">
      <c r="B15" s="885" t="s">
        <v>1935</v>
      </c>
      <c r="C15" s="885"/>
      <c r="D15" s="885"/>
      <c r="E15" s="885"/>
      <c r="F15" s="885"/>
      <c r="G15" s="885"/>
      <c r="H15" s="3126" t="s">
        <v>1936</v>
      </c>
      <c r="I15" s="887"/>
      <c r="J15" s="268"/>
      <c r="K15" s="459" t="s">
        <v>1937</v>
      </c>
      <c r="L15" s="459"/>
      <c r="M15" s="558"/>
      <c r="N15" s="3124" t="s">
        <v>1938</v>
      </c>
    </row>
    <row r="16" spans="2:14">
      <c r="B16" s="885" t="s">
        <v>1939</v>
      </c>
      <c r="C16" s="885"/>
      <c r="D16" s="885"/>
      <c r="E16" s="885"/>
      <c r="F16" s="885"/>
      <c r="G16" s="885"/>
      <c r="H16" s="3126" t="s">
        <v>1940</v>
      </c>
      <c r="I16" s="887"/>
      <c r="J16" s="268"/>
      <c r="K16" s="459" t="s">
        <v>1941</v>
      </c>
      <c r="L16" s="459"/>
      <c r="M16" s="558"/>
      <c r="N16" s="3126" t="s">
        <v>1942</v>
      </c>
    </row>
    <row r="17" spans="2:14">
      <c r="I17" s="887"/>
      <c r="J17" s="268"/>
      <c r="K17" s="459" t="s">
        <v>1943</v>
      </c>
      <c r="L17" s="459"/>
      <c r="M17" s="558"/>
      <c r="N17" s="3124" t="s">
        <v>1944</v>
      </c>
    </row>
    <row r="18" spans="2:14">
      <c r="B18" s="3122" t="s">
        <v>1945</v>
      </c>
      <c r="C18" s="887"/>
      <c r="D18" s="887"/>
      <c r="E18" s="887"/>
      <c r="F18" s="887"/>
      <c r="G18" s="887"/>
      <c r="H18" s="887"/>
      <c r="I18" s="887"/>
      <c r="J18" s="268"/>
      <c r="K18" s="459" t="s">
        <v>1946</v>
      </c>
      <c r="L18" s="459"/>
      <c r="M18" s="558"/>
      <c r="N18" s="3126" t="s">
        <v>1947</v>
      </c>
    </row>
    <row r="19" spans="2:14">
      <c r="B19" s="3123" t="s">
        <v>1948</v>
      </c>
      <c r="C19" s="3123"/>
      <c r="D19" s="3123"/>
      <c r="E19" s="3123"/>
      <c r="F19" s="3123"/>
      <c r="G19" s="3123"/>
      <c r="H19" s="3124" t="s">
        <v>1949</v>
      </c>
      <c r="I19" s="887"/>
      <c r="J19" s="268"/>
      <c r="K19" s="459" t="s">
        <v>1950</v>
      </c>
      <c r="L19" s="459"/>
      <c r="M19" s="558"/>
      <c r="N19" s="3124" t="s">
        <v>1951</v>
      </c>
    </row>
    <row r="20" spans="2:14">
      <c r="B20" s="885" t="s">
        <v>1952</v>
      </c>
      <c r="C20" s="885"/>
      <c r="D20" s="885"/>
      <c r="E20" s="885"/>
      <c r="F20" s="885"/>
      <c r="G20" s="885"/>
      <c r="H20" s="3126" t="s">
        <v>1953</v>
      </c>
      <c r="I20" s="887"/>
      <c r="J20" s="268"/>
      <c r="K20" s="459" t="s">
        <v>1954</v>
      </c>
      <c r="L20" s="459"/>
      <c r="M20" s="558"/>
      <c r="N20" s="3126" t="s">
        <v>1955</v>
      </c>
    </row>
    <row r="21" spans="2:14">
      <c r="B21" s="885" t="s">
        <v>1956</v>
      </c>
      <c r="C21" s="885"/>
      <c r="D21" s="885"/>
      <c r="E21" s="885"/>
      <c r="F21" s="885"/>
      <c r="G21" s="885"/>
      <c r="H21" s="3124" t="s">
        <v>1957</v>
      </c>
      <c r="I21" s="887"/>
      <c r="J21" s="268"/>
      <c r="K21" s="459" t="s">
        <v>1958</v>
      </c>
      <c r="L21" s="459"/>
      <c r="M21" s="558"/>
      <c r="N21" s="3124" t="s">
        <v>1959</v>
      </c>
    </row>
    <row r="22" spans="2:14">
      <c r="B22" s="885" t="s">
        <v>1960</v>
      </c>
      <c r="C22" s="885"/>
      <c r="D22" s="885"/>
      <c r="E22" s="885"/>
      <c r="F22" s="885"/>
      <c r="G22" s="885"/>
      <c r="H22" s="3126" t="s">
        <v>1961</v>
      </c>
      <c r="I22" s="887"/>
      <c r="J22" s="268"/>
      <c r="K22" s="459" t="s">
        <v>1962</v>
      </c>
      <c r="L22" s="459"/>
      <c r="M22" s="558"/>
      <c r="N22" s="3126" t="s">
        <v>1963</v>
      </c>
    </row>
    <row r="23" spans="2:14">
      <c r="B23" s="885" t="s">
        <v>1964</v>
      </c>
      <c r="C23" s="885"/>
      <c r="D23" s="885"/>
      <c r="E23" s="885"/>
      <c r="F23" s="885"/>
      <c r="G23" s="885"/>
      <c r="H23" s="3124" t="s">
        <v>1965</v>
      </c>
      <c r="I23" s="887"/>
      <c r="J23" s="268"/>
      <c r="K23" s="459" t="s">
        <v>1966</v>
      </c>
      <c r="L23" s="459"/>
      <c r="M23" s="558"/>
      <c r="N23" s="3124" t="s">
        <v>1967</v>
      </c>
    </row>
    <row r="24" spans="2:14">
      <c r="B24" s="885" t="s">
        <v>1960</v>
      </c>
      <c r="C24" s="885"/>
      <c r="D24" s="885"/>
      <c r="E24" s="885"/>
      <c r="F24" s="885"/>
      <c r="G24" s="885"/>
      <c r="H24" s="3126" t="s">
        <v>1968</v>
      </c>
      <c r="I24" s="887"/>
      <c r="J24" s="268"/>
      <c r="K24" s="459" t="s">
        <v>1969</v>
      </c>
      <c r="L24" s="459"/>
      <c r="M24" s="558"/>
      <c r="N24" s="3126" t="s">
        <v>1970</v>
      </c>
    </row>
    <row r="25" spans="2:14">
      <c r="B25" s="885" t="s">
        <v>1971</v>
      </c>
      <c r="C25" s="885"/>
      <c r="D25" s="885"/>
      <c r="E25" s="885"/>
      <c r="F25" s="885"/>
      <c r="G25" s="885"/>
      <c r="H25" s="3124" t="s">
        <v>1972</v>
      </c>
      <c r="I25" s="887"/>
      <c r="J25" s="268"/>
      <c r="K25" s="459" t="s">
        <v>1973</v>
      </c>
      <c r="L25" s="3128"/>
      <c r="M25" s="558"/>
      <c r="N25" s="3124" t="s">
        <v>1974</v>
      </c>
    </row>
    <row r="26" spans="2:14">
      <c r="B26" s="885" t="s">
        <v>1975</v>
      </c>
      <c r="C26" s="885"/>
      <c r="D26" s="885"/>
      <c r="E26" s="885"/>
      <c r="F26" s="885"/>
      <c r="G26" s="885"/>
      <c r="H26" s="3126" t="s">
        <v>1976</v>
      </c>
      <c r="I26" s="887"/>
      <c r="J26" s="268"/>
      <c r="K26" s="831"/>
      <c r="L26" s="268"/>
      <c r="M26" s="268"/>
      <c r="N26" s="268"/>
    </row>
    <row r="27" spans="2:14" ht="13.5">
      <c r="B27" s="885" t="s">
        <v>1971</v>
      </c>
      <c r="C27" s="885"/>
      <c r="D27" s="885"/>
      <c r="E27" s="885"/>
      <c r="F27" s="885"/>
      <c r="G27" s="885"/>
      <c r="H27" s="3124" t="s">
        <v>1977</v>
      </c>
      <c r="I27" s="887"/>
      <c r="J27" s="268"/>
      <c r="K27" s="3129" t="s">
        <v>1978</v>
      </c>
      <c r="L27" s="3129"/>
      <c r="M27" s="3129"/>
      <c r="N27" s="3130" t="s">
        <v>1979</v>
      </c>
    </row>
    <row r="28" spans="2:14">
      <c r="B28" s="885" t="s">
        <v>1980</v>
      </c>
      <c r="C28" s="885"/>
      <c r="D28" s="885"/>
      <c r="E28" s="885"/>
      <c r="F28" s="885"/>
      <c r="G28" s="885"/>
      <c r="H28" s="3126" t="s">
        <v>1981</v>
      </c>
    </row>
    <row r="29" spans="2:14">
      <c r="B29" s="885" t="s">
        <v>1982</v>
      </c>
      <c r="C29" s="885"/>
      <c r="D29" s="885"/>
      <c r="E29" s="885"/>
      <c r="F29" s="885"/>
      <c r="G29" s="885"/>
      <c r="H29" s="3124" t="s">
        <v>1983</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sheetPr>
    <tabColor rgb="FFFFFF00"/>
  </sheetPr>
  <dimension ref="B1:CS55"/>
  <sheetViews>
    <sheetView showGridLines="0" topLeftCell="A28" zoomScale="140" zoomScaleNormal="140" workbookViewId="0">
      <selection activeCell="AK36" sqref="AK36:AR36"/>
    </sheetView>
  </sheetViews>
  <sheetFormatPr defaultColWidth="1.7109375" defaultRowHeight="12.75"/>
  <cols>
    <col min="1" max="1" width="0.42578125" style="49" customWidth="1"/>
    <col min="2" max="2" width="1" style="49" customWidth="1"/>
    <col min="3" max="3" width="1.7109375" style="49" customWidth="1"/>
    <col min="4" max="4" width="0.7109375" style="49" customWidth="1"/>
    <col min="5" max="5" width="1.42578125" style="49" customWidth="1"/>
    <col min="6" max="6" width="1.7109375" style="49" customWidth="1"/>
    <col min="7" max="7" width="2.42578125" style="49" customWidth="1"/>
    <col min="8" max="8" width="8.7109375" style="49" customWidth="1"/>
    <col min="9" max="9" width="3.7109375" style="49" customWidth="1"/>
    <col min="10" max="10" width="2.42578125" style="49" customWidth="1"/>
    <col min="11" max="11" width="0.85546875" style="49" customWidth="1"/>
    <col min="12" max="12" width="2" style="49" customWidth="1"/>
    <col min="13" max="13" width="1.42578125" style="49" customWidth="1"/>
    <col min="14" max="14" width="1.28515625" style="49" customWidth="1"/>
    <col min="15" max="15" width="1" style="49" customWidth="1"/>
    <col min="16" max="16" width="0.85546875" style="49" customWidth="1"/>
    <col min="17" max="17" width="1.7109375" style="49" customWidth="1"/>
    <col min="18" max="18" width="0.85546875" style="49" customWidth="1"/>
    <col min="19" max="19" width="2" style="49" customWidth="1"/>
    <col min="20" max="22" width="0.5703125" style="49" customWidth="1"/>
    <col min="23" max="23" width="0.7109375" style="49" customWidth="1"/>
    <col min="24" max="24" width="2.28515625" style="49" customWidth="1"/>
    <col min="25" max="25" width="2.140625" style="49" customWidth="1"/>
    <col min="26" max="26" width="1.85546875" style="49" customWidth="1"/>
    <col min="27" max="27" width="1" style="49" customWidth="1"/>
    <col min="28" max="28" width="3" style="49" customWidth="1"/>
    <col min="29" max="29" width="2.42578125" style="49" customWidth="1"/>
    <col min="30" max="30" width="2.140625" style="49" customWidth="1"/>
    <col min="31" max="32" width="1.7109375" style="49" customWidth="1"/>
    <col min="33" max="33" width="2" style="49" customWidth="1"/>
    <col min="34" max="34" width="0.5703125" style="49" customWidth="1"/>
    <col min="35" max="35" width="2.140625" style="49" customWidth="1"/>
    <col min="36" max="36" width="1.140625" style="49" customWidth="1"/>
    <col min="37" max="38" width="2.140625" style="49" customWidth="1"/>
    <col min="39" max="39" width="1" style="49" customWidth="1"/>
    <col min="40" max="40" width="2.140625" style="49" customWidth="1"/>
    <col min="41" max="42" width="0.85546875" style="49" customWidth="1"/>
    <col min="43" max="44" width="2.140625" style="49" hidden="1" customWidth="1"/>
    <col min="45" max="45" width="1.140625" style="49" customWidth="1"/>
    <col min="46" max="46" width="0.42578125" style="49" customWidth="1"/>
    <col min="47" max="47" width="0.7109375" style="49" customWidth="1"/>
    <col min="48" max="48" width="1" style="49" customWidth="1"/>
    <col min="49" max="49" width="1.85546875" style="49" customWidth="1"/>
    <col min="50" max="50" width="1.140625" style="49" customWidth="1"/>
    <col min="51" max="51" width="0.85546875" style="49" customWidth="1"/>
    <col min="52" max="52" width="1.140625" style="49" customWidth="1"/>
    <col min="53" max="53" width="0.85546875" style="49" customWidth="1"/>
    <col min="54" max="54" width="0.7109375" style="49" customWidth="1"/>
    <col min="55" max="55" width="1.85546875" style="49" customWidth="1"/>
    <col min="56" max="56" width="4" style="49" customWidth="1"/>
    <col min="57" max="58" width="0.85546875" style="49" customWidth="1"/>
    <col min="59" max="61" width="2.140625" style="49" customWidth="1"/>
    <col min="62" max="62" width="2.28515625" style="49" customWidth="1"/>
    <col min="63" max="63" width="2.42578125" style="49" hidden="1" customWidth="1"/>
    <col min="64" max="64" width="0.42578125" style="49" customWidth="1"/>
    <col min="65" max="65" width="0.85546875" style="49" customWidth="1"/>
    <col min="66" max="67" width="1.7109375" style="49" customWidth="1"/>
    <col min="68" max="68" width="2.140625" style="49" customWidth="1"/>
    <col min="69" max="69" width="1.140625" style="49" customWidth="1"/>
    <col min="70" max="70" width="2.42578125" style="49" customWidth="1"/>
    <col min="71" max="74" width="0.85546875" style="49" customWidth="1"/>
    <col min="75" max="75" width="0.7109375" style="49" customWidth="1"/>
    <col min="76" max="76" width="1.140625" style="49" customWidth="1"/>
    <col min="77" max="77" width="0.85546875" style="49" customWidth="1"/>
    <col min="78" max="78" width="1.42578125" style="49" customWidth="1"/>
    <col min="79" max="79" width="2.85546875" style="49" customWidth="1"/>
    <col min="80" max="81" width="2.7109375" style="49" customWidth="1"/>
    <col min="82" max="82" width="0.7109375" style="49" customWidth="1"/>
    <col min="83" max="83" width="1.28515625" style="49" customWidth="1"/>
    <col min="84" max="84" width="3" style="49" customWidth="1"/>
    <col min="85" max="85" width="1" style="49" customWidth="1"/>
    <col min="86" max="86" width="3" style="49" customWidth="1"/>
    <col min="87" max="87" width="1" style="49" customWidth="1"/>
    <col min="88" max="88" width="1.5703125" style="49" customWidth="1"/>
    <col min="89" max="89" width="1.42578125" style="49" customWidth="1"/>
    <col min="90" max="90" width="0.85546875" style="49" customWidth="1"/>
    <col min="91" max="91" width="1.42578125" style="49" customWidth="1"/>
    <col min="92" max="92" width="1.7109375" style="49" customWidth="1"/>
    <col min="93" max="93" width="2.140625" style="49" customWidth="1"/>
    <col min="94" max="94" width="3.140625" style="49" customWidth="1"/>
    <col min="95" max="95" width="0.5703125" style="49" customWidth="1"/>
    <col min="96" max="16384" width="1.7109375" style="49"/>
  </cols>
  <sheetData>
    <row r="1" spans="2:97" ht="9" hidden="1" customHeight="1">
      <c r="Z1" s="1347"/>
      <c r="CL1" s="1348"/>
      <c r="CM1" s="1348"/>
      <c r="CN1" s="1348"/>
      <c r="CO1" s="1348"/>
      <c r="CP1" s="1348"/>
      <c r="CQ1" s="1348"/>
    </row>
    <row r="2" spans="2:97" ht="4.5" hidden="1" customHeight="1">
      <c r="B2" s="1347"/>
      <c r="C2" s="1347"/>
      <c r="D2" s="1347"/>
      <c r="E2" s="1347"/>
      <c r="F2" s="1347"/>
      <c r="G2" s="1347"/>
      <c r="H2" s="1347"/>
      <c r="I2" s="1347"/>
      <c r="J2" s="1347"/>
      <c r="K2" s="1347"/>
      <c r="L2" s="1347"/>
      <c r="M2" s="1347"/>
      <c r="N2" s="1347"/>
      <c r="O2" s="1347"/>
      <c r="P2" s="1347"/>
      <c r="Q2" s="1347"/>
      <c r="R2" s="1347"/>
      <c r="S2" s="1347"/>
      <c r="T2" s="1347"/>
      <c r="U2" s="1347"/>
      <c r="V2" s="1347"/>
      <c r="W2" s="1347"/>
      <c r="X2" s="1347"/>
      <c r="Y2" s="1347"/>
      <c r="Z2" s="1347"/>
      <c r="AA2" s="1347"/>
      <c r="AB2" s="1347"/>
      <c r="AC2" s="1347"/>
      <c r="AD2" s="1347"/>
      <c r="AE2" s="1347"/>
      <c r="AF2" s="1347"/>
      <c r="AG2" s="1347"/>
      <c r="AH2" s="1347"/>
      <c r="AI2" s="1347"/>
      <c r="AJ2" s="1347"/>
      <c r="AK2" s="1347"/>
      <c r="AL2" s="1347"/>
      <c r="AM2" s="1347"/>
      <c r="AN2" s="1347"/>
      <c r="AO2" s="1347"/>
      <c r="AP2" s="1347"/>
      <c r="AQ2" s="1347"/>
      <c r="AR2" s="1347"/>
      <c r="AS2" s="1347"/>
      <c r="AT2" s="1347"/>
      <c r="AU2" s="1347"/>
      <c r="AV2" s="1347"/>
      <c r="AW2" s="1347"/>
      <c r="AX2" s="1347"/>
      <c r="AY2" s="1347"/>
      <c r="AZ2" s="1347"/>
      <c r="BA2" s="1347"/>
      <c r="BB2" s="1347"/>
      <c r="BC2" s="1347"/>
      <c r="BD2" s="1347"/>
      <c r="BE2" s="1347"/>
      <c r="BF2" s="1347"/>
      <c r="BG2" s="1347"/>
      <c r="BH2" s="1347"/>
      <c r="BI2" s="1347"/>
      <c r="BJ2" s="1347"/>
      <c r="BK2" s="1347"/>
      <c r="BL2" s="1347"/>
      <c r="BM2" s="1347"/>
      <c r="BN2" s="1347"/>
      <c r="BO2" s="1347"/>
      <c r="BP2" s="1347"/>
      <c r="BQ2" s="1347"/>
      <c r="BR2" s="1347"/>
      <c r="BS2" s="1347"/>
      <c r="BT2" s="1347"/>
      <c r="BU2" s="1347"/>
      <c r="BV2" s="1347"/>
      <c r="BW2" s="1347"/>
      <c r="BX2" s="1347"/>
      <c r="BY2" s="1347"/>
      <c r="BZ2" s="1347"/>
      <c r="CA2" s="1347"/>
      <c r="CB2" s="1347"/>
      <c r="CC2" s="1347"/>
      <c r="CD2" s="1347"/>
      <c r="CE2" s="1347"/>
      <c r="CF2" s="1347"/>
      <c r="CG2" s="1347"/>
      <c r="CH2" s="1347"/>
      <c r="CI2" s="1347"/>
      <c r="CJ2" s="1347"/>
      <c r="CK2" s="1348"/>
      <c r="CL2" s="1348"/>
      <c r="CM2" s="1348"/>
      <c r="CN2" s="1348"/>
      <c r="CO2" s="1348"/>
      <c r="CP2" s="1348"/>
      <c r="CQ2" s="1348"/>
    </row>
    <row r="3" spans="2:97" ht="4.5" hidden="1" customHeight="1">
      <c r="B3" s="1347"/>
      <c r="C3" s="1347"/>
      <c r="D3" s="1347"/>
      <c r="E3" s="1347"/>
      <c r="F3" s="1347"/>
      <c r="G3" s="1347"/>
      <c r="H3" s="1347"/>
      <c r="I3" s="1347"/>
      <c r="J3" s="1347"/>
      <c r="K3" s="1347"/>
      <c r="L3" s="1347"/>
      <c r="M3" s="1347"/>
      <c r="N3" s="1347"/>
      <c r="O3" s="1347"/>
      <c r="P3" s="1347"/>
      <c r="Q3" s="1347"/>
      <c r="R3" s="1347"/>
      <c r="S3" s="1347"/>
      <c r="T3" s="1347"/>
      <c r="U3" s="1347"/>
      <c r="V3" s="1347"/>
      <c r="W3" s="1347"/>
      <c r="X3" s="1347"/>
      <c r="Y3" s="1347"/>
      <c r="Z3" s="1347"/>
      <c r="AA3" s="1347"/>
      <c r="AB3" s="1347"/>
      <c r="AC3" s="1347"/>
      <c r="AD3" s="1347"/>
      <c r="AE3" s="1347"/>
      <c r="AF3" s="1347"/>
      <c r="AG3" s="1347"/>
      <c r="AH3" s="1347"/>
      <c r="AI3" s="1347"/>
      <c r="AJ3" s="1347"/>
      <c r="AK3" s="1347"/>
      <c r="AL3" s="1347"/>
      <c r="AM3" s="1347"/>
      <c r="AN3" s="1347"/>
      <c r="AO3" s="1347"/>
      <c r="AP3" s="1347"/>
      <c r="AQ3" s="1347"/>
      <c r="AR3" s="1347"/>
      <c r="AS3" s="1347"/>
      <c r="AT3" s="1347"/>
      <c r="AU3" s="1347"/>
      <c r="AV3" s="1347"/>
      <c r="AW3" s="1347"/>
      <c r="AX3" s="1347"/>
      <c r="AY3" s="1347"/>
      <c r="AZ3" s="1347"/>
      <c r="BA3" s="1347"/>
      <c r="BB3" s="1347"/>
      <c r="BC3" s="1347"/>
      <c r="BD3" s="1347"/>
      <c r="BE3" s="1347"/>
      <c r="BF3" s="1347"/>
      <c r="BG3" s="1347"/>
      <c r="BH3" s="1347"/>
      <c r="BI3" s="1347"/>
      <c r="BJ3" s="1347"/>
      <c r="BK3" s="1347"/>
      <c r="BL3" s="1347"/>
      <c r="BM3" s="1347"/>
      <c r="BN3" s="1347"/>
      <c r="BO3" s="1347"/>
      <c r="BP3" s="1347"/>
      <c r="BQ3" s="1347"/>
      <c r="BR3" s="1347"/>
      <c r="BS3" s="1347"/>
      <c r="BT3" s="1347"/>
      <c r="BU3" s="1347"/>
      <c r="BV3" s="1347"/>
      <c r="BW3" s="1347"/>
      <c r="BX3" s="1347"/>
      <c r="BY3" s="1347"/>
      <c r="BZ3" s="1347"/>
      <c r="CA3" s="1347"/>
      <c r="CB3" s="1347"/>
      <c r="CC3" s="1347"/>
      <c r="CD3" s="1347"/>
      <c r="CE3" s="1347"/>
      <c r="CF3" s="1347"/>
      <c r="CG3" s="1347"/>
      <c r="CH3" s="1347"/>
      <c r="CI3" s="1347"/>
      <c r="CJ3" s="1347"/>
      <c r="CK3" s="1348"/>
      <c r="CL3" s="1348"/>
      <c r="CM3" s="1348"/>
      <c r="CN3" s="1348"/>
      <c r="CO3" s="1348"/>
      <c r="CP3" s="1348"/>
      <c r="CQ3" s="1348"/>
    </row>
    <row r="4" spans="2:97" ht="18" customHeight="1">
      <c r="B4" s="268"/>
      <c r="C4" s="268"/>
      <c r="D4" s="268"/>
      <c r="E4" s="268"/>
      <c r="F4" s="268"/>
      <c r="G4" s="268"/>
      <c r="H4" s="268"/>
      <c r="I4" s="268"/>
      <c r="J4" s="268"/>
      <c r="K4" s="268"/>
      <c r="L4" s="268"/>
      <c r="M4" s="268"/>
      <c r="N4" s="268"/>
      <c r="O4" s="268"/>
      <c r="P4" s="268"/>
      <c r="Q4" s="268"/>
      <c r="R4" s="268"/>
      <c r="S4" s="268"/>
      <c r="T4" s="268"/>
      <c r="U4" s="268"/>
      <c r="V4" s="268"/>
      <c r="W4" s="268"/>
      <c r="X4" s="268"/>
      <c r="Y4" s="268"/>
      <c r="Z4" s="268"/>
      <c r="AA4" s="268"/>
      <c r="AB4" s="1349" t="s">
        <v>771</v>
      </c>
      <c r="AC4" s="1350"/>
      <c r="AD4" s="1350"/>
      <c r="AE4" s="1350"/>
      <c r="AF4" s="1350"/>
      <c r="AG4" s="1350"/>
      <c r="AH4" s="1350"/>
      <c r="AI4" s="1350"/>
      <c r="AJ4" s="1350"/>
      <c r="AK4" s="1350"/>
      <c r="AL4" s="1350"/>
      <c r="AM4" s="1350"/>
      <c r="AN4" s="1350"/>
      <c r="AO4" s="1350"/>
      <c r="AP4" s="1350"/>
      <c r="AQ4" s="1350"/>
      <c r="AR4" s="1350"/>
      <c r="AS4" s="1350"/>
      <c r="AT4" s="1350"/>
      <c r="AU4" s="1350"/>
      <c r="AV4" s="1350"/>
      <c r="AW4" s="1350"/>
      <c r="AX4" s="1350"/>
      <c r="AY4" s="1350"/>
      <c r="AZ4" s="1350"/>
      <c r="BA4" s="1350"/>
      <c r="BB4" s="1350"/>
      <c r="BC4" s="1350"/>
      <c r="BD4" s="1351"/>
      <c r="BE4" s="1351"/>
      <c r="BF4" s="1351"/>
      <c r="BG4" s="1351"/>
      <c r="BH4" s="1351"/>
      <c r="BI4" s="1351"/>
      <c r="BJ4" s="1351"/>
      <c r="BK4" s="1351"/>
      <c r="BL4" s="1351"/>
      <c r="BM4" s="1352"/>
      <c r="BN4" s="1352"/>
      <c r="BO4" s="1352"/>
      <c r="BP4" s="1352"/>
      <c r="BQ4" s="1352"/>
      <c r="BR4" s="1352"/>
      <c r="BS4" s="1352"/>
      <c r="BT4" s="1352"/>
      <c r="BU4" s="1352"/>
      <c r="BV4" s="1352"/>
      <c r="BW4" s="1352"/>
      <c r="BX4" s="1352"/>
      <c r="BY4" s="1352"/>
      <c r="BZ4" s="1352"/>
      <c r="CA4" s="1352"/>
      <c r="CB4" s="1352"/>
      <c r="CC4" s="1352"/>
      <c r="CD4" s="1352"/>
      <c r="CE4" s="1352"/>
      <c r="CF4" s="1352"/>
      <c r="CG4" s="1352"/>
      <c r="CH4" s="1352"/>
      <c r="CI4" s="1353"/>
      <c r="CJ4" s="1353"/>
      <c r="CK4" s="268"/>
      <c r="CL4" s="268"/>
      <c r="CM4" s="268"/>
      <c r="CN4" s="268"/>
      <c r="CO4" s="268"/>
      <c r="CP4" s="268"/>
      <c r="CQ4" s="268"/>
    </row>
    <row r="5" spans="2:97" ht="10.5" customHeight="1">
      <c r="B5" s="5309">
        <f>1101</f>
        <v>1101</v>
      </c>
      <c r="C5" s="5309"/>
      <c r="D5" s="5309"/>
      <c r="E5" s="5309"/>
      <c r="F5" s="1354"/>
      <c r="G5" s="1354"/>
      <c r="H5" s="1354"/>
      <c r="I5" s="1354"/>
      <c r="J5" s="1354"/>
      <c r="K5" s="5309">
        <f>B5+1</f>
        <v>1102</v>
      </c>
      <c r="L5" s="5309"/>
      <c r="M5" s="5309"/>
      <c r="N5" s="5309"/>
      <c r="O5" s="1354"/>
      <c r="P5" s="1354"/>
      <c r="Q5" s="807"/>
      <c r="R5" s="807"/>
      <c r="S5" s="807"/>
      <c r="T5" s="807"/>
      <c r="U5" s="807"/>
      <c r="V5" s="677"/>
      <c r="W5" s="4477" t="s">
        <v>772</v>
      </c>
      <c r="X5" s="3596"/>
      <c r="Y5" s="3596"/>
      <c r="Z5" s="807"/>
      <c r="AA5" s="807"/>
      <c r="AB5" s="807"/>
      <c r="AC5" s="807"/>
      <c r="AD5" s="5216" t="s">
        <v>773</v>
      </c>
      <c r="AE5" s="3684"/>
      <c r="AF5" s="3684"/>
      <c r="AG5" s="3684"/>
      <c r="AH5" s="807"/>
      <c r="AI5" s="677"/>
      <c r="AJ5" s="5216">
        <v>1104</v>
      </c>
      <c r="AK5" s="3684"/>
      <c r="AL5" s="3684"/>
      <c r="AM5" s="807"/>
      <c r="AN5" s="807"/>
      <c r="AO5" s="807"/>
      <c r="AP5" s="807"/>
      <c r="AQ5" s="807"/>
      <c r="AR5" s="807"/>
      <c r="AS5" s="807"/>
      <c r="AT5" s="807"/>
      <c r="AU5" s="5216">
        <f>+AJ5+1</f>
        <v>1105</v>
      </c>
      <c r="AV5" s="3684"/>
      <c r="AW5" s="3684"/>
      <c r="AX5" s="3684"/>
      <c r="AY5" s="807"/>
      <c r="AZ5" s="807"/>
      <c r="BA5" s="807"/>
      <c r="BB5" s="807"/>
      <c r="BC5" s="807"/>
      <c r="BD5" s="807"/>
      <c r="BE5" s="5216">
        <f>AU5+1</f>
        <v>1106</v>
      </c>
      <c r="BF5" s="3684"/>
      <c r="BG5" s="3684"/>
      <c r="BH5" s="3684"/>
      <c r="BI5" s="807"/>
      <c r="BJ5" s="807"/>
      <c r="BK5" s="807"/>
      <c r="BL5" s="677"/>
      <c r="BM5" s="5216">
        <f>BE5+1</f>
        <v>1107</v>
      </c>
      <c r="BN5" s="3684"/>
      <c r="BO5" s="3684"/>
      <c r="BP5" s="3684"/>
      <c r="BQ5" s="525"/>
      <c r="BR5" s="807"/>
      <c r="BS5" s="807"/>
      <c r="BT5" s="807"/>
      <c r="BU5" s="807"/>
      <c r="BV5" s="4477">
        <f>BM5+1</f>
        <v>1108</v>
      </c>
      <c r="BW5" s="3596"/>
      <c r="BX5" s="3596"/>
      <c r="BY5" s="3596"/>
      <c r="BZ5" s="3596"/>
      <c r="CA5" s="807"/>
      <c r="CB5" s="807"/>
      <c r="CC5" s="677"/>
      <c r="CD5" s="5216">
        <f>BV5+1</f>
        <v>1109</v>
      </c>
      <c r="CE5" s="3684"/>
      <c r="CF5" s="3684"/>
      <c r="CG5" s="3684"/>
      <c r="CH5" s="3684"/>
      <c r="CI5" s="807"/>
      <c r="CJ5" s="807"/>
      <c r="CK5" s="5216">
        <f>CD5+1</f>
        <v>1110</v>
      </c>
      <c r="CL5" s="3684"/>
      <c r="CM5" s="3684"/>
      <c r="CN5" s="3684"/>
      <c r="CO5" s="807"/>
      <c r="CP5" s="807"/>
      <c r="CQ5" s="677"/>
    </row>
    <row r="6" spans="2:97" ht="3" customHeight="1">
      <c r="B6" s="1355"/>
      <c r="C6" s="1356"/>
      <c r="D6" s="1356"/>
      <c r="E6" s="1356"/>
      <c r="F6" s="1356"/>
      <c r="G6" s="1356"/>
      <c r="H6" s="1356"/>
      <c r="I6" s="1356"/>
      <c r="J6" s="1357"/>
      <c r="K6" s="1358"/>
      <c r="L6" s="1359"/>
      <c r="M6" s="1359"/>
      <c r="N6" s="1359"/>
      <c r="O6" s="1359"/>
      <c r="P6" s="1359"/>
      <c r="Q6" s="1359"/>
      <c r="R6" s="1359"/>
      <c r="S6" s="1359"/>
      <c r="T6" s="1359"/>
      <c r="U6" s="1359"/>
      <c r="V6" s="1359"/>
      <c r="W6" s="1360"/>
      <c r="X6" s="1359"/>
      <c r="Y6" s="1359"/>
      <c r="Z6" s="1359"/>
      <c r="AA6" s="1359"/>
      <c r="AB6" s="1359"/>
      <c r="AC6" s="1359"/>
      <c r="AD6" s="1360"/>
      <c r="AE6" s="116"/>
      <c r="AF6" s="116"/>
      <c r="AG6" s="116"/>
      <c r="AH6" s="116"/>
      <c r="AI6" s="117"/>
      <c r="AJ6" s="116"/>
      <c r="AK6" s="116"/>
      <c r="AL6" s="116"/>
      <c r="AM6" s="116"/>
      <c r="AN6" s="116"/>
      <c r="AO6" s="116"/>
      <c r="AP6" s="116"/>
      <c r="AQ6" s="116"/>
      <c r="AR6" s="116"/>
      <c r="AS6" s="116"/>
      <c r="AT6" s="116"/>
      <c r="AU6" s="1360"/>
      <c r="AV6" s="1359"/>
      <c r="AW6" s="1359"/>
      <c r="AX6" s="1359"/>
      <c r="AY6" s="1359"/>
      <c r="AZ6" s="1359"/>
      <c r="BA6" s="1359"/>
      <c r="BB6" s="1359"/>
      <c r="BC6" s="1359"/>
      <c r="BD6" s="1359"/>
      <c r="BE6" s="93"/>
      <c r="BF6" s="116"/>
      <c r="BG6" s="116"/>
      <c r="BH6" s="116"/>
      <c r="BI6" s="116"/>
      <c r="BJ6" s="116"/>
      <c r="BK6" s="116"/>
      <c r="BL6" s="116"/>
      <c r="BM6" s="1360"/>
      <c r="BN6" s="1359"/>
      <c r="BO6" s="1359"/>
      <c r="BP6" s="1359"/>
      <c r="BQ6" s="1359"/>
      <c r="BR6" s="1359"/>
      <c r="BS6" s="1359"/>
      <c r="BT6" s="1359"/>
      <c r="BU6" s="1359"/>
      <c r="BV6" s="1360"/>
      <c r="BW6" s="1359"/>
      <c r="BX6" s="1359"/>
      <c r="BY6" s="1359"/>
      <c r="BZ6" s="1359"/>
      <c r="CA6" s="1359"/>
      <c r="CB6" s="1359"/>
      <c r="CC6" s="1359"/>
      <c r="CD6" s="1360"/>
      <c r="CE6" s="116"/>
      <c r="CF6" s="116"/>
      <c r="CG6" s="116"/>
      <c r="CH6" s="116"/>
      <c r="CI6" s="116"/>
      <c r="CJ6" s="116"/>
      <c r="CK6" s="1360"/>
      <c r="CL6" s="1359"/>
      <c r="CM6" s="1359"/>
      <c r="CN6" s="1359"/>
      <c r="CO6" s="1359"/>
      <c r="CP6" s="1359"/>
      <c r="CQ6" s="1361"/>
    </row>
    <row r="7" spans="2:97" ht="10.5" customHeight="1">
      <c r="B7" s="5316" t="s">
        <v>774</v>
      </c>
      <c r="C7" s="5315"/>
      <c r="D7" s="5315"/>
      <c r="E7" s="5315"/>
      <c r="F7" s="5315"/>
      <c r="G7" s="5315"/>
      <c r="H7" s="5315"/>
      <c r="I7" s="5315"/>
      <c r="J7" s="5328"/>
      <c r="K7" s="5329" t="s">
        <v>775</v>
      </c>
      <c r="L7" s="5330"/>
      <c r="M7" s="5330"/>
      <c r="N7" s="5330"/>
      <c r="O7" s="5330"/>
      <c r="P7" s="5330"/>
      <c r="Q7" s="5330"/>
      <c r="R7" s="5330"/>
      <c r="S7" s="5330"/>
      <c r="T7" s="5330"/>
      <c r="U7" s="5330"/>
      <c r="V7" s="5331"/>
      <c r="W7" s="93"/>
      <c r="X7" s="5330" t="s">
        <v>776</v>
      </c>
      <c r="Y7" s="5330"/>
      <c r="Z7" s="5330"/>
      <c r="AA7" s="5330"/>
      <c r="AB7" s="5330"/>
      <c r="AC7" s="5330"/>
      <c r="AD7" s="5330"/>
      <c r="AE7" s="5330"/>
      <c r="AF7" s="5330"/>
      <c r="AG7" s="5330"/>
      <c r="AH7" s="5330"/>
      <c r="AI7" s="5331"/>
      <c r="AJ7" s="1362"/>
      <c r="AK7" s="5315" t="s">
        <v>777</v>
      </c>
      <c r="AL7" s="5315"/>
      <c r="AM7" s="5315"/>
      <c r="AN7" s="5315"/>
      <c r="AO7" s="5315"/>
      <c r="AP7" s="5315"/>
      <c r="AQ7" s="5315"/>
      <c r="AR7" s="5315"/>
      <c r="AS7" s="5315"/>
      <c r="AT7" s="1363"/>
      <c r="AU7" s="93"/>
      <c r="AV7" s="5315" t="s">
        <v>778</v>
      </c>
      <c r="AW7" s="5315"/>
      <c r="AX7" s="5315"/>
      <c r="AY7" s="5315"/>
      <c r="AZ7" s="5315"/>
      <c r="BA7" s="5315"/>
      <c r="BB7" s="5315"/>
      <c r="BC7" s="5315"/>
      <c r="BD7" s="5315"/>
      <c r="BE7" s="5315"/>
      <c r="BF7" s="5315"/>
      <c r="BG7" s="5315"/>
      <c r="BH7" s="5315"/>
      <c r="BI7" s="5315"/>
      <c r="BJ7" s="5315"/>
      <c r="BK7" s="5315"/>
      <c r="BL7" s="116"/>
      <c r="BM7" s="93"/>
      <c r="BN7" s="5315" t="s">
        <v>779</v>
      </c>
      <c r="BO7" s="5315"/>
      <c r="BP7" s="5315"/>
      <c r="BQ7" s="5315"/>
      <c r="BR7" s="5315"/>
      <c r="BS7" s="5315"/>
      <c r="BT7" s="5315"/>
      <c r="BU7" s="1364"/>
      <c r="BV7" s="1360"/>
      <c r="BW7" s="5315" t="s">
        <v>780</v>
      </c>
      <c r="BX7" s="5315"/>
      <c r="BY7" s="5315"/>
      <c r="BZ7" s="5315"/>
      <c r="CA7" s="5315"/>
      <c r="CB7" s="5315"/>
      <c r="CC7" s="5315"/>
      <c r="CD7" s="5315"/>
      <c r="CE7" s="5315"/>
      <c r="CF7" s="5315"/>
      <c r="CG7" s="5315"/>
      <c r="CH7" s="5315"/>
      <c r="CI7" s="5315"/>
      <c r="CJ7" s="5315"/>
      <c r="CK7" s="5316" t="s">
        <v>781</v>
      </c>
      <c r="CL7" s="5315"/>
      <c r="CM7" s="5315"/>
      <c r="CN7" s="5315"/>
      <c r="CO7" s="5315"/>
      <c r="CP7" s="5315"/>
      <c r="CQ7" s="5317"/>
      <c r="CR7" s="268"/>
      <c r="CS7" s="268"/>
    </row>
    <row r="8" spans="2:97" ht="10.5" customHeight="1">
      <c r="B8" s="5316"/>
      <c r="C8" s="5315"/>
      <c r="D8" s="5315"/>
      <c r="E8" s="5315"/>
      <c r="F8" s="5315"/>
      <c r="G8" s="5315"/>
      <c r="H8" s="5315"/>
      <c r="I8" s="5315"/>
      <c r="J8" s="5328"/>
      <c r="K8" s="5329"/>
      <c r="L8" s="5330"/>
      <c r="M8" s="5330"/>
      <c r="N8" s="5330"/>
      <c r="O8" s="5330"/>
      <c r="P8" s="5330"/>
      <c r="Q8" s="5330"/>
      <c r="R8" s="5330"/>
      <c r="S8" s="5330"/>
      <c r="T8" s="5330"/>
      <c r="U8" s="5330"/>
      <c r="V8" s="5331"/>
      <c r="W8" s="93"/>
      <c r="X8" s="5330"/>
      <c r="Y8" s="5330"/>
      <c r="Z8" s="5330"/>
      <c r="AA8" s="5330"/>
      <c r="AB8" s="5330"/>
      <c r="AC8" s="5330"/>
      <c r="AD8" s="5330"/>
      <c r="AE8" s="5330"/>
      <c r="AF8" s="5330"/>
      <c r="AG8" s="5330"/>
      <c r="AH8" s="5330"/>
      <c r="AI8" s="5331"/>
      <c r="AJ8" s="1362"/>
      <c r="AK8" s="5315"/>
      <c r="AL8" s="5315"/>
      <c r="AM8" s="5315"/>
      <c r="AN8" s="5315"/>
      <c r="AO8" s="5315"/>
      <c r="AP8" s="5315"/>
      <c r="AQ8" s="5315"/>
      <c r="AR8" s="5315"/>
      <c r="AS8" s="5315"/>
      <c r="AT8" s="1363"/>
      <c r="AU8" s="93"/>
      <c r="AV8" s="5315"/>
      <c r="AW8" s="5315"/>
      <c r="AX8" s="5315"/>
      <c r="AY8" s="5315"/>
      <c r="AZ8" s="5315"/>
      <c r="BA8" s="5315"/>
      <c r="BB8" s="5315"/>
      <c r="BC8" s="5315"/>
      <c r="BD8" s="5315"/>
      <c r="BE8" s="5315"/>
      <c r="BF8" s="5315"/>
      <c r="BG8" s="5315"/>
      <c r="BH8" s="5315"/>
      <c r="BI8" s="5315"/>
      <c r="BJ8" s="5315"/>
      <c r="BK8" s="5315"/>
      <c r="BL8" s="116"/>
      <c r="BM8" s="93"/>
      <c r="BN8" s="5315"/>
      <c r="BO8" s="5315"/>
      <c r="BP8" s="5315"/>
      <c r="BQ8" s="5315"/>
      <c r="BR8" s="5315"/>
      <c r="BS8" s="5315"/>
      <c r="BT8" s="5315"/>
      <c r="BU8" s="1364"/>
      <c r="BV8" s="1360"/>
      <c r="BW8" s="5315"/>
      <c r="BX8" s="5315"/>
      <c r="BY8" s="5315"/>
      <c r="BZ8" s="5315"/>
      <c r="CA8" s="5315"/>
      <c r="CB8" s="5315"/>
      <c r="CC8" s="5315"/>
      <c r="CD8" s="5315"/>
      <c r="CE8" s="5315"/>
      <c r="CF8" s="5315"/>
      <c r="CG8" s="5315"/>
      <c r="CH8" s="5315"/>
      <c r="CI8" s="5315"/>
      <c r="CJ8" s="5315"/>
      <c r="CK8" s="5316"/>
      <c r="CL8" s="5315"/>
      <c r="CM8" s="5315"/>
      <c r="CN8" s="5315"/>
      <c r="CO8" s="5315"/>
      <c r="CP8" s="5315"/>
      <c r="CQ8" s="5317"/>
      <c r="CR8" s="268"/>
      <c r="CS8" s="268"/>
    </row>
    <row r="9" spans="2:97" ht="14.25" customHeight="1">
      <c r="B9" s="5316"/>
      <c r="C9" s="5315"/>
      <c r="D9" s="5315"/>
      <c r="E9" s="5315"/>
      <c r="F9" s="5315"/>
      <c r="G9" s="5315"/>
      <c r="H9" s="5315"/>
      <c r="I9" s="5315"/>
      <c r="J9" s="5328"/>
      <c r="K9" s="5329"/>
      <c r="L9" s="5330"/>
      <c r="M9" s="5330"/>
      <c r="N9" s="5330"/>
      <c r="O9" s="5330"/>
      <c r="P9" s="5330"/>
      <c r="Q9" s="5330"/>
      <c r="R9" s="5330"/>
      <c r="S9" s="5330"/>
      <c r="T9" s="5330"/>
      <c r="U9" s="5330"/>
      <c r="V9" s="5331"/>
      <c r="W9" s="93"/>
      <c r="X9" s="5330"/>
      <c r="Y9" s="5330"/>
      <c r="Z9" s="5330"/>
      <c r="AA9" s="5330"/>
      <c r="AB9" s="5330"/>
      <c r="AC9" s="5330"/>
      <c r="AD9" s="5330"/>
      <c r="AE9" s="5330"/>
      <c r="AF9" s="5330"/>
      <c r="AG9" s="5330"/>
      <c r="AH9" s="5330"/>
      <c r="AI9" s="5331"/>
      <c r="AJ9" s="1362"/>
      <c r="AK9" s="5315"/>
      <c r="AL9" s="5315"/>
      <c r="AM9" s="5315"/>
      <c r="AN9" s="5315"/>
      <c r="AO9" s="5315"/>
      <c r="AP9" s="5315"/>
      <c r="AQ9" s="5315"/>
      <c r="AR9" s="5315"/>
      <c r="AS9" s="5315"/>
      <c r="AT9" s="1363"/>
      <c r="AU9" s="93"/>
      <c r="AV9" s="5315"/>
      <c r="AW9" s="5315"/>
      <c r="AX9" s="5315"/>
      <c r="AY9" s="5315"/>
      <c r="AZ9" s="5315"/>
      <c r="BA9" s="5315"/>
      <c r="BB9" s="5315"/>
      <c r="BC9" s="5315"/>
      <c r="BD9" s="5315"/>
      <c r="BE9" s="5315"/>
      <c r="BF9" s="5315"/>
      <c r="BG9" s="5315"/>
      <c r="BH9" s="5315"/>
      <c r="BI9" s="5315"/>
      <c r="BJ9" s="5315"/>
      <c r="BK9" s="5315"/>
      <c r="BL9" s="268"/>
      <c r="BM9" s="93"/>
      <c r="BN9" s="5315"/>
      <c r="BO9" s="5315"/>
      <c r="BP9" s="5315"/>
      <c r="BQ9" s="5315"/>
      <c r="BR9" s="5315"/>
      <c r="BS9" s="5315"/>
      <c r="BT9" s="5315"/>
      <c r="BU9" s="1364"/>
      <c r="BV9" s="1360"/>
      <c r="BW9" s="5315"/>
      <c r="BX9" s="5315"/>
      <c r="BY9" s="5315"/>
      <c r="BZ9" s="5315"/>
      <c r="CA9" s="5315"/>
      <c r="CB9" s="5315"/>
      <c r="CC9" s="5315"/>
      <c r="CD9" s="5315"/>
      <c r="CE9" s="5315"/>
      <c r="CF9" s="5315"/>
      <c r="CG9" s="5315"/>
      <c r="CH9" s="5315"/>
      <c r="CI9" s="5315"/>
      <c r="CJ9" s="5315"/>
      <c r="CK9" s="5316"/>
      <c r="CL9" s="5315"/>
      <c r="CM9" s="5315"/>
      <c r="CN9" s="5315"/>
      <c r="CO9" s="5315"/>
      <c r="CP9" s="5315"/>
      <c r="CQ9" s="5317"/>
      <c r="CR9" s="268"/>
      <c r="CS9" s="268"/>
    </row>
    <row r="10" spans="2:97" ht="10.5" customHeight="1">
      <c r="B10" s="5316"/>
      <c r="C10" s="5315"/>
      <c r="D10" s="5315"/>
      <c r="E10" s="5315"/>
      <c r="F10" s="5315"/>
      <c r="G10" s="5315"/>
      <c r="H10" s="5315"/>
      <c r="I10" s="5315"/>
      <c r="J10" s="5328"/>
      <c r="K10" s="5329"/>
      <c r="L10" s="5330"/>
      <c r="M10" s="5330"/>
      <c r="N10" s="5330"/>
      <c r="O10" s="5330"/>
      <c r="P10" s="5330"/>
      <c r="Q10" s="5330"/>
      <c r="R10" s="5330"/>
      <c r="S10" s="5330"/>
      <c r="T10" s="5330"/>
      <c r="U10" s="5330"/>
      <c r="V10" s="5331"/>
      <c r="W10" s="93"/>
      <c r="X10" s="5330"/>
      <c r="Y10" s="5330"/>
      <c r="Z10" s="5330"/>
      <c r="AA10" s="5330"/>
      <c r="AB10" s="5330"/>
      <c r="AC10" s="5330"/>
      <c r="AD10" s="5330"/>
      <c r="AE10" s="5330"/>
      <c r="AF10" s="5330"/>
      <c r="AG10" s="5330"/>
      <c r="AH10" s="5330"/>
      <c r="AI10" s="5331"/>
      <c r="AJ10" s="1365"/>
      <c r="AK10" s="5315"/>
      <c r="AL10" s="5315"/>
      <c r="AM10" s="5315"/>
      <c r="AN10" s="5315"/>
      <c r="AO10" s="5315"/>
      <c r="AP10" s="5315"/>
      <c r="AQ10" s="5315"/>
      <c r="AR10" s="5315"/>
      <c r="AS10" s="5315"/>
      <c r="AT10" s="1366"/>
      <c r="AU10" s="93"/>
      <c r="AV10" s="1366"/>
      <c r="AW10" s="1366"/>
      <c r="AX10" s="1366"/>
      <c r="AY10" s="1366"/>
      <c r="AZ10" s="1366"/>
      <c r="BA10" s="1366"/>
      <c r="BB10" s="1366"/>
      <c r="BC10" s="1366"/>
      <c r="BD10" s="1366"/>
      <c r="BE10" s="1366"/>
      <c r="BF10" s="1366"/>
      <c r="BG10" s="1366"/>
      <c r="BH10" s="1366"/>
      <c r="BI10" s="1366"/>
      <c r="BJ10" s="1366"/>
      <c r="BK10" s="1366"/>
      <c r="BL10" s="268"/>
      <c r="BM10" s="93"/>
      <c r="BN10" s="5315"/>
      <c r="BO10" s="5315"/>
      <c r="BP10" s="5315"/>
      <c r="BQ10" s="5315"/>
      <c r="BR10" s="5315"/>
      <c r="BS10" s="5315"/>
      <c r="BT10" s="5315"/>
      <c r="BU10" s="1364"/>
      <c r="BV10" s="1360"/>
      <c r="BW10" s="1366"/>
      <c r="BX10" s="1366"/>
      <c r="BY10" s="1366"/>
      <c r="BZ10" s="1366"/>
      <c r="CA10" s="1366"/>
      <c r="CB10" s="1366"/>
      <c r="CC10" s="1366"/>
      <c r="CD10" s="1366"/>
      <c r="CE10" s="1366"/>
      <c r="CF10" s="1366"/>
      <c r="CG10" s="1366"/>
      <c r="CH10" s="1366"/>
      <c r="CI10" s="1366"/>
      <c r="CJ10" s="1366"/>
      <c r="CK10" s="5316"/>
      <c r="CL10" s="5315"/>
      <c r="CM10" s="5315"/>
      <c r="CN10" s="5315"/>
      <c r="CO10" s="5315"/>
      <c r="CP10" s="5315"/>
      <c r="CQ10" s="5317"/>
      <c r="CR10" s="268"/>
      <c r="CS10" s="268"/>
    </row>
    <row r="11" spans="2:97" ht="13.5" customHeight="1">
      <c r="B11" s="5316"/>
      <c r="C11" s="5315"/>
      <c r="D11" s="5315"/>
      <c r="E11" s="5315"/>
      <c r="F11" s="5315"/>
      <c r="G11" s="5315"/>
      <c r="H11" s="5315"/>
      <c r="I11" s="5315"/>
      <c r="J11" s="5328"/>
      <c r="K11" s="5329"/>
      <c r="L11" s="5330"/>
      <c r="M11" s="5330"/>
      <c r="N11" s="5330"/>
      <c r="O11" s="5330"/>
      <c r="P11" s="5330"/>
      <c r="Q11" s="5330"/>
      <c r="R11" s="5330"/>
      <c r="S11" s="5330"/>
      <c r="T11" s="5330"/>
      <c r="U11" s="5330"/>
      <c r="V11" s="5331"/>
      <c r="W11" s="93"/>
      <c r="X11" s="1434"/>
      <c r="Y11" s="1434"/>
      <c r="Z11" s="1434"/>
      <c r="AA11" s="1434"/>
      <c r="AB11" s="5318" t="s">
        <v>782</v>
      </c>
      <c r="AC11" s="5319"/>
      <c r="AD11" s="5322" t="s">
        <v>783</v>
      </c>
      <c r="AE11" s="5323"/>
      <c r="AF11" s="5323"/>
      <c r="AG11" s="5323"/>
      <c r="AH11" s="5323"/>
      <c r="AI11" s="5324"/>
      <c r="AJ11" s="93"/>
      <c r="AK11" s="5315"/>
      <c r="AL11" s="5315"/>
      <c r="AM11" s="5315"/>
      <c r="AN11" s="5315"/>
      <c r="AO11" s="5315"/>
      <c r="AP11" s="5315"/>
      <c r="AQ11" s="5315"/>
      <c r="AR11" s="5315"/>
      <c r="AS11" s="5315"/>
      <c r="AT11" s="116"/>
      <c r="AU11" s="93"/>
      <c r="AV11" s="1366"/>
      <c r="AW11" s="1366"/>
      <c r="AX11" s="1366"/>
      <c r="AY11" s="1366"/>
      <c r="AZ11" s="1366"/>
      <c r="BA11" s="1366"/>
      <c r="BB11" s="1366"/>
      <c r="BC11" s="5318" t="s">
        <v>782</v>
      </c>
      <c r="BD11" s="5319"/>
      <c r="BE11" s="5322" t="s">
        <v>783</v>
      </c>
      <c r="BF11" s="5323"/>
      <c r="BG11" s="5323"/>
      <c r="BH11" s="5323"/>
      <c r="BI11" s="5323"/>
      <c r="BJ11" s="5323"/>
      <c r="BK11" s="116"/>
      <c r="BL11" s="268"/>
      <c r="BM11" s="93"/>
      <c r="BN11" s="1366"/>
      <c r="BO11" s="1366"/>
      <c r="BP11" s="1366"/>
      <c r="BQ11" s="1366"/>
      <c r="BR11" s="1366"/>
      <c r="BS11" s="1366"/>
      <c r="BT11" s="1366"/>
      <c r="BU11" s="1364"/>
      <c r="BV11" s="1360"/>
      <c r="BW11" s="1366"/>
      <c r="BX11" s="1366"/>
      <c r="BY11" s="1366"/>
      <c r="BZ11" s="1366"/>
      <c r="CA11" s="1366"/>
      <c r="CB11" s="5318" t="s">
        <v>782</v>
      </c>
      <c r="CC11" s="5319"/>
      <c r="CD11" s="5322" t="s">
        <v>783</v>
      </c>
      <c r="CE11" s="5323"/>
      <c r="CF11" s="5323"/>
      <c r="CG11" s="5323"/>
      <c r="CH11" s="5323"/>
      <c r="CI11" s="5323"/>
      <c r="CJ11" s="5324"/>
      <c r="CK11" s="5316"/>
      <c r="CL11" s="5315"/>
      <c r="CM11" s="5315"/>
      <c r="CN11" s="5315"/>
      <c r="CO11" s="5315"/>
      <c r="CP11" s="5315"/>
      <c r="CQ11" s="5317"/>
      <c r="CR11" s="268"/>
      <c r="CS11" s="268"/>
    </row>
    <row r="12" spans="2:97" ht="10.5" customHeight="1" thickBot="1">
      <c r="B12" s="5316"/>
      <c r="C12" s="5315"/>
      <c r="D12" s="5315"/>
      <c r="E12" s="5315"/>
      <c r="F12" s="5315"/>
      <c r="G12" s="5315"/>
      <c r="H12" s="5315"/>
      <c r="I12" s="5315"/>
      <c r="J12" s="5328"/>
      <c r="K12" s="5332"/>
      <c r="L12" s="5333"/>
      <c r="M12" s="5333"/>
      <c r="N12" s="5333"/>
      <c r="O12" s="5333"/>
      <c r="P12" s="5333"/>
      <c r="Q12" s="5333"/>
      <c r="R12" s="5333"/>
      <c r="S12" s="5333"/>
      <c r="T12" s="5333"/>
      <c r="U12" s="5333"/>
      <c r="V12" s="5334"/>
      <c r="W12" s="5336" t="s">
        <v>784</v>
      </c>
      <c r="X12" s="5337"/>
      <c r="Y12" s="5337"/>
      <c r="Z12" s="5337"/>
      <c r="AA12" s="5337"/>
      <c r="AB12" s="5320"/>
      <c r="AC12" s="5321"/>
      <c r="AD12" s="5325"/>
      <c r="AE12" s="5326"/>
      <c r="AF12" s="5326"/>
      <c r="AG12" s="5326"/>
      <c r="AH12" s="5326"/>
      <c r="AI12" s="5327"/>
      <c r="AJ12" s="1367"/>
      <c r="AK12" s="5326" t="s">
        <v>82</v>
      </c>
      <c r="AL12" s="5326"/>
      <c r="AM12" s="5326"/>
      <c r="AN12" s="5326"/>
      <c r="AO12" s="5326"/>
      <c r="AP12" s="5326"/>
      <c r="AQ12" s="1368"/>
      <c r="AR12" s="1368"/>
      <c r="AS12" s="1368"/>
      <c r="AT12" s="268"/>
      <c r="AU12" s="1438" t="s">
        <v>784</v>
      </c>
      <c r="AV12" s="1439"/>
      <c r="AW12" s="1439"/>
      <c r="AX12" s="1439"/>
      <c r="AY12" s="1439"/>
      <c r="AZ12" s="1439"/>
      <c r="BA12" s="1439"/>
      <c r="BB12" s="1439"/>
      <c r="BC12" s="5320"/>
      <c r="BD12" s="5321"/>
      <c r="BE12" s="5325"/>
      <c r="BF12" s="5326"/>
      <c r="BG12" s="5326"/>
      <c r="BH12" s="5326"/>
      <c r="BI12" s="5326"/>
      <c r="BJ12" s="5326"/>
      <c r="BK12" s="116"/>
      <c r="BL12" s="268"/>
      <c r="BM12" s="93"/>
      <c r="BN12" s="5311" t="s">
        <v>82</v>
      </c>
      <c r="BO12" s="5311"/>
      <c r="BP12" s="5311"/>
      <c r="BQ12" s="5311"/>
      <c r="BR12" s="5311"/>
      <c r="BS12" s="5311"/>
      <c r="BT12" s="1366"/>
      <c r="BU12" s="1364"/>
      <c r="BV12" s="5338" t="s">
        <v>784</v>
      </c>
      <c r="BW12" s="5333"/>
      <c r="BX12" s="5333"/>
      <c r="BY12" s="5333"/>
      <c r="BZ12" s="5333"/>
      <c r="CA12" s="5333"/>
      <c r="CB12" s="5320"/>
      <c r="CC12" s="5321"/>
      <c r="CD12" s="5325"/>
      <c r="CE12" s="5326"/>
      <c r="CF12" s="5326"/>
      <c r="CG12" s="5326"/>
      <c r="CH12" s="5326"/>
      <c r="CI12" s="5326"/>
      <c r="CJ12" s="5327"/>
      <c r="CK12" s="5310" t="s">
        <v>82</v>
      </c>
      <c r="CL12" s="5311"/>
      <c r="CM12" s="5311"/>
      <c r="CN12" s="5311"/>
      <c r="CO12" s="5311"/>
      <c r="CP12" s="5311"/>
      <c r="CQ12" s="5312"/>
      <c r="CR12" s="268"/>
      <c r="CS12" s="268"/>
    </row>
    <row r="13" spans="2:97" ht="11.25" customHeight="1">
      <c r="B13" s="5316"/>
      <c r="C13" s="5315"/>
      <c r="D13" s="5315"/>
      <c r="E13" s="5315"/>
      <c r="F13" s="5315"/>
      <c r="G13" s="5315"/>
      <c r="H13" s="5315"/>
      <c r="I13" s="5315"/>
      <c r="J13" s="5328"/>
      <c r="K13" s="1369"/>
      <c r="L13" s="1370"/>
      <c r="M13" s="1370"/>
      <c r="N13" s="1370"/>
      <c r="O13" s="1371"/>
      <c r="P13" s="1371"/>
      <c r="Q13" s="1371"/>
      <c r="R13" s="1371"/>
      <c r="S13" s="1371"/>
      <c r="T13" s="1371"/>
      <c r="U13" s="1371"/>
      <c r="V13" s="1371"/>
      <c r="W13" s="1372"/>
      <c r="X13" s="1371"/>
      <c r="Y13" s="1371"/>
      <c r="Z13" s="1371"/>
      <c r="AA13" s="1371"/>
      <c r="AB13" s="1373"/>
      <c r="AC13" s="1374"/>
      <c r="AD13" s="1372"/>
      <c r="AE13" s="1370"/>
      <c r="AF13" s="1370"/>
      <c r="AG13" s="1370"/>
      <c r="AH13" s="1370"/>
      <c r="AI13" s="1375"/>
      <c r="AJ13" s="802"/>
      <c r="AK13" s="1370"/>
      <c r="AL13" s="1370"/>
      <c r="AM13" s="1370"/>
      <c r="AN13" s="1370"/>
      <c r="AO13" s="1370"/>
      <c r="AP13" s="1370"/>
      <c r="AQ13" s="1370"/>
      <c r="AR13" s="1370"/>
      <c r="AS13" s="1370"/>
      <c r="AT13" s="1370"/>
      <c r="AU13" s="1372"/>
      <c r="AV13" s="1376"/>
      <c r="AW13" s="1376"/>
      <c r="AX13" s="1371"/>
      <c r="AY13" s="1371"/>
      <c r="AZ13" s="1371"/>
      <c r="BA13" s="1371"/>
      <c r="BB13" s="1371"/>
      <c r="BC13" s="1373"/>
      <c r="BD13" s="1374"/>
      <c r="BE13" s="1377"/>
      <c r="BF13" s="1370"/>
      <c r="BG13" s="1370"/>
      <c r="BH13" s="1370"/>
      <c r="BI13" s="1370"/>
      <c r="BJ13" s="1370"/>
      <c r="BK13" s="1370"/>
      <c r="BL13" s="1370"/>
      <c r="BM13" s="1372"/>
      <c r="BN13" s="1371"/>
      <c r="BO13" s="1371"/>
      <c r="BP13" s="1371"/>
      <c r="BQ13" s="1371"/>
      <c r="BR13" s="1371"/>
      <c r="BS13" s="1371"/>
      <c r="BT13" s="1371"/>
      <c r="BU13" s="1371"/>
      <c r="BV13" s="1372"/>
      <c r="BW13" s="1371"/>
      <c r="BX13" s="1371"/>
      <c r="BY13" s="1371"/>
      <c r="BZ13" s="1371"/>
      <c r="CA13" s="1371"/>
      <c r="CB13" s="1373"/>
      <c r="CC13" s="1374"/>
      <c r="CD13" s="1373"/>
      <c r="CE13" s="1370"/>
      <c r="CF13" s="1370"/>
      <c r="CG13" s="1370"/>
      <c r="CH13" s="1370"/>
      <c r="CI13" s="1370"/>
      <c r="CJ13" s="1370"/>
      <c r="CK13" s="1372"/>
      <c r="CL13" s="1371"/>
      <c r="CM13" s="1371"/>
      <c r="CN13" s="1371"/>
      <c r="CO13" s="1371"/>
      <c r="CP13" s="1371"/>
      <c r="CQ13" s="1374"/>
    </row>
    <row r="14" spans="2:97" ht="11.25" customHeight="1">
      <c r="B14" s="5316"/>
      <c r="C14" s="5315"/>
      <c r="D14" s="5315"/>
      <c r="E14" s="5315"/>
      <c r="F14" s="5315"/>
      <c r="G14" s="5315"/>
      <c r="H14" s="5315"/>
      <c r="I14" s="5315"/>
      <c r="J14" s="5328"/>
      <c r="K14" s="1378"/>
      <c r="L14" s="807"/>
      <c r="M14" s="807"/>
      <c r="N14" s="807"/>
      <c r="O14" s="1379"/>
      <c r="P14" s="1379"/>
      <c r="Q14" s="1379"/>
      <c r="R14" s="1379"/>
      <c r="S14" s="1379"/>
      <c r="T14" s="1379"/>
      <c r="U14" s="1379"/>
      <c r="V14" s="1379"/>
      <c r="W14" s="1380"/>
      <c r="X14" s="1379"/>
      <c r="Y14" s="1379"/>
      <c r="Z14" s="1379"/>
      <c r="AA14" s="1379"/>
      <c r="AB14" s="1381"/>
      <c r="AC14" s="1382"/>
      <c r="AD14" s="1380"/>
      <c r="AE14" s="807"/>
      <c r="AF14" s="807"/>
      <c r="AG14" s="807"/>
      <c r="AH14" s="807"/>
      <c r="AI14" s="677"/>
      <c r="AJ14" s="807"/>
      <c r="AK14" s="807"/>
      <c r="AL14" s="807"/>
      <c r="AM14" s="807"/>
      <c r="AN14" s="807"/>
      <c r="AO14" s="807"/>
      <c r="AP14" s="807"/>
      <c r="AQ14" s="807"/>
      <c r="AR14" s="807"/>
      <c r="AS14" s="807"/>
      <c r="AT14" s="807"/>
      <c r="AU14" s="1380"/>
      <c r="AV14" s="1379"/>
      <c r="AW14" s="1379"/>
      <c r="AX14" s="1379"/>
      <c r="AY14" s="1379"/>
      <c r="AZ14" s="1379"/>
      <c r="BA14" s="1379"/>
      <c r="BB14" s="1379"/>
      <c r="BC14" s="1381"/>
      <c r="BD14" s="1382"/>
      <c r="BE14" s="808"/>
      <c r="BF14" s="807"/>
      <c r="BG14" s="807"/>
      <c r="BH14" s="807"/>
      <c r="BI14" s="807"/>
      <c r="BJ14" s="807"/>
      <c r="BK14" s="807"/>
      <c r="BL14" s="807"/>
      <c r="BM14" s="1380"/>
      <c r="BN14" s="1379"/>
      <c r="BO14" s="1379"/>
      <c r="BP14" s="1379"/>
      <c r="BQ14" s="1379"/>
      <c r="BR14" s="1379"/>
      <c r="BS14" s="1379"/>
      <c r="BT14" s="1379"/>
      <c r="BU14" s="1379"/>
      <c r="BV14" s="1380"/>
      <c r="BW14" s="1379"/>
      <c r="BX14" s="1379"/>
      <c r="BY14" s="1379"/>
      <c r="BZ14" s="1379"/>
      <c r="CA14" s="1379"/>
      <c r="CB14" s="1381"/>
      <c r="CC14" s="1382"/>
      <c r="CD14" s="1381"/>
      <c r="CE14" s="807"/>
      <c r="CF14" s="807"/>
      <c r="CG14" s="807"/>
      <c r="CH14" s="807"/>
      <c r="CI14" s="807"/>
      <c r="CJ14" s="807"/>
      <c r="CK14" s="1380"/>
      <c r="CL14" s="1379"/>
      <c r="CM14" s="1379"/>
      <c r="CN14" s="1379"/>
      <c r="CO14" s="1379"/>
      <c r="CP14" s="1379"/>
      <c r="CQ14" s="1382"/>
    </row>
    <row r="15" spans="2:97" ht="11.25" customHeight="1">
      <c r="B15" s="5316"/>
      <c r="C15" s="5315"/>
      <c r="D15" s="5315"/>
      <c r="E15" s="5315"/>
      <c r="F15" s="5315"/>
      <c r="G15" s="5315"/>
      <c r="H15" s="5315"/>
      <c r="I15" s="5315"/>
      <c r="J15" s="5328"/>
      <c r="K15" s="1378"/>
      <c r="L15" s="807"/>
      <c r="M15" s="807"/>
      <c r="N15" s="807"/>
      <c r="O15" s="1379"/>
      <c r="P15" s="1379"/>
      <c r="Q15" s="1379"/>
      <c r="R15" s="1379"/>
      <c r="S15" s="1379"/>
      <c r="T15" s="1379"/>
      <c r="U15" s="1379"/>
      <c r="V15" s="1379"/>
      <c r="W15" s="1380"/>
      <c r="X15" s="1379"/>
      <c r="Y15" s="1379"/>
      <c r="Z15" s="1379"/>
      <c r="AA15" s="1379"/>
      <c r="AB15" s="1381"/>
      <c r="AC15" s="1382"/>
      <c r="AD15" s="1380"/>
      <c r="AE15" s="807"/>
      <c r="AF15" s="807"/>
      <c r="AG15" s="807"/>
      <c r="AH15" s="807"/>
      <c r="AI15" s="677"/>
      <c r="AJ15" s="807"/>
      <c r="AK15" s="807"/>
      <c r="AL15" s="807"/>
      <c r="AM15" s="807"/>
      <c r="AN15" s="807"/>
      <c r="AO15" s="807"/>
      <c r="AP15" s="807"/>
      <c r="AQ15" s="807"/>
      <c r="AR15" s="807"/>
      <c r="AS15" s="807"/>
      <c r="AT15" s="807"/>
      <c r="AU15" s="1380"/>
      <c r="AV15" s="1379"/>
      <c r="AW15" s="1379"/>
      <c r="AX15" s="1379"/>
      <c r="AY15" s="1379"/>
      <c r="AZ15" s="1379"/>
      <c r="BA15" s="1379"/>
      <c r="BB15" s="1379"/>
      <c r="BC15" s="1381"/>
      <c r="BD15" s="1382"/>
      <c r="BE15" s="808"/>
      <c r="BF15" s="807"/>
      <c r="BG15" s="807"/>
      <c r="BH15" s="807"/>
      <c r="BI15" s="807"/>
      <c r="BJ15" s="807"/>
      <c r="BK15" s="807"/>
      <c r="BL15" s="807"/>
      <c r="BM15" s="1380"/>
      <c r="BN15" s="1379"/>
      <c r="BO15" s="1379"/>
      <c r="BP15" s="1379"/>
      <c r="BQ15" s="1379"/>
      <c r="BR15" s="1379"/>
      <c r="BS15" s="1379"/>
      <c r="BT15" s="1379"/>
      <c r="BU15" s="1379"/>
      <c r="BV15" s="1380"/>
      <c r="BW15" s="1379"/>
      <c r="BX15" s="1379"/>
      <c r="BY15" s="1379"/>
      <c r="BZ15" s="1379"/>
      <c r="CA15" s="1379"/>
      <c r="CB15" s="1381"/>
      <c r="CC15" s="1382"/>
      <c r="CD15" s="1381"/>
      <c r="CE15" s="807"/>
      <c r="CF15" s="807"/>
      <c r="CG15" s="807"/>
      <c r="CH15" s="807"/>
      <c r="CI15" s="807"/>
      <c r="CJ15" s="807"/>
      <c r="CK15" s="1380"/>
      <c r="CL15" s="1379"/>
      <c r="CM15" s="1379"/>
      <c r="CN15" s="1379"/>
      <c r="CO15" s="1379"/>
      <c r="CP15" s="1379"/>
      <c r="CQ15" s="1382"/>
    </row>
    <row r="16" spans="2:97" ht="11.25" customHeight="1">
      <c r="B16" s="5313" t="s">
        <v>548</v>
      </c>
      <c r="C16" s="5314"/>
      <c r="D16" s="5314"/>
      <c r="E16" s="5314"/>
      <c r="F16" s="459">
        <v>1</v>
      </c>
      <c r="G16" s="459"/>
      <c r="H16" s="459"/>
      <c r="I16" s="459"/>
      <c r="J16" s="1383"/>
      <c r="K16" s="1378"/>
      <c r="L16" s="807"/>
      <c r="M16" s="807"/>
      <c r="N16" s="807"/>
      <c r="O16" s="1379"/>
      <c r="P16" s="1379"/>
      <c r="Q16" s="1379"/>
      <c r="R16" s="1379"/>
      <c r="S16" s="1379"/>
      <c r="T16" s="1379"/>
      <c r="U16" s="1379"/>
      <c r="V16" s="1379"/>
      <c r="W16" s="1380"/>
      <c r="X16" s="1379"/>
      <c r="Y16" s="1379"/>
      <c r="Z16" s="1379"/>
      <c r="AA16" s="1379"/>
      <c r="AB16" s="1381"/>
      <c r="AC16" s="1382"/>
      <c r="AD16" s="1380"/>
      <c r="AE16" s="807"/>
      <c r="AF16" s="807"/>
      <c r="AG16" s="807"/>
      <c r="AH16" s="807"/>
      <c r="AI16" s="677"/>
      <c r="AJ16" s="807"/>
      <c r="AK16" s="807"/>
      <c r="AL16" s="807"/>
      <c r="AM16" s="807"/>
      <c r="AN16" s="807"/>
      <c r="AO16" s="807"/>
      <c r="AP16" s="807"/>
      <c r="AQ16" s="807"/>
      <c r="AR16" s="807"/>
      <c r="AS16" s="807"/>
      <c r="AT16" s="807"/>
      <c r="AU16" s="1380"/>
      <c r="AV16" s="1379"/>
      <c r="AW16" s="1379"/>
      <c r="AX16" s="1379"/>
      <c r="AY16" s="1379"/>
      <c r="AZ16" s="1379"/>
      <c r="BA16" s="1379"/>
      <c r="BB16" s="1379"/>
      <c r="BC16" s="1381"/>
      <c r="BD16" s="1382"/>
      <c r="BE16" s="808"/>
      <c r="BF16" s="807"/>
      <c r="BG16" s="807"/>
      <c r="BH16" s="807"/>
      <c r="BI16" s="807"/>
      <c r="BJ16" s="807"/>
      <c r="BK16" s="807"/>
      <c r="BL16" s="807"/>
      <c r="BM16" s="1380"/>
      <c r="BN16" s="1379"/>
      <c r="BO16" s="1379"/>
      <c r="BP16" s="1379"/>
      <c r="BQ16" s="1379"/>
      <c r="BR16" s="1379"/>
      <c r="BS16" s="1379"/>
      <c r="BT16" s="1379"/>
      <c r="BU16" s="1379"/>
      <c r="BV16" s="1380"/>
      <c r="BW16" s="1379"/>
      <c r="BX16" s="1379"/>
      <c r="BY16" s="1379"/>
      <c r="BZ16" s="1379"/>
      <c r="CA16" s="1379"/>
      <c r="CB16" s="1381"/>
      <c r="CC16" s="1382"/>
      <c r="CD16" s="1381"/>
      <c r="CE16" s="807"/>
      <c r="CF16" s="807"/>
      <c r="CG16" s="807"/>
      <c r="CH16" s="807"/>
      <c r="CI16" s="807"/>
      <c r="CJ16" s="807"/>
      <c r="CK16" s="1380"/>
      <c r="CL16" s="1379"/>
      <c r="CM16" s="1379"/>
      <c r="CN16" s="1379"/>
      <c r="CO16" s="1379"/>
      <c r="CP16" s="1379"/>
      <c r="CQ16" s="1382"/>
    </row>
    <row r="17" spans="2:95" ht="11.25" customHeight="1" thickBot="1">
      <c r="B17" s="5313" t="s">
        <v>549</v>
      </c>
      <c r="C17" s="5314"/>
      <c r="D17" s="5314"/>
      <c r="E17" s="5314"/>
      <c r="F17" s="459">
        <v>2</v>
      </c>
      <c r="G17" s="459" t="s">
        <v>53</v>
      </c>
      <c r="H17" s="5339">
        <v>1121</v>
      </c>
      <c r="I17" s="5339"/>
      <c r="J17" s="5340"/>
      <c r="K17" s="1384"/>
      <c r="L17" s="1385"/>
      <c r="M17" s="1385"/>
      <c r="N17" s="1385"/>
      <c r="O17" s="1386"/>
      <c r="P17" s="1386"/>
      <c r="Q17" s="1386"/>
      <c r="R17" s="1386"/>
      <c r="S17" s="1386"/>
      <c r="T17" s="1386"/>
      <c r="U17" s="1386"/>
      <c r="V17" s="1386"/>
      <c r="W17" s="1387"/>
      <c r="X17" s="1386"/>
      <c r="Y17" s="1386"/>
      <c r="Z17" s="1386"/>
      <c r="AA17" s="1386"/>
      <c r="AB17" s="1388"/>
      <c r="AC17" s="1389"/>
      <c r="AD17" s="1387"/>
      <c r="AE17" s="1385"/>
      <c r="AF17" s="1385"/>
      <c r="AG17" s="1385"/>
      <c r="AH17" s="1385"/>
      <c r="AI17" s="1390"/>
      <c r="AJ17" s="1385"/>
      <c r="AK17" s="1385"/>
      <c r="AL17" s="1385"/>
      <c r="AM17" s="1385"/>
      <c r="AN17" s="1385"/>
      <c r="AO17" s="1385"/>
      <c r="AP17" s="1385"/>
      <c r="AQ17" s="1385"/>
      <c r="AR17" s="1385"/>
      <c r="AS17" s="1385"/>
      <c r="AT17" s="1385"/>
      <c r="AU17" s="1387"/>
      <c r="AV17" s="1386"/>
      <c r="AW17" s="1386"/>
      <c r="AX17" s="1386"/>
      <c r="AY17" s="1386"/>
      <c r="AZ17" s="1386"/>
      <c r="BA17" s="1386"/>
      <c r="BB17" s="1386"/>
      <c r="BC17" s="1388"/>
      <c r="BD17" s="1389"/>
      <c r="BE17" s="1391"/>
      <c r="BF17" s="1385"/>
      <c r="BG17" s="1385"/>
      <c r="BH17" s="1385"/>
      <c r="BI17" s="1385"/>
      <c r="BJ17" s="1385"/>
      <c r="BK17" s="1385"/>
      <c r="BL17" s="1385"/>
      <c r="BM17" s="1387"/>
      <c r="BN17" s="1386"/>
      <c r="BO17" s="1386"/>
      <c r="BP17" s="1386"/>
      <c r="BQ17" s="1386"/>
      <c r="BR17" s="1386"/>
      <c r="BS17" s="1386"/>
      <c r="BT17" s="1386"/>
      <c r="BU17" s="1386"/>
      <c r="BV17" s="1387"/>
      <c r="BW17" s="1386"/>
      <c r="BX17" s="1386"/>
      <c r="BY17" s="1386"/>
      <c r="BZ17" s="1386"/>
      <c r="CA17" s="1386"/>
      <c r="CB17" s="1388"/>
      <c r="CC17" s="1389"/>
      <c r="CD17" s="1388"/>
      <c r="CE17" s="1385"/>
      <c r="CF17" s="1385"/>
      <c r="CG17" s="1385"/>
      <c r="CH17" s="1385"/>
      <c r="CI17" s="1385"/>
      <c r="CJ17" s="1385"/>
      <c r="CK17" s="1387"/>
      <c r="CL17" s="1386"/>
      <c r="CM17" s="1386"/>
      <c r="CN17" s="1386"/>
      <c r="CO17" s="1386"/>
      <c r="CP17" s="1386"/>
      <c r="CQ17" s="1389"/>
    </row>
    <row r="18" spans="2:95" ht="11.25" customHeight="1" thickBot="1">
      <c r="B18" s="93"/>
      <c r="C18" s="116"/>
      <c r="D18" s="116"/>
      <c r="E18" s="116"/>
      <c r="F18" s="116"/>
      <c r="G18" s="116"/>
      <c r="H18" s="116"/>
      <c r="I18" s="116"/>
      <c r="J18" s="1392"/>
      <c r="K18" s="1393"/>
      <c r="L18" s="694"/>
      <c r="M18" s="694"/>
      <c r="N18" s="694"/>
      <c r="O18" s="1394"/>
      <c r="P18" s="1394"/>
      <c r="Q18" s="1394"/>
      <c r="R18" s="1394"/>
      <c r="S18" s="1394"/>
      <c r="T18" s="1394"/>
      <c r="U18" s="1394"/>
      <c r="V18" s="1394"/>
      <c r="W18" s="1395"/>
      <c r="X18" s="1394"/>
      <c r="Y18" s="1394"/>
      <c r="Z18" s="1394"/>
      <c r="AA18" s="1394"/>
      <c r="AB18" s="1396"/>
      <c r="AC18" s="1397"/>
      <c r="AD18" s="1395"/>
      <c r="AE18" s="694"/>
      <c r="AF18" s="694"/>
      <c r="AG18" s="694"/>
      <c r="AH18" s="694"/>
      <c r="AI18" s="803"/>
      <c r="AJ18" s="694"/>
      <c r="AK18" s="694"/>
      <c r="AL18" s="694"/>
      <c r="AM18" s="694"/>
      <c r="AN18" s="694"/>
      <c r="AO18" s="694"/>
      <c r="AP18" s="694"/>
      <c r="AQ18" s="694"/>
      <c r="AR18" s="694"/>
      <c r="AS18" s="694"/>
      <c r="AT18" s="694"/>
      <c r="AU18" s="1395"/>
      <c r="AV18" s="1394"/>
      <c r="AW18" s="1394"/>
      <c r="AX18" s="1394"/>
      <c r="AY18" s="1394"/>
      <c r="AZ18" s="1394"/>
      <c r="BA18" s="1394"/>
      <c r="BB18" s="1394"/>
      <c r="BC18" s="1396"/>
      <c r="BD18" s="1397"/>
      <c r="BE18" s="804"/>
      <c r="BF18" s="694"/>
      <c r="BG18" s="694"/>
      <c r="BH18" s="694"/>
      <c r="BI18" s="694"/>
      <c r="BJ18" s="694"/>
      <c r="BK18" s="694"/>
      <c r="BL18" s="694"/>
      <c r="BM18" s="1395"/>
      <c r="BN18" s="1394"/>
      <c r="BO18" s="1394"/>
      <c r="BP18" s="1394"/>
      <c r="BQ18" s="1394"/>
      <c r="BR18" s="1394"/>
      <c r="BS18" s="1394"/>
      <c r="BT18" s="1394"/>
      <c r="BU18" s="1394"/>
      <c r="BV18" s="1395"/>
      <c r="BW18" s="1394"/>
      <c r="BX18" s="1394"/>
      <c r="BY18" s="1394"/>
      <c r="BZ18" s="1394"/>
      <c r="CA18" s="1394"/>
      <c r="CB18" s="1396"/>
      <c r="CC18" s="1397"/>
      <c r="CD18" s="1396"/>
      <c r="CE18" s="694"/>
      <c r="CF18" s="694"/>
      <c r="CG18" s="694"/>
      <c r="CH18" s="694"/>
      <c r="CI18" s="694"/>
      <c r="CJ18" s="694"/>
      <c r="CK18" s="1395"/>
      <c r="CL18" s="1394"/>
      <c r="CM18" s="1394"/>
      <c r="CN18" s="1394"/>
      <c r="CO18" s="1394"/>
      <c r="CP18" s="1394"/>
      <c r="CQ18" s="1397"/>
    </row>
    <row r="19" spans="2:95" ht="11.25" customHeight="1">
      <c r="B19" s="1398"/>
      <c r="C19" s="1370"/>
      <c r="D19" s="1370"/>
      <c r="E19" s="1370"/>
      <c r="F19" s="1370"/>
      <c r="G19" s="1370"/>
      <c r="H19" s="1370"/>
      <c r="I19" s="1370"/>
      <c r="J19" s="1399"/>
      <c r="K19" s="1378"/>
      <c r="L19" s="807"/>
      <c r="M19" s="807"/>
      <c r="N19" s="807"/>
      <c r="O19" s="1379"/>
      <c r="P19" s="1379"/>
      <c r="Q19" s="1379"/>
      <c r="R19" s="1379"/>
      <c r="S19" s="1379"/>
      <c r="T19" s="1379"/>
      <c r="U19" s="1379"/>
      <c r="V19" s="1379"/>
      <c r="W19" s="1380"/>
      <c r="X19" s="1379"/>
      <c r="Y19" s="1379"/>
      <c r="Z19" s="1379"/>
      <c r="AA19" s="1379"/>
      <c r="AB19" s="1381"/>
      <c r="AC19" s="1382"/>
      <c r="AD19" s="1380"/>
      <c r="AE19" s="807"/>
      <c r="AF19" s="807"/>
      <c r="AG19" s="807"/>
      <c r="AH19" s="807"/>
      <c r="AI19" s="677"/>
      <c r="AJ19" s="807"/>
      <c r="AK19" s="807"/>
      <c r="AL19" s="807"/>
      <c r="AM19" s="807"/>
      <c r="AN19" s="807"/>
      <c r="AO19" s="807"/>
      <c r="AP19" s="807"/>
      <c r="AQ19" s="807"/>
      <c r="AR19" s="807"/>
      <c r="AS19" s="807"/>
      <c r="AT19" s="807"/>
      <c r="AU19" s="1380"/>
      <c r="AV19" s="1379"/>
      <c r="AW19" s="1379"/>
      <c r="AX19" s="1379"/>
      <c r="AY19" s="1379"/>
      <c r="AZ19" s="1379"/>
      <c r="BA19" s="1379"/>
      <c r="BB19" s="1379"/>
      <c r="BC19" s="1381"/>
      <c r="BD19" s="1382"/>
      <c r="BE19" s="808"/>
      <c r="BF19" s="807"/>
      <c r="BG19" s="807"/>
      <c r="BH19" s="807"/>
      <c r="BI19" s="807"/>
      <c r="BJ19" s="807"/>
      <c r="BK19" s="807"/>
      <c r="BL19" s="807"/>
      <c r="BM19" s="1380"/>
      <c r="BN19" s="1379"/>
      <c r="BO19" s="1379"/>
      <c r="BP19" s="1379"/>
      <c r="BQ19" s="1379"/>
      <c r="BR19" s="1379"/>
      <c r="BS19" s="1379"/>
      <c r="BT19" s="1379"/>
      <c r="BU19" s="1379"/>
      <c r="BV19" s="1380"/>
      <c r="BW19" s="1379"/>
      <c r="BX19" s="1379"/>
      <c r="BY19" s="1379"/>
      <c r="BZ19" s="1379"/>
      <c r="CA19" s="1379"/>
      <c r="CB19" s="1381"/>
      <c r="CC19" s="1382"/>
      <c r="CD19" s="1381"/>
      <c r="CE19" s="807"/>
      <c r="CF19" s="807"/>
      <c r="CG19" s="807"/>
      <c r="CH19" s="807"/>
      <c r="CI19" s="807"/>
      <c r="CJ19" s="807"/>
      <c r="CK19" s="1380"/>
      <c r="CL19" s="1379"/>
      <c r="CM19" s="1379"/>
      <c r="CN19" s="1379"/>
      <c r="CO19" s="1379"/>
      <c r="CP19" s="1379"/>
      <c r="CQ19" s="1382"/>
    </row>
    <row r="20" spans="2:95" ht="11.25" customHeight="1">
      <c r="B20" s="93"/>
      <c r="C20" s="116"/>
      <c r="D20" s="116"/>
      <c r="E20" s="116"/>
      <c r="F20" s="116"/>
      <c r="G20" s="116"/>
      <c r="H20" s="116"/>
      <c r="I20" s="116"/>
      <c r="J20" s="1392"/>
      <c r="K20" s="1378"/>
      <c r="L20" s="807"/>
      <c r="M20" s="807"/>
      <c r="N20" s="807"/>
      <c r="O20" s="1379"/>
      <c r="P20" s="1379"/>
      <c r="Q20" s="1379"/>
      <c r="R20" s="1379"/>
      <c r="S20" s="1379"/>
      <c r="T20" s="1379"/>
      <c r="U20" s="1379"/>
      <c r="V20" s="1379"/>
      <c r="W20" s="1380"/>
      <c r="X20" s="1379"/>
      <c r="Y20" s="1379"/>
      <c r="Z20" s="1379"/>
      <c r="AA20" s="1379"/>
      <c r="AB20" s="1381"/>
      <c r="AC20" s="1382"/>
      <c r="AD20" s="1380"/>
      <c r="AE20" s="807"/>
      <c r="AF20" s="807"/>
      <c r="AG20" s="807"/>
      <c r="AH20" s="807"/>
      <c r="AI20" s="677"/>
      <c r="AJ20" s="807"/>
      <c r="AK20" s="807"/>
      <c r="AL20" s="807"/>
      <c r="AM20" s="807"/>
      <c r="AN20" s="807"/>
      <c r="AO20" s="807"/>
      <c r="AP20" s="807"/>
      <c r="AQ20" s="807"/>
      <c r="AR20" s="807"/>
      <c r="AS20" s="807"/>
      <c r="AT20" s="807"/>
      <c r="AU20" s="1380"/>
      <c r="AV20" s="1379"/>
      <c r="AW20" s="1379"/>
      <c r="AX20" s="1379"/>
      <c r="AY20" s="1379"/>
      <c r="AZ20" s="1379"/>
      <c r="BA20" s="1379"/>
      <c r="BB20" s="1379"/>
      <c r="BC20" s="1381"/>
      <c r="BD20" s="1382"/>
      <c r="BE20" s="808"/>
      <c r="BF20" s="807"/>
      <c r="BG20" s="807"/>
      <c r="BH20" s="807"/>
      <c r="BI20" s="807"/>
      <c r="BJ20" s="807"/>
      <c r="BK20" s="807"/>
      <c r="BL20" s="807"/>
      <c r="BM20" s="1380"/>
      <c r="BN20" s="1379"/>
      <c r="BO20" s="1379"/>
      <c r="BP20" s="1379"/>
      <c r="BQ20" s="1379"/>
      <c r="BR20" s="1379"/>
      <c r="BS20" s="1379"/>
      <c r="BT20" s="1379"/>
      <c r="BU20" s="1379"/>
      <c r="BV20" s="1380"/>
      <c r="BW20" s="1379"/>
      <c r="BX20" s="1379"/>
      <c r="BY20" s="1379"/>
      <c r="BZ20" s="1379"/>
      <c r="CA20" s="1379"/>
      <c r="CB20" s="1381"/>
      <c r="CC20" s="1382"/>
      <c r="CD20" s="1381"/>
      <c r="CE20" s="807"/>
      <c r="CF20" s="807"/>
      <c r="CG20" s="807"/>
      <c r="CH20" s="807"/>
      <c r="CI20" s="807"/>
      <c r="CJ20" s="807"/>
      <c r="CK20" s="1380"/>
      <c r="CL20" s="1379"/>
      <c r="CM20" s="1379"/>
      <c r="CN20" s="1379"/>
      <c r="CO20" s="1379"/>
      <c r="CP20" s="1379"/>
      <c r="CQ20" s="1382"/>
    </row>
    <row r="21" spans="2:95" ht="11.25" customHeight="1" thickBot="1">
      <c r="B21" s="786"/>
      <c r="C21" s="307"/>
      <c r="D21" s="307"/>
      <c r="E21" s="307"/>
      <c r="F21" s="307"/>
      <c r="G21" s="307"/>
      <c r="H21" s="307"/>
      <c r="I21" s="307"/>
      <c r="J21" s="1400"/>
      <c r="K21" s="1378"/>
      <c r="L21" s="807"/>
      <c r="M21" s="807"/>
      <c r="N21" s="807"/>
      <c r="O21" s="1379"/>
      <c r="P21" s="1379"/>
      <c r="Q21" s="1379"/>
      <c r="R21" s="1379"/>
      <c r="S21" s="1379"/>
      <c r="T21" s="1379"/>
      <c r="U21" s="1379"/>
      <c r="V21" s="1379"/>
      <c r="W21" s="1380"/>
      <c r="X21" s="1379"/>
      <c r="Y21" s="1379"/>
      <c r="Z21" s="1379"/>
      <c r="AA21" s="1379"/>
      <c r="AB21" s="1381"/>
      <c r="AC21" s="1382"/>
      <c r="AD21" s="1380"/>
      <c r="AE21" s="807"/>
      <c r="AF21" s="807"/>
      <c r="AG21" s="807"/>
      <c r="AH21" s="807"/>
      <c r="AI21" s="677"/>
      <c r="AJ21" s="807"/>
      <c r="AK21" s="807"/>
      <c r="AL21" s="807"/>
      <c r="AM21" s="807"/>
      <c r="AN21" s="807"/>
      <c r="AO21" s="807"/>
      <c r="AP21" s="807"/>
      <c r="AQ21" s="807"/>
      <c r="AR21" s="807"/>
      <c r="AS21" s="807"/>
      <c r="AT21" s="807"/>
      <c r="AU21" s="1380"/>
      <c r="AV21" s="1379"/>
      <c r="AW21" s="1379"/>
      <c r="AX21" s="1379"/>
      <c r="AY21" s="1379"/>
      <c r="AZ21" s="1379"/>
      <c r="BA21" s="1379"/>
      <c r="BB21" s="1379"/>
      <c r="BC21" s="1381"/>
      <c r="BD21" s="1382"/>
      <c r="BE21" s="808"/>
      <c r="BF21" s="807"/>
      <c r="BG21" s="807"/>
      <c r="BH21" s="807"/>
      <c r="BI21" s="807"/>
      <c r="BJ21" s="807"/>
      <c r="BK21" s="807"/>
      <c r="BL21" s="807"/>
      <c r="BM21" s="1380"/>
      <c r="BN21" s="1379"/>
      <c r="BO21" s="1379"/>
      <c r="BP21" s="1379"/>
      <c r="BQ21" s="1379"/>
      <c r="BR21" s="1379"/>
      <c r="BS21" s="1379"/>
      <c r="BT21" s="1379"/>
      <c r="BU21" s="1379"/>
      <c r="BV21" s="1380"/>
      <c r="BW21" s="1379"/>
      <c r="BX21" s="1379"/>
      <c r="BY21" s="1379"/>
      <c r="BZ21" s="1379"/>
      <c r="CA21" s="1379"/>
      <c r="CB21" s="1381"/>
      <c r="CC21" s="1382"/>
      <c r="CD21" s="1381"/>
      <c r="CE21" s="807"/>
      <c r="CF21" s="807"/>
      <c r="CG21" s="807"/>
      <c r="CH21" s="807"/>
      <c r="CI21" s="807"/>
      <c r="CJ21" s="807"/>
      <c r="CK21" s="1380"/>
      <c r="CL21" s="1379"/>
      <c r="CM21" s="1379"/>
      <c r="CN21" s="1379"/>
      <c r="CO21" s="1379"/>
      <c r="CP21" s="1379"/>
      <c r="CQ21" s="1382"/>
    </row>
    <row r="22" spans="2:95" ht="11.25" customHeight="1" thickBot="1">
      <c r="B22" s="116"/>
      <c r="C22" s="116"/>
      <c r="D22" s="116"/>
      <c r="E22" s="116"/>
      <c r="F22" s="116"/>
      <c r="G22" s="116"/>
      <c r="H22" s="116"/>
      <c r="I22" s="116"/>
      <c r="J22" s="116"/>
      <c r="K22" s="1384"/>
      <c r="L22" s="1385"/>
      <c r="M22" s="1385"/>
      <c r="N22" s="1385"/>
      <c r="O22" s="1386"/>
      <c r="P22" s="1401"/>
      <c r="Q22" s="1401"/>
      <c r="R22" s="1401"/>
      <c r="S22" s="1401"/>
      <c r="T22" s="1401"/>
      <c r="U22" s="1401"/>
      <c r="V22" s="1401"/>
      <c r="W22" s="1402"/>
      <c r="X22" s="1401"/>
      <c r="Y22" s="1401"/>
      <c r="Z22" s="1401"/>
      <c r="AA22" s="1401"/>
      <c r="AB22" s="1403"/>
      <c r="AC22" s="1404"/>
      <c r="AD22" s="1402"/>
      <c r="AE22" s="1385"/>
      <c r="AF22" s="1385"/>
      <c r="AG22" s="1385"/>
      <c r="AH22" s="1385"/>
      <c r="AI22" s="1390"/>
      <c r="AJ22" s="307"/>
      <c r="AK22" s="307"/>
      <c r="AL22" s="307"/>
      <c r="AM22" s="307"/>
      <c r="AN22" s="307"/>
      <c r="AO22" s="307"/>
      <c r="AP22" s="307"/>
      <c r="AQ22" s="307"/>
      <c r="AR22" s="307"/>
      <c r="AS22" s="307"/>
      <c r="AT22" s="307"/>
      <c r="AU22" s="1402"/>
      <c r="AV22" s="1401"/>
      <c r="AW22" s="1401"/>
      <c r="AX22" s="1401"/>
      <c r="AY22" s="1401"/>
      <c r="AZ22" s="1401"/>
      <c r="BA22" s="1401"/>
      <c r="BB22" s="1401"/>
      <c r="BC22" s="1403"/>
      <c r="BD22" s="1404"/>
      <c r="BE22" s="1391"/>
      <c r="BF22" s="1385"/>
      <c r="BG22" s="1385"/>
      <c r="BH22" s="1385"/>
      <c r="BI22" s="1385"/>
      <c r="BJ22" s="1385"/>
      <c r="BK22" s="1385"/>
      <c r="BL22" s="1385"/>
      <c r="BM22" s="1387"/>
      <c r="BN22" s="1401"/>
      <c r="BO22" s="1401"/>
      <c r="BP22" s="1401"/>
      <c r="BQ22" s="1401"/>
      <c r="BR22" s="1401"/>
      <c r="BS22" s="1401"/>
      <c r="BT22" s="1401"/>
      <c r="BU22" s="1401"/>
      <c r="BV22" s="1402"/>
      <c r="BW22" s="1401"/>
      <c r="BX22" s="1401"/>
      <c r="BY22" s="1401"/>
      <c r="BZ22" s="1401"/>
      <c r="CA22" s="1401"/>
      <c r="CB22" s="1403"/>
      <c r="CC22" s="1404"/>
      <c r="CD22" s="1403"/>
      <c r="CE22" s="1385"/>
      <c r="CF22" s="1385"/>
      <c r="CG22" s="1385"/>
      <c r="CH22" s="1385"/>
      <c r="CI22" s="1385"/>
      <c r="CJ22" s="1385"/>
      <c r="CK22" s="1402"/>
      <c r="CL22" s="1401"/>
      <c r="CM22" s="1401"/>
      <c r="CN22" s="1401"/>
      <c r="CO22" s="1401"/>
      <c r="CP22" s="1401"/>
      <c r="CQ22" s="1404"/>
    </row>
    <row r="23" spans="2:95" ht="11.25" customHeight="1">
      <c r="B23" s="116"/>
      <c r="C23" s="5341" t="s">
        <v>785</v>
      </c>
      <c r="D23" s="5342"/>
      <c r="E23" s="5342"/>
      <c r="F23" s="5342"/>
      <c r="G23" s="5342"/>
      <c r="H23" s="5342"/>
      <c r="I23" s="5343"/>
      <c r="J23" s="116"/>
      <c r="K23" s="1393"/>
      <c r="L23" s="694"/>
      <c r="M23" s="694"/>
      <c r="N23" s="694"/>
      <c r="O23" s="1394"/>
      <c r="P23" s="1394"/>
      <c r="Q23" s="1394"/>
      <c r="R23" s="1394"/>
      <c r="S23" s="1394"/>
      <c r="T23" s="1394"/>
      <c r="U23" s="1394"/>
      <c r="V23" s="1394"/>
      <c r="W23" s="1395"/>
      <c r="X23" s="1394"/>
      <c r="Y23" s="1394"/>
      <c r="Z23" s="1394"/>
      <c r="AA23" s="1394"/>
      <c r="AB23" s="1396"/>
      <c r="AC23" s="1397"/>
      <c r="AD23" s="1395"/>
      <c r="AE23" s="694"/>
      <c r="AF23" s="694"/>
      <c r="AG23" s="694"/>
      <c r="AH23" s="694"/>
      <c r="AI23" s="803"/>
      <c r="AJ23" s="694"/>
      <c r="AK23" s="694"/>
      <c r="AL23" s="694"/>
      <c r="AM23" s="694"/>
      <c r="AN23" s="694"/>
      <c r="AO23" s="694"/>
      <c r="AP23" s="694"/>
      <c r="AQ23" s="694"/>
      <c r="AR23" s="694"/>
      <c r="AS23" s="694"/>
      <c r="AT23" s="694"/>
      <c r="AU23" s="1395"/>
      <c r="AV23" s="1394"/>
      <c r="AW23" s="1394"/>
      <c r="AX23" s="1394"/>
      <c r="AY23" s="1394"/>
      <c r="AZ23" s="1394"/>
      <c r="BA23" s="1394"/>
      <c r="BB23" s="1394"/>
      <c r="BC23" s="1396"/>
      <c r="BD23" s="1397"/>
      <c r="BE23" s="804"/>
      <c r="BF23" s="694"/>
      <c r="BG23" s="694"/>
      <c r="BH23" s="694"/>
      <c r="BI23" s="694"/>
      <c r="BJ23" s="694"/>
      <c r="BK23" s="694"/>
      <c r="BL23" s="694"/>
      <c r="BM23" s="1395"/>
      <c r="BN23" s="1394"/>
      <c r="BO23" s="1394"/>
      <c r="BP23" s="1394"/>
      <c r="BQ23" s="1394"/>
      <c r="BR23" s="1394"/>
      <c r="BS23" s="1394"/>
      <c r="BT23" s="1394"/>
      <c r="BU23" s="1394"/>
      <c r="BV23" s="1395"/>
      <c r="BW23" s="1394"/>
      <c r="BX23" s="1394"/>
      <c r="BY23" s="1394"/>
      <c r="BZ23" s="1394"/>
      <c r="CA23" s="1394"/>
      <c r="CB23" s="1396"/>
      <c r="CC23" s="1397"/>
      <c r="CD23" s="1396"/>
      <c r="CE23" s="694"/>
      <c r="CF23" s="694"/>
      <c r="CG23" s="694"/>
      <c r="CH23" s="694"/>
      <c r="CI23" s="694"/>
      <c r="CJ23" s="694"/>
      <c r="CK23" s="1395"/>
      <c r="CL23" s="1394"/>
      <c r="CM23" s="1394"/>
      <c r="CN23" s="1394"/>
      <c r="CO23" s="1394"/>
      <c r="CP23" s="1394"/>
      <c r="CQ23" s="1405"/>
    </row>
    <row r="24" spans="2:95" ht="11.25" customHeight="1">
      <c r="B24" s="1359"/>
      <c r="C24" s="5344" t="s">
        <v>786</v>
      </c>
      <c r="D24" s="5345"/>
      <c r="E24" s="5345"/>
      <c r="F24" s="5345"/>
      <c r="G24" s="5345"/>
      <c r="H24" s="5345"/>
      <c r="I24" s="1406"/>
      <c r="J24" s="116"/>
      <c r="K24" s="1378"/>
      <c r="L24" s="807"/>
      <c r="M24" s="807"/>
      <c r="N24" s="807"/>
      <c r="O24" s="1407"/>
      <c r="P24" s="1359"/>
      <c r="Q24" s="1359"/>
      <c r="R24" s="1359"/>
      <c r="S24" s="1359"/>
      <c r="T24" s="1359"/>
      <c r="U24" s="1359"/>
      <c r="V24" s="1359"/>
      <c r="W24" s="1360"/>
      <c r="X24" s="1359"/>
      <c r="Y24" s="1359"/>
      <c r="Z24" s="1359"/>
      <c r="AA24" s="1359"/>
      <c r="AB24" s="1408"/>
      <c r="AC24" s="1409"/>
      <c r="AD24" s="1360"/>
      <c r="AE24" s="807"/>
      <c r="AF24" s="807"/>
      <c r="AG24" s="807"/>
      <c r="AH24" s="807"/>
      <c r="AI24" s="677"/>
      <c r="AJ24" s="116"/>
      <c r="AK24" s="116"/>
      <c r="AL24" s="116"/>
      <c r="AM24" s="116"/>
      <c r="AN24" s="116"/>
      <c r="AO24" s="116"/>
      <c r="AP24" s="116"/>
      <c r="AQ24" s="116"/>
      <c r="AR24" s="116"/>
      <c r="AS24" s="116"/>
      <c r="AT24" s="116"/>
      <c r="AU24" s="1360"/>
      <c r="AV24" s="1359"/>
      <c r="AW24" s="1359"/>
      <c r="AX24" s="1359"/>
      <c r="AY24" s="1359"/>
      <c r="AZ24" s="1359"/>
      <c r="BA24" s="1359"/>
      <c r="BB24" s="1359"/>
      <c r="BC24" s="1408"/>
      <c r="BD24" s="1409"/>
      <c r="BE24" s="808"/>
      <c r="BF24" s="807"/>
      <c r="BG24" s="807"/>
      <c r="BH24" s="807"/>
      <c r="BI24" s="807"/>
      <c r="BJ24" s="807"/>
      <c r="BK24" s="807"/>
      <c r="BL24" s="807"/>
      <c r="BM24" s="1380"/>
      <c r="BN24" s="1359"/>
      <c r="BO24" s="1359"/>
      <c r="BP24" s="1359"/>
      <c r="BQ24" s="1359"/>
      <c r="BR24" s="1359"/>
      <c r="BS24" s="1359"/>
      <c r="BT24" s="1359"/>
      <c r="BU24" s="1359"/>
      <c r="BV24" s="1360"/>
      <c r="BW24" s="1359"/>
      <c r="BX24" s="1359"/>
      <c r="BY24" s="1359"/>
      <c r="BZ24" s="1359"/>
      <c r="CA24" s="1359"/>
      <c r="CB24" s="1408"/>
      <c r="CC24" s="1409"/>
      <c r="CD24" s="1408"/>
      <c r="CE24" s="807"/>
      <c r="CF24" s="807"/>
      <c r="CG24" s="807"/>
      <c r="CH24" s="807"/>
      <c r="CI24" s="807"/>
      <c r="CJ24" s="807"/>
      <c r="CK24" s="1360"/>
      <c r="CL24" s="1359"/>
      <c r="CM24" s="1359"/>
      <c r="CN24" s="1359"/>
      <c r="CO24" s="1359"/>
      <c r="CP24" s="1359"/>
      <c r="CQ24" s="1410"/>
    </row>
    <row r="25" spans="2:95" ht="11.25" customHeight="1">
      <c r="B25" s="1359"/>
      <c r="C25" s="1411" t="s">
        <v>787</v>
      </c>
      <c r="D25" s="1412"/>
      <c r="E25" s="1412"/>
      <c r="F25" s="1413"/>
      <c r="G25" s="1413"/>
      <c r="H25" s="1414"/>
      <c r="I25" s="1415">
        <v>1</v>
      </c>
      <c r="J25" s="1359"/>
      <c r="K25" s="1378"/>
      <c r="L25" s="807"/>
      <c r="M25" s="807"/>
      <c r="N25" s="807"/>
      <c r="O25" s="1407"/>
      <c r="P25" s="1379"/>
      <c r="Q25" s="1379"/>
      <c r="R25" s="1379"/>
      <c r="S25" s="1379"/>
      <c r="T25" s="1379"/>
      <c r="U25" s="1379"/>
      <c r="V25" s="1379"/>
      <c r="W25" s="1380"/>
      <c r="X25" s="1379"/>
      <c r="Y25" s="1379"/>
      <c r="Z25" s="1379"/>
      <c r="AA25" s="1379"/>
      <c r="AB25" s="1381"/>
      <c r="AC25" s="1382"/>
      <c r="AD25" s="1380"/>
      <c r="AE25" s="807"/>
      <c r="AF25" s="807"/>
      <c r="AG25" s="807"/>
      <c r="AH25" s="807"/>
      <c r="AI25" s="677"/>
      <c r="AJ25" s="807"/>
      <c r="AK25" s="807"/>
      <c r="AL25" s="807"/>
      <c r="AM25" s="807"/>
      <c r="AN25" s="807"/>
      <c r="AO25" s="807"/>
      <c r="AP25" s="807"/>
      <c r="AQ25" s="807"/>
      <c r="AR25" s="807"/>
      <c r="AS25" s="807"/>
      <c r="AT25" s="807"/>
      <c r="AU25" s="1380"/>
      <c r="AV25" s="1379"/>
      <c r="AW25" s="1379"/>
      <c r="AX25" s="1379"/>
      <c r="AY25" s="1379"/>
      <c r="AZ25" s="1379"/>
      <c r="BA25" s="1379"/>
      <c r="BB25" s="1379"/>
      <c r="BC25" s="1381"/>
      <c r="BD25" s="1382"/>
      <c r="BE25" s="808"/>
      <c r="BF25" s="807"/>
      <c r="BG25" s="807"/>
      <c r="BH25" s="807"/>
      <c r="BI25" s="807"/>
      <c r="BJ25" s="807"/>
      <c r="BK25" s="807"/>
      <c r="BL25" s="807"/>
      <c r="BM25" s="1380"/>
      <c r="BN25" s="1379"/>
      <c r="BO25" s="1379"/>
      <c r="BP25" s="1379"/>
      <c r="BQ25" s="1379"/>
      <c r="BR25" s="1379"/>
      <c r="BS25" s="1379"/>
      <c r="BT25" s="1379"/>
      <c r="BU25" s="1379"/>
      <c r="BV25" s="1380"/>
      <c r="BW25" s="1379"/>
      <c r="BX25" s="1379"/>
      <c r="BY25" s="1379"/>
      <c r="BZ25" s="1379"/>
      <c r="CA25" s="1379"/>
      <c r="CB25" s="1381"/>
      <c r="CC25" s="1382"/>
      <c r="CD25" s="1381"/>
      <c r="CE25" s="807"/>
      <c r="CF25" s="807"/>
      <c r="CG25" s="807"/>
      <c r="CH25" s="807"/>
      <c r="CI25" s="807"/>
      <c r="CJ25" s="807"/>
      <c r="CK25" s="1380"/>
      <c r="CL25" s="1379"/>
      <c r="CM25" s="1379"/>
      <c r="CN25" s="1379"/>
      <c r="CO25" s="1379"/>
      <c r="CP25" s="1379"/>
      <c r="CQ25" s="1416"/>
    </row>
    <row r="26" spans="2:95" ht="11.25" customHeight="1">
      <c r="B26" s="1359"/>
      <c r="C26" s="1411" t="s">
        <v>788</v>
      </c>
      <c r="D26" s="1412"/>
      <c r="E26" s="1412"/>
      <c r="F26" s="1417"/>
      <c r="G26" s="1417"/>
      <c r="H26" s="1418"/>
      <c r="I26" s="1415">
        <v>2</v>
      </c>
      <c r="J26" s="1359"/>
      <c r="K26" s="1378"/>
      <c r="L26" s="807"/>
      <c r="M26" s="807"/>
      <c r="N26" s="807"/>
      <c r="O26" s="1407"/>
      <c r="P26" s="1359"/>
      <c r="Q26" s="1359"/>
      <c r="R26" s="1359"/>
      <c r="S26" s="1359"/>
      <c r="T26" s="1359"/>
      <c r="U26" s="1359"/>
      <c r="V26" s="1359"/>
      <c r="W26" s="1360"/>
      <c r="X26" s="1359"/>
      <c r="Y26" s="1359"/>
      <c r="Z26" s="1359"/>
      <c r="AA26" s="1359"/>
      <c r="AB26" s="1419"/>
      <c r="AC26" s="1420"/>
      <c r="AD26" s="1421"/>
      <c r="AE26" s="807"/>
      <c r="AF26" s="807"/>
      <c r="AG26" s="807"/>
      <c r="AH26" s="807"/>
      <c r="AI26" s="677"/>
      <c r="AJ26" s="116"/>
      <c r="AK26" s="116"/>
      <c r="AL26" s="116"/>
      <c r="AM26" s="116"/>
      <c r="AN26" s="116"/>
      <c r="AO26" s="116"/>
      <c r="AP26" s="116"/>
      <c r="AQ26" s="116"/>
      <c r="AR26" s="116"/>
      <c r="AS26" s="116"/>
      <c r="AT26" s="116"/>
      <c r="AU26" s="1360"/>
      <c r="AV26" s="1359"/>
      <c r="AW26" s="1359"/>
      <c r="AX26" s="1359"/>
      <c r="AY26" s="1359"/>
      <c r="AZ26" s="1422"/>
      <c r="BA26" s="1422"/>
      <c r="BB26" s="1422"/>
      <c r="BC26" s="1419"/>
      <c r="BD26" s="1420"/>
      <c r="BE26" s="808"/>
      <c r="BF26" s="807"/>
      <c r="BG26" s="807"/>
      <c r="BH26" s="807"/>
      <c r="BI26" s="807"/>
      <c r="BJ26" s="807"/>
      <c r="BK26" s="807"/>
      <c r="BL26" s="807"/>
      <c r="BM26" s="1380"/>
      <c r="BN26" s="1422"/>
      <c r="BO26" s="1422"/>
      <c r="BP26" s="1359"/>
      <c r="BQ26" s="1359"/>
      <c r="BR26" s="1359"/>
      <c r="BS26" s="1359"/>
      <c r="BT26" s="1359"/>
      <c r="BU26" s="1359"/>
      <c r="BV26" s="1360"/>
      <c r="BW26" s="1359"/>
      <c r="BX26" s="1359"/>
      <c r="BY26" s="1359"/>
      <c r="BZ26" s="1359"/>
      <c r="CA26" s="1359"/>
      <c r="CB26" s="1419"/>
      <c r="CC26" s="1420"/>
      <c r="CD26" s="1408"/>
      <c r="CE26" s="807"/>
      <c r="CF26" s="807"/>
      <c r="CG26" s="807"/>
      <c r="CH26" s="807"/>
      <c r="CI26" s="807"/>
      <c r="CJ26" s="807"/>
      <c r="CK26" s="1360"/>
      <c r="CL26" s="1359"/>
      <c r="CM26" s="1359"/>
      <c r="CN26" s="1359"/>
      <c r="CO26" s="1359"/>
      <c r="CP26" s="1359"/>
      <c r="CQ26" s="1410"/>
    </row>
    <row r="27" spans="2:95" ht="2.25" customHeight="1" thickBot="1">
      <c r="B27" s="1359"/>
      <c r="C27" s="1411" t="s">
        <v>789</v>
      </c>
      <c r="D27" s="1412"/>
      <c r="E27" s="1412"/>
      <c r="F27" s="1417"/>
      <c r="G27" s="1417"/>
      <c r="H27" s="1418"/>
      <c r="I27" s="1415">
        <v>3</v>
      </c>
      <c r="J27" s="1359"/>
      <c r="K27" s="1423"/>
      <c r="L27" s="1424"/>
      <c r="M27" s="1424"/>
      <c r="N27" s="1424"/>
      <c r="O27" s="1424"/>
      <c r="P27" s="1386"/>
      <c r="Q27" s="1386"/>
      <c r="R27" s="1386"/>
      <c r="S27" s="1386"/>
      <c r="T27" s="1386"/>
      <c r="U27" s="1386"/>
      <c r="V27" s="1386"/>
      <c r="W27" s="1387"/>
      <c r="X27" s="1386"/>
      <c r="Y27" s="1386"/>
      <c r="Z27" s="1386"/>
      <c r="AA27" s="1386"/>
      <c r="AB27" s="1386"/>
      <c r="AC27" s="1386"/>
      <c r="AD27" s="1388"/>
      <c r="AE27" s="1385"/>
      <c r="AF27" s="1385"/>
      <c r="AG27" s="1385"/>
      <c r="AH27" s="1385"/>
      <c r="AI27" s="1390"/>
      <c r="AJ27" s="1385"/>
      <c r="AK27" s="1385"/>
      <c r="AL27" s="1385"/>
      <c r="AM27" s="1385"/>
      <c r="AN27" s="1385"/>
      <c r="AO27" s="1385"/>
      <c r="AP27" s="1385"/>
      <c r="AQ27" s="1385"/>
      <c r="AR27" s="1385"/>
      <c r="AS27" s="1385"/>
      <c r="AT27" s="1385"/>
      <c r="AU27" s="1387"/>
      <c r="AV27" s="1386"/>
      <c r="AW27" s="1386"/>
      <c r="AX27" s="1386"/>
      <c r="AY27" s="1386"/>
      <c r="AZ27" s="1386"/>
      <c r="BA27" s="1386"/>
      <c r="BB27" s="1386"/>
      <c r="BC27" s="1386"/>
      <c r="BD27" s="1401"/>
      <c r="BE27" s="1425"/>
      <c r="BF27" s="307"/>
      <c r="BG27" s="307"/>
      <c r="BH27" s="307"/>
      <c r="BI27" s="307"/>
      <c r="BJ27" s="307"/>
      <c r="BK27" s="307"/>
      <c r="BL27" s="1385"/>
      <c r="BM27" s="1387"/>
      <c r="BN27" s="1386"/>
      <c r="BO27" s="1386"/>
      <c r="BP27" s="1386"/>
      <c r="BQ27" s="1386"/>
      <c r="BR27" s="1386"/>
      <c r="BS27" s="1386"/>
      <c r="BT27" s="1386"/>
      <c r="BU27" s="1386"/>
      <c r="BV27" s="1387"/>
      <c r="BW27" s="1386"/>
      <c r="BX27" s="1386"/>
      <c r="BY27" s="1386"/>
      <c r="BZ27" s="1386"/>
      <c r="CA27" s="1386"/>
      <c r="CB27" s="1386"/>
      <c r="CC27" s="1386"/>
      <c r="CD27" s="1388"/>
      <c r="CE27" s="1385"/>
      <c r="CF27" s="1385"/>
      <c r="CG27" s="1385"/>
      <c r="CH27" s="1385"/>
      <c r="CI27" s="1385"/>
      <c r="CJ27" s="1385"/>
      <c r="CK27" s="1387"/>
      <c r="CL27" s="1386"/>
      <c r="CM27" s="1386"/>
      <c r="CN27" s="1386"/>
      <c r="CO27" s="1386"/>
      <c r="CP27" s="1386"/>
      <c r="CQ27" s="1426"/>
    </row>
    <row r="28" spans="2:95" ht="13.5" customHeight="1" thickBot="1">
      <c r="C28" s="1411" t="s">
        <v>790</v>
      </c>
      <c r="D28" s="1412"/>
      <c r="E28" s="1412"/>
      <c r="F28" s="1417"/>
      <c r="G28" s="1417"/>
      <c r="H28" s="1418"/>
      <c r="I28" s="1415">
        <v>4</v>
      </c>
      <c r="J28" s="1359"/>
      <c r="K28" s="268"/>
      <c r="L28" s="268"/>
      <c r="M28" s="268"/>
      <c r="N28" s="268"/>
      <c r="O28" s="268"/>
      <c r="P28" s="268"/>
      <c r="Q28" s="268"/>
      <c r="R28" s="268"/>
      <c r="S28" s="268"/>
      <c r="T28" s="268"/>
      <c r="U28" s="268"/>
      <c r="V28" s="268"/>
      <c r="W28" s="268"/>
      <c r="X28" s="268"/>
      <c r="Y28" s="268"/>
      <c r="Z28" s="268"/>
      <c r="AA28" s="268"/>
      <c r="AB28" s="268"/>
      <c r="AC28" s="268"/>
      <c r="AD28" s="268"/>
      <c r="AE28" s="268"/>
      <c r="AF28" s="268"/>
      <c r="AG28" s="268"/>
      <c r="AH28" s="268"/>
      <c r="AI28" s="268"/>
      <c r="AJ28" s="268"/>
      <c r="AK28" s="268"/>
      <c r="AL28" s="268"/>
      <c r="AM28" s="268"/>
      <c r="AN28" s="268"/>
      <c r="AO28" s="268"/>
      <c r="AP28" s="268"/>
      <c r="AQ28" s="268"/>
      <c r="AR28" s="268"/>
      <c r="AS28" s="268"/>
      <c r="AT28" s="268"/>
      <c r="AU28" s="268"/>
      <c r="AV28" s="268"/>
      <c r="AW28" s="268"/>
      <c r="AX28" s="268"/>
      <c r="AY28" s="268"/>
      <c r="AZ28" s="268"/>
      <c r="BA28" s="268"/>
      <c r="BB28" s="268"/>
      <c r="BC28" s="268"/>
      <c r="BD28" s="268"/>
      <c r="BE28" s="268"/>
      <c r="BF28" s="268"/>
      <c r="BG28" s="268"/>
      <c r="BH28" s="268"/>
      <c r="BI28" s="268"/>
      <c r="BJ28" s="268"/>
      <c r="BK28" s="268"/>
      <c r="BL28" s="268"/>
      <c r="BM28" s="268"/>
      <c r="BN28" s="268"/>
      <c r="BO28" s="268"/>
      <c r="BP28" s="268"/>
      <c r="BQ28" s="268"/>
      <c r="BR28" s="268"/>
      <c r="BS28" s="268"/>
      <c r="BT28" s="268"/>
      <c r="BU28" s="268"/>
      <c r="BV28" s="268"/>
      <c r="BW28" s="268"/>
      <c r="BX28" s="268"/>
      <c r="BY28" s="268"/>
      <c r="BZ28" s="268"/>
      <c r="CA28" s="268"/>
      <c r="CB28" s="268"/>
      <c r="CC28" s="268"/>
      <c r="CD28" s="268"/>
      <c r="CE28" s="268"/>
      <c r="CF28" s="268"/>
      <c r="CG28" s="268"/>
      <c r="CH28" s="268"/>
      <c r="CI28" s="268"/>
      <c r="CJ28" s="268"/>
      <c r="CK28" s="268"/>
      <c r="CL28" s="268"/>
      <c r="CM28" s="268"/>
      <c r="CN28" s="268"/>
      <c r="CO28" s="268"/>
      <c r="CP28" s="268"/>
      <c r="CQ28" s="268"/>
    </row>
    <row r="29" spans="2:95" ht="14.25" customHeight="1">
      <c r="C29" s="1411" t="s">
        <v>791</v>
      </c>
      <c r="D29" s="1412"/>
      <c r="E29" s="1412"/>
      <c r="F29" s="1417"/>
      <c r="G29" s="1417"/>
      <c r="H29" s="1417"/>
      <c r="I29" s="1415">
        <v>5</v>
      </c>
      <c r="J29" s="1359"/>
      <c r="K29" s="5346">
        <f>CK5+1</f>
        <v>1111</v>
      </c>
      <c r="L29" s="3986"/>
      <c r="M29" s="3986"/>
      <c r="N29" s="3986"/>
      <c r="O29" s="1427"/>
      <c r="P29" s="1427"/>
      <c r="Q29" s="694"/>
      <c r="R29" s="694"/>
      <c r="S29" s="694"/>
      <c r="T29" s="694"/>
      <c r="U29" s="694"/>
      <c r="V29" s="803"/>
      <c r="W29" s="5335">
        <f>K29+1</f>
        <v>1112</v>
      </c>
      <c r="X29" s="3986"/>
      <c r="Y29" s="3986"/>
      <c r="Z29" s="694"/>
      <c r="AA29" s="694"/>
      <c r="AB29" s="694"/>
      <c r="AC29" s="694"/>
      <c r="AD29" s="5347">
        <f>W29+1</f>
        <v>1113</v>
      </c>
      <c r="AE29" s="5348"/>
      <c r="AF29" s="5348"/>
      <c r="AG29" s="5348"/>
      <c r="AH29" s="694"/>
      <c r="AI29" s="803"/>
      <c r="AJ29" s="5347">
        <f>AD29+1</f>
        <v>1114</v>
      </c>
      <c r="AK29" s="5348"/>
      <c r="AL29" s="5348"/>
      <c r="AM29" s="5348"/>
      <c r="AN29" s="5348"/>
      <c r="AO29" s="5348"/>
      <c r="AP29" s="694"/>
      <c r="AQ29" s="694"/>
      <c r="AR29" s="694"/>
      <c r="AS29" s="694"/>
      <c r="AT29" s="694"/>
      <c r="AU29" s="5347">
        <f>AJ29+1</f>
        <v>1115</v>
      </c>
      <c r="AV29" s="5348"/>
      <c r="AW29" s="5348"/>
      <c r="AX29" s="5348"/>
      <c r="AY29" s="694"/>
      <c r="AZ29" s="694"/>
      <c r="BA29" s="694"/>
      <c r="BB29" s="694"/>
      <c r="BC29" s="694"/>
      <c r="BD29" s="694"/>
      <c r="BE29" s="5348">
        <f>AU29+1</f>
        <v>1116</v>
      </c>
      <c r="BF29" s="5348"/>
      <c r="BG29" s="5348"/>
      <c r="BH29" s="5348"/>
      <c r="BI29" s="5348"/>
      <c r="BJ29" s="5348"/>
      <c r="BK29" s="5348"/>
      <c r="BL29" s="5349"/>
      <c r="BM29" s="5347">
        <f>BE29+1</f>
        <v>1117</v>
      </c>
      <c r="BN29" s="5348"/>
      <c r="BO29" s="5348"/>
      <c r="BP29" s="5348"/>
      <c r="BQ29" s="694"/>
      <c r="BR29" s="694"/>
      <c r="BS29" s="694"/>
      <c r="BT29" s="694"/>
      <c r="BU29" s="694"/>
      <c r="BV29" s="694"/>
      <c r="BW29" s="1428">
        <f>BM29+1</f>
        <v>1118</v>
      </c>
      <c r="BX29" s="5348">
        <f>+BM29+1</f>
        <v>1118</v>
      </c>
      <c r="BY29" s="5348"/>
      <c r="BZ29" s="5348"/>
      <c r="CA29" s="5348"/>
      <c r="CB29" s="694"/>
      <c r="CC29" s="1429"/>
      <c r="CD29" s="1429"/>
      <c r="CE29" s="1429"/>
      <c r="CF29" s="5347">
        <f>+BX29+1</f>
        <v>1119</v>
      </c>
      <c r="CG29" s="5348"/>
      <c r="CH29" s="5348"/>
      <c r="CI29" s="5348"/>
      <c r="CJ29" s="5349"/>
      <c r="CK29" s="5335">
        <f>+CF29+1</f>
        <v>1120</v>
      </c>
      <c r="CL29" s="3986"/>
      <c r="CM29" s="3986"/>
      <c r="CN29" s="3986"/>
      <c r="CO29" s="3986"/>
      <c r="CP29" s="695"/>
    </row>
    <row r="30" spans="2:95" ht="10.5" customHeight="1">
      <c r="B30" s="1359"/>
      <c r="C30" s="1411" t="s">
        <v>792</v>
      </c>
      <c r="D30" s="1412"/>
      <c r="E30" s="1412"/>
      <c r="F30" s="1417"/>
      <c r="G30" s="1417"/>
      <c r="H30" s="1417"/>
      <c r="I30" s="1415">
        <v>6</v>
      </c>
      <c r="J30" s="1359"/>
      <c r="K30" s="1430"/>
      <c r="L30" s="5315" t="s">
        <v>793</v>
      </c>
      <c r="M30" s="5315"/>
      <c r="N30" s="5315"/>
      <c r="O30" s="5315"/>
      <c r="P30" s="5315"/>
      <c r="Q30" s="5315"/>
      <c r="R30" s="5315"/>
      <c r="S30" s="5315"/>
      <c r="T30" s="5315"/>
      <c r="U30" s="5315"/>
      <c r="V30" s="268"/>
      <c r="W30" s="93"/>
      <c r="X30" s="5315" t="s">
        <v>794</v>
      </c>
      <c r="Y30" s="5315"/>
      <c r="Z30" s="5315"/>
      <c r="AA30" s="5315"/>
      <c r="AB30" s="5315"/>
      <c r="AC30" s="5315"/>
      <c r="AD30" s="5315"/>
      <c r="AE30" s="5315"/>
      <c r="AF30" s="5315"/>
      <c r="AG30" s="5315"/>
      <c r="AH30" s="5315"/>
      <c r="AI30" s="5317"/>
      <c r="AJ30" s="93"/>
      <c r="AK30" s="5350" t="s">
        <v>795</v>
      </c>
      <c r="AL30" s="5350"/>
      <c r="AM30" s="5350"/>
      <c r="AN30" s="5350"/>
      <c r="AO30" s="5350"/>
      <c r="AP30" s="5350"/>
      <c r="AQ30" s="5350"/>
      <c r="AR30" s="5350"/>
      <c r="AS30" s="5350"/>
      <c r="AT30" s="1366"/>
      <c r="AU30" s="93"/>
      <c r="AV30" s="5350" t="s">
        <v>796</v>
      </c>
      <c r="AW30" s="5350"/>
      <c r="AX30" s="5350"/>
      <c r="AY30" s="5350"/>
      <c r="AZ30" s="5350"/>
      <c r="BA30" s="5350"/>
      <c r="BB30" s="5350"/>
      <c r="BC30" s="5350"/>
      <c r="BD30" s="5350"/>
      <c r="BE30" s="5350"/>
      <c r="BF30" s="5350"/>
      <c r="BG30" s="5350"/>
      <c r="BH30" s="5350"/>
      <c r="BI30" s="5350"/>
      <c r="BJ30" s="5350"/>
      <c r="BK30" s="5350"/>
      <c r="BL30" s="1364"/>
      <c r="BM30" s="5351" t="s">
        <v>797</v>
      </c>
      <c r="BN30" s="5330"/>
      <c r="BO30" s="5330"/>
      <c r="BP30" s="5330"/>
      <c r="BQ30" s="5330"/>
      <c r="BR30" s="5330"/>
      <c r="BS30" s="5330"/>
      <c r="BT30" s="5330"/>
      <c r="BU30" s="5330"/>
      <c r="BV30" s="1364"/>
      <c r="BW30" s="5316" t="s">
        <v>798</v>
      </c>
      <c r="BX30" s="5315"/>
      <c r="BY30" s="5315"/>
      <c r="BZ30" s="5315"/>
      <c r="CA30" s="5315"/>
      <c r="CB30" s="5315"/>
      <c r="CC30" s="5315"/>
      <c r="CD30" s="5315"/>
      <c r="CE30" s="5315"/>
      <c r="CF30" s="5315"/>
      <c r="CG30" s="5315"/>
      <c r="CH30" s="5315"/>
      <c r="CI30" s="5315"/>
      <c r="CJ30" s="5315"/>
      <c r="CK30" s="5352" t="s">
        <v>799</v>
      </c>
      <c r="CL30" s="5350"/>
      <c r="CM30" s="5350"/>
      <c r="CN30" s="5350"/>
      <c r="CO30" s="5350"/>
      <c r="CP30" s="5353"/>
    </row>
    <row r="31" spans="2:95" ht="13.5" customHeight="1">
      <c r="B31" s="1359"/>
      <c r="C31" s="1411" t="s">
        <v>800</v>
      </c>
      <c r="D31" s="1412"/>
      <c r="E31" s="1412"/>
      <c r="F31" s="1417"/>
      <c r="G31" s="1417"/>
      <c r="H31" s="1417"/>
      <c r="I31" s="1431">
        <v>7</v>
      </c>
      <c r="J31" s="1359"/>
      <c r="K31" s="1430"/>
      <c r="L31" s="5315"/>
      <c r="M31" s="5315"/>
      <c r="N31" s="5315"/>
      <c r="O31" s="5315"/>
      <c r="P31" s="5315"/>
      <c r="Q31" s="5315"/>
      <c r="R31" s="5315"/>
      <c r="S31" s="5315"/>
      <c r="T31" s="5315"/>
      <c r="U31" s="5315"/>
      <c r="V31" s="268"/>
      <c r="W31" s="93"/>
      <c r="X31" s="5315"/>
      <c r="Y31" s="5315"/>
      <c r="Z31" s="5315"/>
      <c r="AA31" s="5315"/>
      <c r="AB31" s="5315"/>
      <c r="AC31" s="5315"/>
      <c r="AD31" s="5315"/>
      <c r="AE31" s="5315"/>
      <c r="AF31" s="5315"/>
      <c r="AG31" s="5315"/>
      <c r="AH31" s="5315"/>
      <c r="AI31" s="5317"/>
      <c r="AJ31" s="93"/>
      <c r="AK31" s="5315"/>
      <c r="AL31" s="5315"/>
      <c r="AM31" s="5315"/>
      <c r="AN31" s="5315"/>
      <c r="AO31" s="5315"/>
      <c r="AP31" s="5315"/>
      <c r="AQ31" s="5315"/>
      <c r="AR31" s="5315"/>
      <c r="AS31" s="5315"/>
      <c r="AT31" s="1366"/>
      <c r="AU31" s="93"/>
      <c r="AV31" s="5315"/>
      <c r="AW31" s="5315"/>
      <c r="AX31" s="5315"/>
      <c r="AY31" s="5315"/>
      <c r="AZ31" s="5315"/>
      <c r="BA31" s="5315"/>
      <c r="BB31" s="5315"/>
      <c r="BC31" s="5315"/>
      <c r="BD31" s="5315"/>
      <c r="BE31" s="5315"/>
      <c r="BF31" s="5315"/>
      <c r="BG31" s="5315"/>
      <c r="BH31" s="5315"/>
      <c r="BI31" s="5315"/>
      <c r="BJ31" s="5315"/>
      <c r="BK31" s="5315"/>
      <c r="BL31" s="1364"/>
      <c r="BM31" s="5351"/>
      <c r="BN31" s="5330"/>
      <c r="BO31" s="5330"/>
      <c r="BP31" s="5330"/>
      <c r="BQ31" s="5330"/>
      <c r="BR31" s="5330"/>
      <c r="BS31" s="5330"/>
      <c r="BT31" s="5330"/>
      <c r="BU31" s="5330"/>
      <c r="BV31" s="1364"/>
      <c r="BW31" s="5316"/>
      <c r="BX31" s="5315"/>
      <c r="BY31" s="5315"/>
      <c r="BZ31" s="5315"/>
      <c r="CA31" s="5315"/>
      <c r="CB31" s="5315"/>
      <c r="CC31" s="5315"/>
      <c r="CD31" s="5315"/>
      <c r="CE31" s="5315"/>
      <c r="CF31" s="5315"/>
      <c r="CG31" s="5315"/>
      <c r="CH31" s="5315"/>
      <c r="CI31" s="5315"/>
      <c r="CJ31" s="5315"/>
      <c r="CK31" s="5316"/>
      <c r="CL31" s="5315"/>
      <c r="CM31" s="5315"/>
      <c r="CN31" s="5315"/>
      <c r="CO31" s="5315"/>
      <c r="CP31" s="5354"/>
    </row>
    <row r="32" spans="2:95" ht="14.25" customHeight="1">
      <c r="B32" s="1359"/>
      <c r="C32" s="5359" t="s">
        <v>801</v>
      </c>
      <c r="D32" s="5360"/>
      <c r="E32" s="5360"/>
      <c r="F32" s="5360"/>
      <c r="G32" s="5360"/>
      <c r="H32" s="5360"/>
      <c r="I32" s="5361"/>
      <c r="J32" s="1359"/>
      <c r="K32" s="1430"/>
      <c r="L32" s="5315"/>
      <c r="M32" s="5315"/>
      <c r="N32" s="5315"/>
      <c r="O32" s="5315"/>
      <c r="P32" s="5315"/>
      <c r="Q32" s="5315"/>
      <c r="R32" s="5315"/>
      <c r="S32" s="5315"/>
      <c r="T32" s="5315"/>
      <c r="U32" s="5315"/>
      <c r="V32" s="268"/>
      <c r="W32" s="93"/>
      <c r="X32" s="5315"/>
      <c r="Y32" s="5315"/>
      <c r="Z32" s="5315"/>
      <c r="AA32" s="5315"/>
      <c r="AB32" s="5315"/>
      <c r="AC32" s="5315"/>
      <c r="AD32" s="5315"/>
      <c r="AE32" s="5315"/>
      <c r="AF32" s="5315"/>
      <c r="AG32" s="5315"/>
      <c r="AH32" s="5315"/>
      <c r="AI32" s="5317"/>
      <c r="AJ32" s="93"/>
      <c r="AK32" s="5315"/>
      <c r="AL32" s="5315"/>
      <c r="AM32" s="5315"/>
      <c r="AN32" s="5315"/>
      <c r="AO32" s="5315"/>
      <c r="AP32" s="5315"/>
      <c r="AQ32" s="5315"/>
      <c r="AR32" s="5315"/>
      <c r="AS32" s="5315"/>
      <c r="AT32" s="1366"/>
      <c r="AU32" s="93"/>
      <c r="AV32" s="5315"/>
      <c r="AW32" s="5315"/>
      <c r="AX32" s="5315"/>
      <c r="AY32" s="5315"/>
      <c r="AZ32" s="5315"/>
      <c r="BA32" s="5315"/>
      <c r="BB32" s="5315"/>
      <c r="BC32" s="5315"/>
      <c r="BD32" s="5315"/>
      <c r="BE32" s="5315"/>
      <c r="BF32" s="5315"/>
      <c r="BG32" s="5315"/>
      <c r="BH32" s="5315"/>
      <c r="BI32" s="5315"/>
      <c r="BJ32" s="5315"/>
      <c r="BK32" s="5315"/>
      <c r="BL32" s="268"/>
      <c r="BM32" s="5351"/>
      <c r="BN32" s="5330"/>
      <c r="BO32" s="5330"/>
      <c r="BP32" s="5330"/>
      <c r="BQ32" s="5330"/>
      <c r="BR32" s="5330"/>
      <c r="BS32" s="5330"/>
      <c r="BT32" s="5330"/>
      <c r="BU32" s="5330"/>
      <c r="BV32" s="1364"/>
      <c r="BW32" s="5316"/>
      <c r="BX32" s="5315"/>
      <c r="BY32" s="5315"/>
      <c r="BZ32" s="5315"/>
      <c r="CA32" s="5315"/>
      <c r="CB32" s="5315"/>
      <c r="CC32" s="5315"/>
      <c r="CD32" s="5315"/>
      <c r="CE32" s="5315"/>
      <c r="CF32" s="5315"/>
      <c r="CG32" s="5315"/>
      <c r="CH32" s="5315"/>
      <c r="CI32" s="5315"/>
      <c r="CJ32" s="5315"/>
      <c r="CK32" s="5316"/>
      <c r="CL32" s="5315"/>
      <c r="CM32" s="5315"/>
      <c r="CN32" s="5315"/>
      <c r="CO32" s="5315"/>
      <c r="CP32" s="5354"/>
    </row>
    <row r="33" spans="2:94" ht="10.5" customHeight="1">
      <c r="B33" s="1359"/>
      <c r="C33" s="5362" t="s">
        <v>802</v>
      </c>
      <c r="D33" s="5363"/>
      <c r="E33" s="5363"/>
      <c r="F33" s="5363"/>
      <c r="G33" s="5363"/>
      <c r="H33" s="5363"/>
      <c r="I33" s="1431">
        <v>8</v>
      </c>
      <c r="J33" s="1359"/>
      <c r="K33" s="1430"/>
      <c r="L33" s="5315"/>
      <c r="M33" s="5315"/>
      <c r="N33" s="5315"/>
      <c r="O33" s="5315"/>
      <c r="P33" s="5315"/>
      <c r="Q33" s="5315"/>
      <c r="R33" s="5315"/>
      <c r="S33" s="5315"/>
      <c r="T33" s="5315"/>
      <c r="U33" s="5315"/>
      <c r="V33" s="268"/>
      <c r="W33" s="93"/>
      <c r="X33" s="5315" t="s">
        <v>803</v>
      </c>
      <c r="Y33" s="5315"/>
      <c r="Z33" s="5315"/>
      <c r="AA33" s="5315"/>
      <c r="AB33" s="5315"/>
      <c r="AC33" s="5315"/>
      <c r="AD33" s="5315"/>
      <c r="AE33" s="1363"/>
      <c r="AF33" s="1363"/>
      <c r="AG33" s="1363"/>
      <c r="AH33" s="1363"/>
      <c r="AI33" s="1432"/>
      <c r="AJ33" s="93"/>
      <c r="AK33" s="5315"/>
      <c r="AL33" s="5315"/>
      <c r="AM33" s="5315"/>
      <c r="AN33" s="5315"/>
      <c r="AO33" s="5315"/>
      <c r="AP33" s="5315"/>
      <c r="AQ33" s="5315"/>
      <c r="AR33" s="5315"/>
      <c r="AS33" s="5315"/>
      <c r="AT33" s="1366"/>
      <c r="AU33" s="93"/>
      <c r="AV33" s="5330"/>
      <c r="AW33" s="5330"/>
      <c r="AX33" s="5330"/>
      <c r="AY33" s="5330"/>
      <c r="AZ33" s="5330"/>
      <c r="BA33" s="5330"/>
      <c r="BB33" s="5330"/>
      <c r="BC33" s="5330"/>
      <c r="BD33" s="5330"/>
      <c r="BE33" s="5330"/>
      <c r="BF33" s="1366"/>
      <c r="BG33" s="1366"/>
      <c r="BH33" s="1366"/>
      <c r="BI33" s="1366"/>
      <c r="BJ33" s="1366"/>
      <c r="BK33" s="1366"/>
      <c r="BL33" s="1364"/>
      <c r="BM33" s="5351"/>
      <c r="BN33" s="5330"/>
      <c r="BO33" s="5330"/>
      <c r="BP33" s="5330"/>
      <c r="BQ33" s="5330"/>
      <c r="BR33" s="5330"/>
      <c r="BS33" s="5330"/>
      <c r="BT33" s="5330"/>
      <c r="BU33" s="5330"/>
      <c r="BV33" s="1364"/>
      <c r="BW33" s="5316"/>
      <c r="BX33" s="5315"/>
      <c r="BY33" s="5315"/>
      <c r="BZ33" s="5315"/>
      <c r="CA33" s="5315"/>
      <c r="CB33" s="5315"/>
      <c r="CC33" s="5315"/>
      <c r="CD33" s="5315"/>
      <c r="CE33" s="5315"/>
      <c r="CF33" s="5315"/>
      <c r="CG33" s="5315"/>
      <c r="CH33" s="5315"/>
      <c r="CI33" s="5315"/>
      <c r="CJ33" s="5315"/>
      <c r="CK33" s="5316"/>
      <c r="CL33" s="5315"/>
      <c r="CM33" s="5315"/>
      <c r="CN33" s="5315"/>
      <c r="CO33" s="5315"/>
      <c r="CP33" s="5354"/>
    </row>
    <row r="34" spans="2:94" ht="11.25" customHeight="1">
      <c r="B34" s="1359"/>
      <c r="C34" s="5362" t="s">
        <v>804</v>
      </c>
      <c r="D34" s="5363"/>
      <c r="E34" s="5363"/>
      <c r="F34" s="5363"/>
      <c r="G34" s="5363"/>
      <c r="H34" s="5363"/>
      <c r="I34" s="1431">
        <v>9</v>
      </c>
      <c r="J34" s="1359"/>
      <c r="K34" s="1430"/>
      <c r="L34" s="5315"/>
      <c r="M34" s="5315"/>
      <c r="N34" s="5315"/>
      <c r="O34" s="5315"/>
      <c r="P34" s="5315"/>
      <c r="Q34" s="5315"/>
      <c r="R34" s="5315"/>
      <c r="S34" s="5315"/>
      <c r="T34" s="5315"/>
      <c r="U34" s="5315"/>
      <c r="V34" s="268"/>
      <c r="W34" s="93"/>
      <c r="X34" s="1433"/>
      <c r="Y34" s="1433"/>
      <c r="Z34" s="1433"/>
      <c r="AA34" s="1433"/>
      <c r="AB34" s="1433"/>
      <c r="AC34" s="1433"/>
      <c r="AD34" s="1366"/>
      <c r="AE34" s="1366"/>
      <c r="AF34" s="1366"/>
      <c r="AG34" s="1366"/>
      <c r="AH34" s="1366"/>
      <c r="AI34" s="1364"/>
      <c r="AJ34" s="93"/>
      <c r="AK34" s="5315"/>
      <c r="AL34" s="5315"/>
      <c r="AM34" s="5315"/>
      <c r="AN34" s="5315"/>
      <c r="AO34" s="5315"/>
      <c r="AP34" s="5315"/>
      <c r="AQ34" s="5315"/>
      <c r="AR34" s="5315"/>
      <c r="AS34" s="5315"/>
      <c r="AT34" s="1366"/>
      <c r="AU34" s="93"/>
      <c r="AV34" s="1433"/>
      <c r="AW34" s="1433"/>
      <c r="AX34" s="1433"/>
      <c r="AY34" s="1433"/>
      <c r="AZ34" s="1433"/>
      <c r="BA34" s="1433"/>
      <c r="BB34" s="1433"/>
      <c r="BC34" s="1433"/>
      <c r="BD34" s="1433"/>
      <c r="BE34" s="1433"/>
      <c r="BF34" s="1433"/>
      <c r="BG34" s="1366"/>
      <c r="BH34" s="1366"/>
      <c r="BI34" s="1366"/>
      <c r="BJ34" s="1366"/>
      <c r="BK34" s="1366"/>
      <c r="BL34" s="1364"/>
      <c r="BM34" s="5351"/>
      <c r="BN34" s="5330"/>
      <c r="BO34" s="5330"/>
      <c r="BP34" s="5330"/>
      <c r="BQ34" s="5330"/>
      <c r="BR34" s="5330"/>
      <c r="BS34" s="5330"/>
      <c r="BT34" s="5330"/>
      <c r="BU34" s="5330"/>
      <c r="BV34" s="1364"/>
      <c r="BW34" s="5316"/>
      <c r="BX34" s="5315"/>
      <c r="BY34" s="5315"/>
      <c r="BZ34" s="5315"/>
      <c r="CA34" s="5315"/>
      <c r="CB34" s="5315"/>
      <c r="CC34" s="5315"/>
      <c r="CD34" s="5315"/>
      <c r="CE34" s="5315"/>
      <c r="CF34" s="5315"/>
      <c r="CG34" s="5315"/>
      <c r="CH34" s="5315"/>
      <c r="CI34" s="5315"/>
      <c r="CJ34" s="5315"/>
      <c r="CK34" s="5316"/>
      <c r="CL34" s="5315"/>
      <c r="CM34" s="5315"/>
      <c r="CN34" s="5315"/>
      <c r="CO34" s="5315"/>
      <c r="CP34" s="5354"/>
    </row>
    <row r="35" spans="2:94" ht="14.25" customHeight="1">
      <c r="B35" s="1359"/>
      <c r="C35" s="5362" t="s">
        <v>805</v>
      </c>
      <c r="D35" s="5363"/>
      <c r="E35" s="5363"/>
      <c r="F35" s="5363"/>
      <c r="G35" s="5363"/>
      <c r="H35" s="5363"/>
      <c r="I35" s="1431">
        <v>10</v>
      </c>
      <c r="J35" s="1359"/>
      <c r="K35" s="1430"/>
      <c r="L35" s="5315"/>
      <c r="M35" s="5315"/>
      <c r="N35" s="5315"/>
      <c r="O35" s="5315"/>
      <c r="P35" s="5315"/>
      <c r="Q35" s="5315"/>
      <c r="R35" s="5315"/>
      <c r="S35" s="5315"/>
      <c r="T35" s="5315"/>
      <c r="U35" s="5315"/>
      <c r="V35" s="268"/>
      <c r="W35" s="93"/>
      <c r="X35" s="1434"/>
      <c r="Y35" s="1434"/>
      <c r="Z35" s="1434"/>
      <c r="AA35" s="1434"/>
      <c r="AB35" s="5318" t="s">
        <v>782</v>
      </c>
      <c r="AC35" s="5319"/>
      <c r="AD35" s="5323" t="s">
        <v>783</v>
      </c>
      <c r="AE35" s="5323"/>
      <c r="AF35" s="5323"/>
      <c r="AG35" s="5323"/>
      <c r="AH35" s="5323"/>
      <c r="AI35" s="5324"/>
      <c r="AJ35" s="93"/>
      <c r="AK35" s="5315"/>
      <c r="AL35" s="5315"/>
      <c r="AM35" s="5315"/>
      <c r="AN35" s="5315"/>
      <c r="AO35" s="5315"/>
      <c r="AP35" s="5315"/>
      <c r="AQ35" s="5315"/>
      <c r="AR35" s="5315"/>
      <c r="AS35" s="5315"/>
      <c r="AT35" s="116"/>
      <c r="AU35" s="93"/>
      <c r="AV35" s="1366"/>
      <c r="AW35" s="1366"/>
      <c r="AX35" s="1366"/>
      <c r="AY35" s="1366"/>
      <c r="AZ35" s="1366"/>
      <c r="BA35" s="1366"/>
      <c r="BB35" s="1366"/>
      <c r="BC35" s="5318" t="s">
        <v>782</v>
      </c>
      <c r="BD35" s="5319"/>
      <c r="BE35" s="5322" t="s">
        <v>783</v>
      </c>
      <c r="BF35" s="5323"/>
      <c r="BG35" s="5323"/>
      <c r="BH35" s="5323"/>
      <c r="BI35" s="5323"/>
      <c r="BJ35" s="5323"/>
      <c r="BK35" s="116"/>
      <c r="BL35" s="268"/>
      <c r="BM35" s="1365"/>
      <c r="BN35" s="1366"/>
      <c r="BO35" s="1366"/>
      <c r="BP35" s="1366"/>
      <c r="BQ35" s="1366"/>
      <c r="BR35" s="1366"/>
      <c r="BS35" s="1366"/>
      <c r="BT35" s="1366"/>
      <c r="BU35" s="1366"/>
      <c r="BV35" s="1364"/>
      <c r="BW35" s="1435"/>
      <c r="BX35" s="1436"/>
      <c r="BY35" s="1436"/>
      <c r="BZ35" s="1436"/>
      <c r="CA35" s="1436"/>
      <c r="CB35" s="1436"/>
      <c r="CC35" s="5355" t="s">
        <v>782</v>
      </c>
      <c r="CD35" s="5356"/>
      <c r="CE35" s="5356"/>
      <c r="CF35" s="5364" t="s">
        <v>783</v>
      </c>
      <c r="CG35" s="5365"/>
      <c r="CH35" s="5365"/>
      <c r="CI35" s="5365"/>
      <c r="CJ35" s="5366"/>
      <c r="CK35" s="5316"/>
      <c r="CL35" s="5315"/>
      <c r="CM35" s="5315"/>
      <c r="CN35" s="5315"/>
      <c r="CO35" s="5315"/>
      <c r="CP35" s="5354"/>
    </row>
    <row r="36" spans="2:94" ht="15.75" customHeight="1" thickBot="1">
      <c r="B36" s="1359"/>
      <c r="C36" s="5370" t="s">
        <v>806</v>
      </c>
      <c r="D36" s="5371"/>
      <c r="E36" s="5371"/>
      <c r="F36" s="5371"/>
      <c r="G36" s="5371"/>
      <c r="H36" s="5371"/>
      <c r="I36" s="1406"/>
      <c r="J36" s="1359"/>
      <c r="K36" s="1437"/>
      <c r="L36" s="1401"/>
      <c r="M36" s="1401"/>
      <c r="N36" s="1401"/>
      <c r="O36" s="1401"/>
      <c r="P36" s="1401"/>
      <c r="Q36" s="1401"/>
      <c r="R36" s="1401"/>
      <c r="S36" s="1401"/>
      <c r="T36" s="1401"/>
      <c r="U36" s="307"/>
      <c r="V36" s="268"/>
      <c r="W36" s="5336" t="s">
        <v>784</v>
      </c>
      <c r="X36" s="5337"/>
      <c r="Y36" s="5337"/>
      <c r="Z36" s="5337"/>
      <c r="AA36" s="5337"/>
      <c r="AB36" s="5320"/>
      <c r="AC36" s="5321"/>
      <c r="AD36" s="5326"/>
      <c r="AE36" s="5326"/>
      <c r="AF36" s="5326"/>
      <c r="AG36" s="5326"/>
      <c r="AH36" s="5326"/>
      <c r="AI36" s="5327"/>
      <c r="AJ36" s="93"/>
      <c r="AK36" s="5372" t="s">
        <v>82</v>
      </c>
      <c r="AL36" s="5372"/>
      <c r="AM36" s="5372"/>
      <c r="AN36" s="5372"/>
      <c r="AO36" s="5372"/>
      <c r="AP36" s="5372"/>
      <c r="AQ36" s="5372"/>
      <c r="AR36" s="5372"/>
      <c r="AS36" s="116"/>
      <c r="AT36" s="116"/>
      <c r="AU36" s="1438" t="s">
        <v>784</v>
      </c>
      <c r="AV36" s="1439"/>
      <c r="AW36" s="1439"/>
      <c r="AX36" s="1439"/>
      <c r="AY36" s="1439"/>
      <c r="AZ36" s="1439"/>
      <c r="BA36" s="1439"/>
      <c r="BB36" s="1439"/>
      <c r="BC36" s="5320"/>
      <c r="BD36" s="5321"/>
      <c r="BE36" s="5325"/>
      <c r="BF36" s="5326"/>
      <c r="BG36" s="5326"/>
      <c r="BH36" s="5326"/>
      <c r="BI36" s="5326"/>
      <c r="BJ36" s="5326"/>
      <c r="BK36" s="116"/>
      <c r="BL36" s="268"/>
      <c r="BM36" s="93"/>
      <c r="BN36" s="1359"/>
      <c r="BO36" s="1440"/>
      <c r="BP36" s="5311" t="s">
        <v>82</v>
      </c>
      <c r="BQ36" s="5311"/>
      <c r="BR36" s="5311"/>
      <c r="BS36" s="1359"/>
      <c r="BT36" s="116"/>
      <c r="BU36" s="116"/>
      <c r="BV36" s="116"/>
      <c r="BW36" s="5373" t="s">
        <v>784</v>
      </c>
      <c r="BX36" s="5374"/>
      <c r="BY36" s="5374"/>
      <c r="BZ36" s="5374"/>
      <c r="CA36" s="5374"/>
      <c r="CB36" s="5374"/>
      <c r="CC36" s="5357"/>
      <c r="CD36" s="5358"/>
      <c r="CE36" s="5358"/>
      <c r="CF36" s="5367"/>
      <c r="CG36" s="5368"/>
      <c r="CH36" s="5368"/>
      <c r="CI36" s="5368"/>
      <c r="CJ36" s="5369"/>
      <c r="CK36" s="329"/>
      <c r="CL36" s="5375" t="s">
        <v>82</v>
      </c>
      <c r="CM36" s="5375"/>
      <c r="CN36" s="5375"/>
      <c r="CO36" s="5375"/>
      <c r="CP36" s="120"/>
    </row>
    <row r="37" spans="2:94" ht="12" customHeight="1">
      <c r="B37" s="1359"/>
      <c r="C37" s="5362" t="s">
        <v>807</v>
      </c>
      <c r="D37" s="5363"/>
      <c r="E37" s="5363"/>
      <c r="F37" s="5363"/>
      <c r="G37" s="5363"/>
      <c r="H37" s="5363"/>
      <c r="I37" s="1431">
        <v>11</v>
      </c>
      <c r="J37" s="1359"/>
      <c r="K37" s="1441"/>
      <c r="L37" s="1370"/>
      <c r="M37" s="1370"/>
      <c r="N37" s="1370"/>
      <c r="O37" s="1371"/>
      <c r="P37" s="1371"/>
      <c r="Q37" s="1371"/>
      <c r="R37" s="1371"/>
      <c r="S37" s="1371"/>
      <c r="T37" s="1371"/>
      <c r="U37" s="1371"/>
      <c r="V37" s="1371"/>
      <c r="W37" s="1372"/>
      <c r="X37" s="1371"/>
      <c r="Y37" s="1371"/>
      <c r="Z37" s="1371"/>
      <c r="AA37" s="1371"/>
      <c r="AB37" s="1373"/>
      <c r="AC37" s="1374"/>
      <c r="AD37" s="1373"/>
      <c r="AE37" s="1370"/>
      <c r="AF37" s="1370"/>
      <c r="AG37" s="1370"/>
      <c r="AH37" s="1370"/>
      <c r="AI37" s="1375"/>
      <c r="AJ37" s="1372"/>
      <c r="AK37" s="1376"/>
      <c r="AL37" s="1376"/>
      <c r="AM37" s="1371"/>
      <c r="AN37" s="1371"/>
      <c r="AO37" s="1371"/>
      <c r="AP37" s="1371"/>
      <c r="AQ37" s="1371"/>
      <c r="AR37" s="1371"/>
      <c r="AS37" s="1371"/>
      <c r="AT37" s="1371"/>
      <c r="AU37" s="1372"/>
      <c r="AV37" s="1371"/>
      <c r="AW37" s="1371"/>
      <c r="AX37" s="1371"/>
      <c r="AY37" s="1371"/>
      <c r="AZ37" s="1371"/>
      <c r="BA37" s="1371"/>
      <c r="BB37" s="1371"/>
      <c r="BC37" s="1373"/>
      <c r="BD37" s="1374"/>
      <c r="BE37" s="1372"/>
      <c r="BF37" s="1371"/>
      <c r="BG37" s="1371"/>
      <c r="BH37" s="1370"/>
      <c r="BI37" s="1370"/>
      <c r="BJ37" s="1370"/>
      <c r="BK37" s="1370"/>
      <c r="BL37" s="1375"/>
      <c r="BM37" s="1372"/>
      <c r="BN37" s="1376"/>
      <c r="BO37" s="1376"/>
      <c r="BP37" s="1371"/>
      <c r="BQ37" s="1371"/>
      <c r="BR37" s="1371"/>
      <c r="BS37" s="1371"/>
      <c r="BT37" s="1371"/>
      <c r="BU37" s="1371"/>
      <c r="BV37" s="1371"/>
      <c r="BW37" s="1372"/>
      <c r="BX37" s="1371"/>
      <c r="BY37" s="1371"/>
      <c r="BZ37" s="1371"/>
      <c r="CA37" s="1371"/>
      <c r="CB37" s="1371"/>
      <c r="CC37" s="1373"/>
      <c r="CD37" s="1371"/>
      <c r="CE37" s="1370"/>
      <c r="CF37" s="1398"/>
      <c r="CG37" s="1370"/>
      <c r="CH37" s="1370"/>
      <c r="CI37" s="1370"/>
      <c r="CJ37" s="1374"/>
      <c r="CK37" s="1442"/>
      <c r="CL37" s="1371"/>
      <c r="CM37" s="1371"/>
      <c r="CN37" s="1371"/>
      <c r="CO37" s="1371"/>
      <c r="CP37" s="1443"/>
    </row>
    <row r="38" spans="2:94" ht="11.25" customHeight="1">
      <c r="B38" s="1359"/>
      <c r="C38" s="5362" t="s">
        <v>802</v>
      </c>
      <c r="D38" s="5363"/>
      <c r="E38" s="5363"/>
      <c r="F38" s="5363"/>
      <c r="G38" s="5363"/>
      <c r="H38" s="5363"/>
      <c r="I38" s="1431">
        <v>12</v>
      </c>
      <c r="J38" s="1359"/>
      <c r="K38" s="1444"/>
      <c r="L38" s="807"/>
      <c r="M38" s="807"/>
      <c r="N38" s="807"/>
      <c r="O38" s="1379"/>
      <c r="P38" s="1379"/>
      <c r="Q38" s="1379"/>
      <c r="R38" s="1379"/>
      <c r="S38" s="1379"/>
      <c r="T38" s="1379"/>
      <c r="U38" s="1379"/>
      <c r="V38" s="1379"/>
      <c r="W38" s="1380"/>
      <c r="X38" s="1379"/>
      <c r="Y38" s="1379"/>
      <c r="Z38" s="1379"/>
      <c r="AA38" s="1379"/>
      <c r="AB38" s="1381"/>
      <c r="AC38" s="1382"/>
      <c r="AD38" s="1381"/>
      <c r="AE38" s="807"/>
      <c r="AF38" s="807"/>
      <c r="AG38" s="807"/>
      <c r="AH38" s="807"/>
      <c r="AI38" s="677"/>
      <c r="AJ38" s="1380"/>
      <c r="AK38" s="1379"/>
      <c r="AL38" s="1379"/>
      <c r="AM38" s="1379"/>
      <c r="AN38" s="1379"/>
      <c r="AO38" s="1379"/>
      <c r="AP38" s="1379"/>
      <c r="AQ38" s="1379"/>
      <c r="AR38" s="1379"/>
      <c r="AS38" s="1379"/>
      <c r="AT38" s="1379"/>
      <c r="AU38" s="1380"/>
      <c r="AV38" s="1379"/>
      <c r="AW38" s="1379"/>
      <c r="AX38" s="1379"/>
      <c r="AY38" s="1379"/>
      <c r="AZ38" s="1379"/>
      <c r="BA38" s="1379"/>
      <c r="BB38" s="1379"/>
      <c r="BC38" s="1381"/>
      <c r="BD38" s="1382"/>
      <c r="BE38" s="1380"/>
      <c r="BF38" s="1379"/>
      <c r="BG38" s="1379"/>
      <c r="BH38" s="807"/>
      <c r="BI38" s="807"/>
      <c r="BJ38" s="807"/>
      <c r="BK38" s="807"/>
      <c r="BL38" s="677"/>
      <c r="BM38" s="1380"/>
      <c r="BN38" s="1379"/>
      <c r="BO38" s="1379"/>
      <c r="BP38" s="1379"/>
      <c r="BQ38" s="1379"/>
      <c r="BR38" s="1379"/>
      <c r="BS38" s="1379"/>
      <c r="BT38" s="1379"/>
      <c r="BU38" s="1379"/>
      <c r="BV38" s="1379"/>
      <c r="BW38" s="1380"/>
      <c r="BX38" s="1379"/>
      <c r="BY38" s="1379"/>
      <c r="BZ38" s="1379"/>
      <c r="CA38" s="1379"/>
      <c r="CB38" s="1379"/>
      <c r="CC38" s="1381"/>
      <c r="CD38" s="1379"/>
      <c r="CE38" s="807"/>
      <c r="CF38" s="676"/>
      <c r="CG38" s="807"/>
      <c r="CH38" s="807"/>
      <c r="CI38" s="807"/>
      <c r="CJ38" s="1382"/>
      <c r="CK38" s="1380"/>
      <c r="CL38" s="1379"/>
      <c r="CM38" s="1379"/>
      <c r="CN38" s="1379"/>
      <c r="CO38" s="1379"/>
      <c r="CP38" s="1416"/>
    </row>
    <row r="39" spans="2:94" ht="11.25" customHeight="1">
      <c r="B39" s="1359"/>
      <c r="C39" s="5362" t="s">
        <v>804</v>
      </c>
      <c r="D39" s="5363"/>
      <c r="E39" s="5363"/>
      <c r="F39" s="5363"/>
      <c r="G39" s="5363"/>
      <c r="H39" s="5363"/>
      <c r="I39" s="1431">
        <v>13</v>
      </c>
      <c r="J39" s="1359"/>
      <c r="K39" s="1444"/>
      <c r="L39" s="807"/>
      <c r="M39" s="807"/>
      <c r="N39" s="807"/>
      <c r="O39" s="1379"/>
      <c r="P39" s="1379"/>
      <c r="Q39" s="1379"/>
      <c r="R39" s="1379"/>
      <c r="S39" s="1379"/>
      <c r="T39" s="1379"/>
      <c r="U39" s="1379"/>
      <c r="V39" s="1379"/>
      <c r="W39" s="1380"/>
      <c r="X39" s="1379"/>
      <c r="Y39" s="1379"/>
      <c r="Z39" s="1379"/>
      <c r="AA39" s="1379"/>
      <c r="AB39" s="1381"/>
      <c r="AC39" s="1382"/>
      <c r="AD39" s="1381"/>
      <c r="AE39" s="807"/>
      <c r="AF39" s="807"/>
      <c r="AG39" s="807"/>
      <c r="AH39" s="807"/>
      <c r="AI39" s="677"/>
      <c r="AJ39" s="1380"/>
      <c r="AK39" s="1379"/>
      <c r="AL39" s="1379"/>
      <c r="AM39" s="1379"/>
      <c r="AN39" s="1379"/>
      <c r="AO39" s="1379"/>
      <c r="AP39" s="1379"/>
      <c r="AQ39" s="1379"/>
      <c r="AR39" s="1379"/>
      <c r="AS39" s="1379"/>
      <c r="AT39" s="1379"/>
      <c r="AU39" s="1380"/>
      <c r="AV39" s="1379"/>
      <c r="AW39" s="1379"/>
      <c r="AX39" s="1379"/>
      <c r="AY39" s="1379"/>
      <c r="AZ39" s="1379"/>
      <c r="BA39" s="1379"/>
      <c r="BB39" s="1379"/>
      <c r="BC39" s="1381"/>
      <c r="BD39" s="1382"/>
      <c r="BE39" s="1380"/>
      <c r="BF39" s="1379"/>
      <c r="BG39" s="1379"/>
      <c r="BH39" s="807"/>
      <c r="BI39" s="807"/>
      <c r="BJ39" s="807"/>
      <c r="BK39" s="807"/>
      <c r="BL39" s="677"/>
      <c r="BM39" s="1380"/>
      <c r="BN39" s="1379"/>
      <c r="BO39" s="1379"/>
      <c r="BP39" s="1379"/>
      <c r="BQ39" s="1379"/>
      <c r="BR39" s="1379"/>
      <c r="BS39" s="1379"/>
      <c r="BT39" s="1379"/>
      <c r="BU39" s="1379"/>
      <c r="BV39" s="1379"/>
      <c r="BW39" s="1380"/>
      <c r="BX39" s="1379"/>
      <c r="BY39" s="1379"/>
      <c r="BZ39" s="1379"/>
      <c r="CA39" s="1379"/>
      <c r="CB39" s="1379"/>
      <c r="CC39" s="1381"/>
      <c r="CD39" s="1379"/>
      <c r="CE39" s="807"/>
      <c r="CF39" s="676"/>
      <c r="CG39" s="807"/>
      <c r="CH39" s="807"/>
      <c r="CI39" s="807"/>
      <c r="CJ39" s="1382"/>
      <c r="CK39" s="1380"/>
      <c r="CL39" s="1379"/>
      <c r="CM39" s="1379"/>
      <c r="CN39" s="1379"/>
      <c r="CO39" s="1379"/>
      <c r="CP39" s="1416"/>
    </row>
    <row r="40" spans="2:94" ht="11.25" customHeight="1">
      <c r="B40" s="1359"/>
      <c r="C40" s="5362" t="s">
        <v>808</v>
      </c>
      <c r="D40" s="5363"/>
      <c r="E40" s="5363"/>
      <c r="F40" s="5363"/>
      <c r="G40" s="5363"/>
      <c r="H40" s="5363"/>
      <c r="I40" s="1431">
        <v>14</v>
      </c>
      <c r="J40" s="1359"/>
      <c r="K40" s="1444"/>
      <c r="L40" s="807"/>
      <c r="M40" s="807"/>
      <c r="N40" s="807"/>
      <c r="O40" s="1379"/>
      <c r="P40" s="1379"/>
      <c r="Q40" s="1379"/>
      <c r="R40" s="1379"/>
      <c r="S40" s="1379"/>
      <c r="T40" s="1379"/>
      <c r="U40" s="1379"/>
      <c r="V40" s="1379"/>
      <c r="W40" s="1380"/>
      <c r="X40" s="1379"/>
      <c r="Y40" s="1379"/>
      <c r="Z40" s="1379"/>
      <c r="AA40" s="1379"/>
      <c r="AB40" s="1381"/>
      <c r="AC40" s="1382"/>
      <c r="AD40" s="1381"/>
      <c r="AE40" s="807"/>
      <c r="AF40" s="807"/>
      <c r="AG40" s="807"/>
      <c r="AH40" s="807"/>
      <c r="AI40" s="677"/>
      <c r="AJ40" s="1380"/>
      <c r="AK40" s="1379"/>
      <c r="AL40" s="1379"/>
      <c r="AM40" s="1379"/>
      <c r="AN40" s="1379"/>
      <c r="AO40" s="1379"/>
      <c r="AP40" s="1379"/>
      <c r="AQ40" s="1379"/>
      <c r="AR40" s="1379"/>
      <c r="AS40" s="1379"/>
      <c r="AT40" s="1379"/>
      <c r="AU40" s="1380"/>
      <c r="AV40" s="1379"/>
      <c r="AW40" s="1379"/>
      <c r="AX40" s="1379"/>
      <c r="AY40" s="1379"/>
      <c r="AZ40" s="1379"/>
      <c r="BA40" s="1379"/>
      <c r="BB40" s="1379"/>
      <c r="BC40" s="1381"/>
      <c r="BD40" s="1382"/>
      <c r="BE40" s="1380"/>
      <c r="BF40" s="1379"/>
      <c r="BG40" s="1379"/>
      <c r="BH40" s="807"/>
      <c r="BI40" s="807"/>
      <c r="BJ40" s="807"/>
      <c r="BK40" s="807"/>
      <c r="BL40" s="677"/>
      <c r="BM40" s="1380"/>
      <c r="BN40" s="1379"/>
      <c r="BO40" s="1379"/>
      <c r="BP40" s="1379"/>
      <c r="BQ40" s="1379"/>
      <c r="BR40" s="1379"/>
      <c r="BS40" s="1379"/>
      <c r="BT40" s="1379"/>
      <c r="BU40" s="1379"/>
      <c r="BV40" s="1379"/>
      <c r="BW40" s="1380"/>
      <c r="BX40" s="1379"/>
      <c r="BY40" s="1379"/>
      <c r="BZ40" s="1379"/>
      <c r="CA40" s="1379"/>
      <c r="CB40" s="1379"/>
      <c r="CC40" s="1381"/>
      <c r="CD40" s="1379"/>
      <c r="CE40" s="807"/>
      <c r="CF40" s="676"/>
      <c r="CG40" s="807"/>
      <c r="CH40" s="807"/>
      <c r="CI40" s="807"/>
      <c r="CJ40" s="1382"/>
      <c r="CK40" s="1380"/>
      <c r="CL40" s="1379"/>
      <c r="CM40" s="1379"/>
      <c r="CN40" s="1379"/>
      <c r="CO40" s="1379"/>
      <c r="CP40" s="1416"/>
    </row>
    <row r="41" spans="2:94" ht="11.25" customHeight="1" thickBot="1">
      <c r="B41" s="1359"/>
      <c r="C41" s="5362" t="s">
        <v>809</v>
      </c>
      <c r="D41" s="5363"/>
      <c r="E41" s="5363"/>
      <c r="F41" s="5363"/>
      <c r="G41" s="5363"/>
      <c r="H41" s="5363"/>
      <c r="I41" s="1431">
        <v>15</v>
      </c>
      <c r="J41" s="1359"/>
      <c r="K41" s="1445"/>
      <c r="L41" s="1385"/>
      <c r="M41" s="1385"/>
      <c r="N41" s="1385"/>
      <c r="O41" s="1386"/>
      <c r="P41" s="1386"/>
      <c r="Q41" s="1386"/>
      <c r="R41" s="1386"/>
      <c r="S41" s="1386"/>
      <c r="T41" s="1386"/>
      <c r="U41" s="1386"/>
      <c r="V41" s="1386"/>
      <c r="W41" s="1387"/>
      <c r="X41" s="1386"/>
      <c r="Y41" s="1386"/>
      <c r="Z41" s="1386"/>
      <c r="AA41" s="1386"/>
      <c r="AB41" s="1388"/>
      <c r="AC41" s="1389"/>
      <c r="AD41" s="1388"/>
      <c r="AE41" s="1385"/>
      <c r="AF41" s="1385"/>
      <c r="AG41" s="1385"/>
      <c r="AH41" s="1385"/>
      <c r="AI41" s="1390"/>
      <c r="AJ41" s="1387"/>
      <c r="AK41" s="1386"/>
      <c r="AL41" s="1386"/>
      <c r="AM41" s="1386"/>
      <c r="AN41" s="1386"/>
      <c r="AO41" s="1386"/>
      <c r="AP41" s="1386"/>
      <c r="AQ41" s="1386"/>
      <c r="AR41" s="1386"/>
      <c r="AS41" s="1386"/>
      <c r="AT41" s="1386"/>
      <c r="AU41" s="1387"/>
      <c r="AV41" s="1386"/>
      <c r="AW41" s="1386"/>
      <c r="AX41" s="1386"/>
      <c r="AY41" s="1386"/>
      <c r="AZ41" s="1386"/>
      <c r="BA41" s="1386"/>
      <c r="BB41" s="1386"/>
      <c r="BC41" s="1388"/>
      <c r="BD41" s="1389"/>
      <c r="BE41" s="1387"/>
      <c r="BF41" s="1386"/>
      <c r="BG41" s="1386"/>
      <c r="BH41" s="1385"/>
      <c r="BI41" s="1385"/>
      <c r="BJ41" s="1385"/>
      <c r="BK41" s="1385"/>
      <c r="BL41" s="1390"/>
      <c r="BM41" s="1387"/>
      <c r="BN41" s="1386"/>
      <c r="BO41" s="1386"/>
      <c r="BP41" s="1386"/>
      <c r="BQ41" s="1386"/>
      <c r="BR41" s="1386"/>
      <c r="BS41" s="1386"/>
      <c r="BT41" s="1386"/>
      <c r="BU41" s="1386"/>
      <c r="BV41" s="1386"/>
      <c r="BW41" s="1387"/>
      <c r="BX41" s="1386"/>
      <c r="BY41" s="1386"/>
      <c r="BZ41" s="1386"/>
      <c r="CA41" s="1386"/>
      <c r="CB41" s="1386"/>
      <c r="CC41" s="1388"/>
      <c r="CD41" s="1386"/>
      <c r="CE41" s="1385"/>
      <c r="CF41" s="1446"/>
      <c r="CG41" s="1385"/>
      <c r="CH41" s="1385"/>
      <c r="CI41" s="1385"/>
      <c r="CJ41" s="1389"/>
      <c r="CK41" s="1387"/>
      <c r="CL41" s="1386"/>
      <c r="CM41" s="1386"/>
      <c r="CN41" s="1386"/>
      <c r="CO41" s="1386"/>
      <c r="CP41" s="1426"/>
    </row>
    <row r="42" spans="2:94" ht="11.25" customHeight="1">
      <c r="B42" s="1359"/>
      <c r="C42" s="5362" t="s">
        <v>810</v>
      </c>
      <c r="D42" s="5363"/>
      <c r="E42" s="5363"/>
      <c r="F42" s="5363"/>
      <c r="G42" s="5363"/>
      <c r="H42" s="5363"/>
      <c r="I42" s="1431">
        <v>16</v>
      </c>
      <c r="J42" s="1359"/>
      <c r="K42" s="1447"/>
      <c r="L42" s="694"/>
      <c r="M42" s="694"/>
      <c r="N42" s="694"/>
      <c r="O42" s="1394"/>
      <c r="P42" s="1394"/>
      <c r="Q42" s="1394"/>
      <c r="R42" s="1394"/>
      <c r="S42" s="1394"/>
      <c r="T42" s="1394"/>
      <c r="U42" s="1394"/>
      <c r="V42" s="1394"/>
      <c r="W42" s="1395"/>
      <c r="X42" s="1394"/>
      <c r="Y42" s="1394"/>
      <c r="Z42" s="1394"/>
      <c r="AA42" s="1394"/>
      <c r="AB42" s="1396"/>
      <c r="AC42" s="1397"/>
      <c r="AD42" s="1396"/>
      <c r="AE42" s="694"/>
      <c r="AF42" s="694"/>
      <c r="AG42" s="694"/>
      <c r="AH42" s="694"/>
      <c r="AI42" s="803"/>
      <c r="AJ42" s="1395"/>
      <c r="AK42" s="1394"/>
      <c r="AL42" s="1394"/>
      <c r="AM42" s="1394"/>
      <c r="AN42" s="1394"/>
      <c r="AO42" s="1394"/>
      <c r="AP42" s="1394"/>
      <c r="AQ42" s="1394"/>
      <c r="AR42" s="1394"/>
      <c r="AS42" s="1394"/>
      <c r="AT42" s="1394"/>
      <c r="AU42" s="1395"/>
      <c r="AV42" s="1394"/>
      <c r="AW42" s="1394"/>
      <c r="AX42" s="1394"/>
      <c r="AY42" s="1394"/>
      <c r="AZ42" s="1394"/>
      <c r="BA42" s="1394"/>
      <c r="BB42" s="1394"/>
      <c r="BC42" s="1396"/>
      <c r="BD42" s="1397"/>
      <c r="BE42" s="1395"/>
      <c r="BF42" s="1394"/>
      <c r="BG42" s="1394"/>
      <c r="BH42" s="694"/>
      <c r="BI42" s="694"/>
      <c r="BJ42" s="694"/>
      <c r="BK42" s="694"/>
      <c r="BL42" s="803"/>
      <c r="BM42" s="1395"/>
      <c r="BN42" s="1394"/>
      <c r="BO42" s="1394"/>
      <c r="BP42" s="1394"/>
      <c r="BQ42" s="1394"/>
      <c r="BR42" s="1394"/>
      <c r="BS42" s="1394"/>
      <c r="BT42" s="1394"/>
      <c r="BU42" s="1394"/>
      <c r="BV42" s="1394"/>
      <c r="BW42" s="1395"/>
      <c r="BX42" s="1394"/>
      <c r="BY42" s="1394"/>
      <c r="BZ42" s="1394"/>
      <c r="CA42" s="1394"/>
      <c r="CB42" s="1394"/>
      <c r="CC42" s="1396"/>
      <c r="CD42" s="1394"/>
      <c r="CE42" s="694"/>
      <c r="CF42" s="802"/>
      <c r="CG42" s="694"/>
      <c r="CH42" s="694"/>
      <c r="CI42" s="694"/>
      <c r="CJ42" s="1397"/>
      <c r="CK42" s="1395"/>
      <c r="CL42" s="1394"/>
      <c r="CM42" s="1394"/>
      <c r="CN42" s="1394"/>
      <c r="CO42" s="1394"/>
      <c r="CP42" s="1405"/>
    </row>
    <row r="43" spans="2:94" ht="11.25" customHeight="1">
      <c r="B43" s="1359"/>
      <c r="C43" s="5362" t="s">
        <v>811</v>
      </c>
      <c r="D43" s="5363"/>
      <c r="E43" s="5363"/>
      <c r="F43" s="5363"/>
      <c r="G43" s="5363"/>
      <c r="H43" s="5363"/>
      <c r="I43" s="1431">
        <v>17</v>
      </c>
      <c r="J43" s="1359"/>
      <c r="K43" s="1444"/>
      <c r="L43" s="807"/>
      <c r="M43" s="807"/>
      <c r="N43" s="807"/>
      <c r="O43" s="1379"/>
      <c r="P43" s="1379"/>
      <c r="Q43" s="1379"/>
      <c r="R43" s="1379"/>
      <c r="S43" s="1379"/>
      <c r="T43" s="1379"/>
      <c r="U43" s="1379"/>
      <c r="V43" s="1379"/>
      <c r="W43" s="1380"/>
      <c r="X43" s="1379"/>
      <c r="Y43" s="1379"/>
      <c r="Z43" s="1379"/>
      <c r="AA43" s="1379"/>
      <c r="AB43" s="1381"/>
      <c r="AC43" s="1382"/>
      <c r="AD43" s="1381"/>
      <c r="AE43" s="807"/>
      <c r="AF43" s="807"/>
      <c r="AG43" s="807"/>
      <c r="AH43" s="807"/>
      <c r="AI43" s="677"/>
      <c r="AJ43" s="1380"/>
      <c r="AK43" s="1379"/>
      <c r="AL43" s="1379"/>
      <c r="AM43" s="1379"/>
      <c r="AN43" s="1379"/>
      <c r="AO43" s="1379"/>
      <c r="AP43" s="1379"/>
      <c r="AQ43" s="1379"/>
      <c r="AR43" s="1379"/>
      <c r="AS43" s="1379"/>
      <c r="AT43" s="1379"/>
      <c r="AU43" s="1380"/>
      <c r="AV43" s="1379"/>
      <c r="AW43" s="1379"/>
      <c r="AX43" s="1379"/>
      <c r="AY43" s="1379"/>
      <c r="AZ43" s="1379"/>
      <c r="BA43" s="1379"/>
      <c r="BB43" s="1379"/>
      <c r="BC43" s="1381"/>
      <c r="BD43" s="1382"/>
      <c r="BE43" s="1380"/>
      <c r="BF43" s="1379"/>
      <c r="BG43" s="1379"/>
      <c r="BH43" s="807"/>
      <c r="BI43" s="807"/>
      <c r="BJ43" s="807"/>
      <c r="BK43" s="807"/>
      <c r="BL43" s="677"/>
      <c r="BM43" s="1380"/>
      <c r="BN43" s="1379"/>
      <c r="BO43" s="1379"/>
      <c r="BP43" s="1379"/>
      <c r="BQ43" s="1379"/>
      <c r="BR43" s="1379"/>
      <c r="BS43" s="1379"/>
      <c r="BT43" s="1379"/>
      <c r="BU43" s="1379"/>
      <c r="BV43" s="1379"/>
      <c r="BW43" s="1380"/>
      <c r="BX43" s="1379"/>
      <c r="BY43" s="1379"/>
      <c r="BZ43" s="1379"/>
      <c r="CA43" s="1379"/>
      <c r="CB43" s="1379"/>
      <c r="CC43" s="1381"/>
      <c r="CD43" s="1379"/>
      <c r="CE43" s="807"/>
      <c r="CF43" s="676"/>
      <c r="CG43" s="807"/>
      <c r="CH43" s="807"/>
      <c r="CI43" s="807"/>
      <c r="CJ43" s="1382"/>
      <c r="CK43" s="1380"/>
      <c r="CL43" s="1379"/>
      <c r="CM43" s="1379"/>
      <c r="CN43" s="1379"/>
      <c r="CO43" s="1379"/>
      <c r="CP43" s="1416"/>
    </row>
    <row r="44" spans="2:94" ht="11.25" customHeight="1">
      <c r="B44" s="1359"/>
      <c r="C44" s="5362" t="s">
        <v>812</v>
      </c>
      <c r="D44" s="5363"/>
      <c r="E44" s="5363"/>
      <c r="F44" s="5363"/>
      <c r="G44" s="5363"/>
      <c r="H44" s="5363"/>
      <c r="I44" s="1431">
        <v>18</v>
      </c>
      <c r="J44" s="1359"/>
      <c r="K44" s="1444"/>
      <c r="L44" s="807"/>
      <c r="M44" s="807"/>
      <c r="N44" s="807"/>
      <c r="O44" s="1379"/>
      <c r="P44" s="1379"/>
      <c r="Q44" s="1379"/>
      <c r="R44" s="1379"/>
      <c r="S44" s="1379"/>
      <c r="T44" s="1379"/>
      <c r="U44" s="1379"/>
      <c r="V44" s="1379"/>
      <c r="W44" s="1380"/>
      <c r="X44" s="1379"/>
      <c r="Y44" s="1379"/>
      <c r="Z44" s="1379"/>
      <c r="AA44" s="1379"/>
      <c r="AB44" s="1381"/>
      <c r="AC44" s="1382"/>
      <c r="AD44" s="1381"/>
      <c r="AE44" s="807"/>
      <c r="AF44" s="807"/>
      <c r="AG44" s="807"/>
      <c r="AH44" s="807"/>
      <c r="AI44" s="677"/>
      <c r="AJ44" s="1380"/>
      <c r="AK44" s="1379"/>
      <c r="AL44" s="1379"/>
      <c r="AM44" s="1379"/>
      <c r="AN44" s="1379"/>
      <c r="AO44" s="1379"/>
      <c r="AP44" s="1379"/>
      <c r="AQ44" s="1379"/>
      <c r="AR44" s="1379"/>
      <c r="AS44" s="1379"/>
      <c r="AT44" s="1379"/>
      <c r="AU44" s="1380"/>
      <c r="AV44" s="1379"/>
      <c r="AW44" s="1379"/>
      <c r="AX44" s="1379"/>
      <c r="AY44" s="1379"/>
      <c r="AZ44" s="1379"/>
      <c r="BA44" s="1379"/>
      <c r="BB44" s="1379"/>
      <c r="BC44" s="1381"/>
      <c r="BD44" s="1382"/>
      <c r="BE44" s="1380"/>
      <c r="BF44" s="1379"/>
      <c r="BG44" s="1379"/>
      <c r="BH44" s="807"/>
      <c r="BI44" s="807"/>
      <c r="BJ44" s="807"/>
      <c r="BK44" s="807"/>
      <c r="BL44" s="677"/>
      <c r="BM44" s="1380"/>
      <c r="BN44" s="1379"/>
      <c r="BO44" s="1379"/>
      <c r="BP44" s="1379"/>
      <c r="BQ44" s="1379"/>
      <c r="BR44" s="1379"/>
      <c r="BS44" s="1379"/>
      <c r="BT44" s="1379"/>
      <c r="BU44" s="1379"/>
      <c r="BV44" s="1379"/>
      <c r="BW44" s="1380"/>
      <c r="BX44" s="1379"/>
      <c r="BY44" s="1379"/>
      <c r="BZ44" s="1379"/>
      <c r="CA44" s="1379"/>
      <c r="CB44" s="1379"/>
      <c r="CC44" s="1381"/>
      <c r="CD44" s="1379"/>
      <c r="CE44" s="807"/>
      <c r="CF44" s="676"/>
      <c r="CG44" s="807"/>
      <c r="CH44" s="807"/>
      <c r="CI44" s="807"/>
      <c r="CJ44" s="1382"/>
      <c r="CK44" s="1380"/>
      <c r="CL44" s="1379"/>
      <c r="CM44" s="1379"/>
      <c r="CN44" s="1379"/>
      <c r="CO44" s="1379"/>
      <c r="CP44" s="1416"/>
    </row>
    <row r="45" spans="2:94" ht="11.25" customHeight="1">
      <c r="B45" s="1359"/>
      <c r="C45" s="5378" t="s">
        <v>813</v>
      </c>
      <c r="D45" s="5379"/>
      <c r="E45" s="5379"/>
      <c r="F45" s="5379"/>
      <c r="G45" s="5379"/>
      <c r="H45" s="5379"/>
      <c r="I45" s="1431"/>
      <c r="J45" s="1359"/>
      <c r="K45" s="1444"/>
      <c r="L45" s="807"/>
      <c r="M45" s="807"/>
      <c r="N45" s="807"/>
      <c r="O45" s="1379"/>
      <c r="P45" s="1379"/>
      <c r="Q45" s="1379"/>
      <c r="R45" s="1379"/>
      <c r="S45" s="1379"/>
      <c r="T45" s="1379"/>
      <c r="U45" s="1379"/>
      <c r="V45" s="1379"/>
      <c r="W45" s="1380"/>
      <c r="X45" s="1379"/>
      <c r="Y45" s="1379"/>
      <c r="Z45" s="1379"/>
      <c r="AA45" s="1379"/>
      <c r="AB45" s="1381"/>
      <c r="AC45" s="1382"/>
      <c r="AD45" s="1381"/>
      <c r="AE45" s="807"/>
      <c r="AF45" s="807"/>
      <c r="AG45" s="807"/>
      <c r="AH45" s="807"/>
      <c r="AI45" s="677"/>
      <c r="AJ45" s="1380"/>
      <c r="AK45" s="1379"/>
      <c r="AL45" s="1379"/>
      <c r="AM45" s="1379"/>
      <c r="AN45" s="1379"/>
      <c r="AO45" s="1379"/>
      <c r="AP45" s="1379"/>
      <c r="AQ45" s="1379"/>
      <c r="AR45" s="1379"/>
      <c r="AS45" s="1379"/>
      <c r="AT45" s="1379"/>
      <c r="AU45" s="1380"/>
      <c r="AV45" s="1379"/>
      <c r="AW45" s="1379"/>
      <c r="AX45" s="1379"/>
      <c r="AY45" s="1379"/>
      <c r="AZ45" s="1379"/>
      <c r="BA45" s="1379"/>
      <c r="BB45" s="1379"/>
      <c r="BC45" s="1381"/>
      <c r="BD45" s="1382"/>
      <c r="BE45" s="1380"/>
      <c r="BF45" s="1379"/>
      <c r="BG45" s="1379"/>
      <c r="BH45" s="807"/>
      <c r="BI45" s="807"/>
      <c r="BJ45" s="807"/>
      <c r="BK45" s="807"/>
      <c r="BL45" s="677"/>
      <c r="BM45" s="1380"/>
      <c r="BN45" s="1379"/>
      <c r="BO45" s="1379"/>
      <c r="BP45" s="1379"/>
      <c r="BQ45" s="1379"/>
      <c r="BR45" s="1379"/>
      <c r="BS45" s="1379"/>
      <c r="BT45" s="1379"/>
      <c r="BU45" s="1379"/>
      <c r="BV45" s="1379"/>
      <c r="BW45" s="1380"/>
      <c r="BX45" s="1379"/>
      <c r="BY45" s="1379"/>
      <c r="BZ45" s="1379"/>
      <c r="CA45" s="1379"/>
      <c r="CB45" s="1379"/>
      <c r="CC45" s="1381"/>
      <c r="CD45" s="1379"/>
      <c r="CE45" s="807"/>
      <c r="CF45" s="676"/>
      <c r="CG45" s="807"/>
      <c r="CH45" s="807"/>
      <c r="CI45" s="807"/>
      <c r="CJ45" s="1382"/>
      <c r="CK45" s="1380"/>
      <c r="CL45" s="1379"/>
      <c r="CM45" s="1379"/>
      <c r="CN45" s="1379"/>
      <c r="CO45" s="1379"/>
      <c r="CP45" s="1416"/>
    </row>
    <row r="46" spans="2:94" ht="11.25" customHeight="1" thickBot="1">
      <c r="B46" s="1359"/>
      <c r="C46" s="5362" t="s">
        <v>802</v>
      </c>
      <c r="D46" s="5363"/>
      <c r="E46" s="5363"/>
      <c r="F46" s="5363"/>
      <c r="G46" s="5363"/>
      <c r="H46" s="5363"/>
      <c r="I46" s="1431">
        <v>19</v>
      </c>
      <c r="J46" s="1359"/>
      <c r="K46" s="1445"/>
      <c r="L46" s="1385"/>
      <c r="M46" s="1385"/>
      <c r="N46" s="1385"/>
      <c r="O46" s="1386"/>
      <c r="P46" s="1401"/>
      <c r="Q46" s="1401"/>
      <c r="R46" s="1401"/>
      <c r="S46" s="1401"/>
      <c r="T46" s="1401"/>
      <c r="U46" s="1401"/>
      <c r="V46" s="1401"/>
      <c r="W46" s="1402"/>
      <c r="X46" s="1401"/>
      <c r="Y46" s="1401"/>
      <c r="Z46" s="1401"/>
      <c r="AA46" s="1401"/>
      <c r="AB46" s="1403"/>
      <c r="AC46" s="1404"/>
      <c r="AD46" s="1403"/>
      <c r="AE46" s="1385"/>
      <c r="AF46" s="1385"/>
      <c r="AG46" s="1385"/>
      <c r="AH46" s="1385"/>
      <c r="AI46" s="1390"/>
      <c r="AJ46" s="1402"/>
      <c r="AK46" s="1401"/>
      <c r="AL46" s="1401"/>
      <c r="AM46" s="1401"/>
      <c r="AN46" s="1401"/>
      <c r="AO46" s="1401"/>
      <c r="AP46" s="1401"/>
      <c r="AQ46" s="1401"/>
      <c r="AR46" s="1401"/>
      <c r="AS46" s="1401"/>
      <c r="AT46" s="1386"/>
      <c r="AU46" s="1402"/>
      <c r="AV46" s="1401"/>
      <c r="AW46" s="1401"/>
      <c r="AX46" s="1401"/>
      <c r="AY46" s="1401"/>
      <c r="AZ46" s="1401"/>
      <c r="BA46" s="1401"/>
      <c r="BB46" s="1401"/>
      <c r="BC46" s="1403"/>
      <c r="BD46" s="1404"/>
      <c r="BE46" s="1402"/>
      <c r="BF46" s="1401"/>
      <c r="BG46" s="1401"/>
      <c r="BH46" s="1385"/>
      <c r="BI46" s="1385"/>
      <c r="BJ46" s="1385"/>
      <c r="BK46" s="1385"/>
      <c r="BL46" s="1390"/>
      <c r="BM46" s="1402"/>
      <c r="BN46" s="1401"/>
      <c r="BO46" s="1401"/>
      <c r="BP46" s="1401"/>
      <c r="BQ46" s="1401"/>
      <c r="BR46" s="1401"/>
      <c r="BS46" s="1401"/>
      <c r="BT46" s="1401"/>
      <c r="BU46" s="1401"/>
      <c r="BV46" s="1401"/>
      <c r="BW46" s="1402"/>
      <c r="BX46" s="1401"/>
      <c r="BY46" s="1401"/>
      <c r="BZ46" s="1401"/>
      <c r="CA46" s="1401"/>
      <c r="CB46" s="1401"/>
      <c r="CC46" s="1403"/>
      <c r="CD46" s="1401"/>
      <c r="CE46" s="1385"/>
      <c r="CF46" s="1446"/>
      <c r="CG46" s="1385"/>
      <c r="CH46" s="1385"/>
      <c r="CI46" s="1385"/>
      <c r="CJ46" s="1404"/>
      <c r="CK46" s="1402"/>
      <c r="CL46" s="1401"/>
      <c r="CM46" s="1401"/>
      <c r="CN46" s="1401"/>
      <c r="CO46" s="1401"/>
      <c r="CP46" s="1448"/>
    </row>
    <row r="47" spans="2:94" ht="11.25" customHeight="1">
      <c r="B47" s="1359"/>
      <c r="C47" s="5362" t="s">
        <v>804</v>
      </c>
      <c r="D47" s="5363"/>
      <c r="E47" s="5363"/>
      <c r="F47" s="5363"/>
      <c r="G47" s="5363"/>
      <c r="H47" s="5363"/>
      <c r="I47" s="1431">
        <v>20</v>
      </c>
      <c r="J47" s="1359"/>
      <c r="K47" s="1447"/>
      <c r="L47" s="694"/>
      <c r="M47" s="694"/>
      <c r="N47" s="694"/>
      <c r="O47" s="1394"/>
      <c r="P47" s="1394"/>
      <c r="Q47" s="1394"/>
      <c r="R47" s="1394"/>
      <c r="S47" s="1394"/>
      <c r="T47" s="1394"/>
      <c r="U47" s="1394"/>
      <c r="V47" s="1394"/>
      <c r="W47" s="1395"/>
      <c r="X47" s="1394"/>
      <c r="Y47" s="1394"/>
      <c r="Z47" s="1394"/>
      <c r="AA47" s="1394"/>
      <c r="AB47" s="1396"/>
      <c r="AC47" s="1397"/>
      <c r="AD47" s="1396"/>
      <c r="AE47" s="694"/>
      <c r="AF47" s="694"/>
      <c r="AG47" s="694"/>
      <c r="AH47" s="694"/>
      <c r="AI47" s="803"/>
      <c r="AJ47" s="1395"/>
      <c r="AK47" s="1394"/>
      <c r="AL47" s="1394"/>
      <c r="AM47" s="1394"/>
      <c r="AN47" s="1394"/>
      <c r="AO47" s="1394"/>
      <c r="AP47" s="1394"/>
      <c r="AQ47" s="1394"/>
      <c r="AR47" s="1394"/>
      <c r="AS47" s="1394"/>
      <c r="AT47" s="1394"/>
      <c r="AU47" s="1395"/>
      <c r="AV47" s="1394"/>
      <c r="AW47" s="1394"/>
      <c r="AX47" s="1394"/>
      <c r="AY47" s="1394"/>
      <c r="AZ47" s="1394"/>
      <c r="BA47" s="1394"/>
      <c r="BB47" s="1394"/>
      <c r="BC47" s="1396"/>
      <c r="BD47" s="1397"/>
      <c r="BE47" s="1395"/>
      <c r="BF47" s="1394"/>
      <c r="BG47" s="1394"/>
      <c r="BH47" s="694"/>
      <c r="BI47" s="694"/>
      <c r="BJ47" s="694"/>
      <c r="BK47" s="694"/>
      <c r="BL47" s="803"/>
      <c r="BM47" s="1395"/>
      <c r="BN47" s="1394"/>
      <c r="BO47" s="1394"/>
      <c r="BP47" s="1394"/>
      <c r="BQ47" s="1394"/>
      <c r="BR47" s="1394"/>
      <c r="BS47" s="1394"/>
      <c r="BT47" s="1394"/>
      <c r="BU47" s="1394"/>
      <c r="BV47" s="1394"/>
      <c r="BW47" s="1395"/>
      <c r="BX47" s="1394"/>
      <c r="BY47" s="1394"/>
      <c r="BZ47" s="1394"/>
      <c r="CA47" s="1394"/>
      <c r="CB47" s="1394"/>
      <c r="CC47" s="1396"/>
      <c r="CD47" s="1394"/>
      <c r="CE47" s="694"/>
      <c r="CF47" s="802"/>
      <c r="CG47" s="694"/>
      <c r="CH47" s="694"/>
      <c r="CI47" s="694"/>
      <c r="CJ47" s="1397"/>
      <c r="CK47" s="1395"/>
      <c r="CL47" s="1394"/>
      <c r="CM47" s="1394"/>
      <c r="CN47" s="1394"/>
      <c r="CO47" s="1394"/>
      <c r="CP47" s="1405"/>
    </row>
    <row r="48" spans="2:94" ht="11.25" customHeight="1">
      <c r="B48" s="1359"/>
      <c r="C48" s="5362" t="s">
        <v>805</v>
      </c>
      <c r="D48" s="5363"/>
      <c r="E48" s="5363"/>
      <c r="F48" s="5363"/>
      <c r="G48" s="5363"/>
      <c r="H48" s="5363"/>
      <c r="I48" s="1431">
        <v>21</v>
      </c>
      <c r="J48" s="1359"/>
      <c r="K48" s="1444"/>
      <c r="L48" s="807"/>
      <c r="M48" s="807"/>
      <c r="N48" s="807"/>
      <c r="O48" s="1407"/>
      <c r="P48" s="1359"/>
      <c r="Q48" s="1359"/>
      <c r="R48" s="1359"/>
      <c r="S48" s="1359"/>
      <c r="T48" s="1359"/>
      <c r="U48" s="1359"/>
      <c r="V48" s="1359"/>
      <c r="W48" s="1360"/>
      <c r="X48" s="1359"/>
      <c r="Y48" s="1359"/>
      <c r="Z48" s="1359"/>
      <c r="AA48" s="1359"/>
      <c r="AB48" s="1408"/>
      <c r="AC48" s="1409"/>
      <c r="AD48" s="1408"/>
      <c r="AE48" s="807"/>
      <c r="AF48" s="807"/>
      <c r="AG48" s="807"/>
      <c r="AH48" s="807"/>
      <c r="AI48" s="677"/>
      <c r="AJ48" s="1360"/>
      <c r="AK48" s="1359"/>
      <c r="AL48" s="1359"/>
      <c r="AM48" s="1359"/>
      <c r="AN48" s="1359"/>
      <c r="AO48" s="1359"/>
      <c r="AP48" s="1359"/>
      <c r="AQ48" s="1359"/>
      <c r="AR48" s="1359"/>
      <c r="AS48" s="1359"/>
      <c r="AT48" s="1379"/>
      <c r="AU48" s="1360"/>
      <c r="AV48" s="1359"/>
      <c r="AW48" s="1359"/>
      <c r="AX48" s="1359"/>
      <c r="AY48" s="1359"/>
      <c r="AZ48" s="1359"/>
      <c r="BA48" s="1359"/>
      <c r="BB48" s="1359"/>
      <c r="BC48" s="1408"/>
      <c r="BD48" s="1409"/>
      <c r="BE48" s="1360"/>
      <c r="BF48" s="1359"/>
      <c r="BG48" s="1359"/>
      <c r="BH48" s="807"/>
      <c r="BI48" s="807"/>
      <c r="BJ48" s="807"/>
      <c r="BK48" s="807"/>
      <c r="BL48" s="677"/>
      <c r="BM48" s="1360"/>
      <c r="BN48" s="1359"/>
      <c r="BO48" s="1359"/>
      <c r="BP48" s="1359"/>
      <c r="BQ48" s="1359"/>
      <c r="BR48" s="1359"/>
      <c r="BS48" s="1359"/>
      <c r="BT48" s="1359"/>
      <c r="BU48" s="1359"/>
      <c r="BV48" s="1359"/>
      <c r="BW48" s="1360"/>
      <c r="BX48" s="1359"/>
      <c r="BY48" s="1359"/>
      <c r="BZ48" s="1359"/>
      <c r="CA48" s="1359"/>
      <c r="CB48" s="1359"/>
      <c r="CC48" s="1408"/>
      <c r="CD48" s="1359"/>
      <c r="CE48" s="807"/>
      <c r="CF48" s="676"/>
      <c r="CG48" s="807"/>
      <c r="CH48" s="807"/>
      <c r="CI48" s="807"/>
      <c r="CJ48" s="1409"/>
      <c r="CK48" s="1360"/>
      <c r="CL48" s="1359"/>
      <c r="CM48" s="1359"/>
      <c r="CN48" s="1359"/>
      <c r="CO48" s="1359"/>
      <c r="CP48" s="1410"/>
    </row>
    <row r="49" spans="2:94" ht="11.25" customHeight="1">
      <c r="B49" s="1359"/>
      <c r="C49" s="5362" t="s">
        <v>811</v>
      </c>
      <c r="D49" s="5363"/>
      <c r="E49" s="5363"/>
      <c r="F49" s="5363"/>
      <c r="G49" s="5363"/>
      <c r="H49" s="5363"/>
      <c r="I49" s="1431">
        <v>22</v>
      </c>
      <c r="K49" s="1444"/>
      <c r="L49" s="807"/>
      <c r="M49" s="807"/>
      <c r="N49" s="807"/>
      <c r="O49" s="1407"/>
      <c r="P49" s="1379"/>
      <c r="Q49" s="1379"/>
      <c r="R49" s="1379"/>
      <c r="S49" s="1379"/>
      <c r="T49" s="1379"/>
      <c r="U49" s="1379"/>
      <c r="V49" s="1379"/>
      <c r="W49" s="1380"/>
      <c r="X49" s="1379"/>
      <c r="Y49" s="1379"/>
      <c r="Z49" s="1379"/>
      <c r="AA49" s="1379"/>
      <c r="AB49" s="1381"/>
      <c r="AC49" s="1382"/>
      <c r="AD49" s="1381"/>
      <c r="AE49" s="807"/>
      <c r="AF49" s="807"/>
      <c r="AG49" s="807"/>
      <c r="AH49" s="807"/>
      <c r="AI49" s="677"/>
      <c r="AJ49" s="1380"/>
      <c r="AK49" s="1379"/>
      <c r="AL49" s="1379"/>
      <c r="AM49" s="1379"/>
      <c r="AN49" s="1379"/>
      <c r="AO49" s="1379"/>
      <c r="AP49" s="1379"/>
      <c r="AQ49" s="1379"/>
      <c r="AR49" s="1379"/>
      <c r="AS49" s="1379"/>
      <c r="AT49" s="1379"/>
      <c r="AU49" s="1380"/>
      <c r="AV49" s="1379"/>
      <c r="AW49" s="1379"/>
      <c r="AX49" s="1379"/>
      <c r="AY49" s="1379"/>
      <c r="AZ49" s="1379"/>
      <c r="BA49" s="1379"/>
      <c r="BB49" s="1379"/>
      <c r="BC49" s="1381"/>
      <c r="BD49" s="1382"/>
      <c r="BE49" s="1380"/>
      <c r="BF49" s="1379"/>
      <c r="BG49" s="1379"/>
      <c r="BH49" s="807"/>
      <c r="BI49" s="807"/>
      <c r="BJ49" s="807"/>
      <c r="BK49" s="807"/>
      <c r="BL49" s="677"/>
      <c r="BM49" s="1380"/>
      <c r="BN49" s="1379"/>
      <c r="BO49" s="1379"/>
      <c r="BP49" s="1379"/>
      <c r="BQ49" s="1379"/>
      <c r="BR49" s="1379"/>
      <c r="BS49" s="1379"/>
      <c r="BT49" s="1379"/>
      <c r="BU49" s="1379"/>
      <c r="BV49" s="1379"/>
      <c r="BW49" s="1380"/>
      <c r="BX49" s="1379"/>
      <c r="BY49" s="1379"/>
      <c r="BZ49" s="1379"/>
      <c r="CA49" s="1379"/>
      <c r="CB49" s="1379"/>
      <c r="CC49" s="1381"/>
      <c r="CD49" s="1379"/>
      <c r="CE49" s="807"/>
      <c r="CF49" s="676"/>
      <c r="CG49" s="807"/>
      <c r="CH49" s="807"/>
      <c r="CI49" s="807"/>
      <c r="CJ49" s="1382"/>
      <c r="CK49" s="1380"/>
      <c r="CL49" s="1379"/>
      <c r="CM49" s="1379"/>
      <c r="CN49" s="1379"/>
      <c r="CO49" s="1379"/>
      <c r="CP49" s="1416"/>
    </row>
    <row r="50" spans="2:94" ht="11.25" customHeight="1" thickBot="1">
      <c r="B50" s="1359"/>
      <c r="C50" s="5376" t="s">
        <v>814</v>
      </c>
      <c r="D50" s="5377"/>
      <c r="E50" s="5377"/>
      <c r="F50" s="5377"/>
      <c r="G50" s="5377"/>
      <c r="H50" s="5377"/>
      <c r="I50" s="1449">
        <v>23</v>
      </c>
      <c r="K50" s="1444"/>
      <c r="L50" s="807"/>
      <c r="M50" s="807"/>
      <c r="N50" s="807"/>
      <c r="O50" s="1407"/>
      <c r="P50" s="1359"/>
      <c r="Q50" s="1359"/>
      <c r="R50" s="1359"/>
      <c r="S50" s="1359"/>
      <c r="T50" s="1359"/>
      <c r="U50" s="1359"/>
      <c r="V50" s="1359"/>
      <c r="W50" s="1360"/>
      <c r="X50" s="1359"/>
      <c r="Y50" s="1359"/>
      <c r="Z50" s="1359"/>
      <c r="AA50" s="1359"/>
      <c r="AB50" s="1419"/>
      <c r="AC50" s="1420"/>
      <c r="AD50" s="1408"/>
      <c r="AE50" s="807"/>
      <c r="AF50" s="807"/>
      <c r="AG50" s="807"/>
      <c r="AH50" s="807"/>
      <c r="AI50" s="677"/>
      <c r="AJ50" s="1360"/>
      <c r="AK50" s="1359"/>
      <c r="AL50" s="1359"/>
      <c r="AM50" s="1359"/>
      <c r="AN50" s="1359"/>
      <c r="AO50" s="1422"/>
      <c r="AP50" s="1422"/>
      <c r="AQ50" s="1422"/>
      <c r="AR50" s="1359"/>
      <c r="AS50" s="1359"/>
      <c r="AT50" s="1379"/>
      <c r="AU50" s="1360"/>
      <c r="AV50" s="1359"/>
      <c r="AW50" s="1359"/>
      <c r="AX50" s="1359"/>
      <c r="AY50" s="1359"/>
      <c r="AZ50" s="1359"/>
      <c r="BA50" s="1359"/>
      <c r="BB50" s="1359"/>
      <c r="BC50" s="1408"/>
      <c r="BD50" s="1409"/>
      <c r="BE50" s="1360"/>
      <c r="BF50" s="1359"/>
      <c r="BG50" s="1359"/>
      <c r="BH50" s="807"/>
      <c r="BI50" s="807"/>
      <c r="BJ50" s="807"/>
      <c r="BK50" s="807"/>
      <c r="BL50" s="677"/>
      <c r="BM50" s="1360"/>
      <c r="BN50" s="1359"/>
      <c r="BO50" s="1359"/>
      <c r="BP50" s="1359"/>
      <c r="BQ50" s="1359"/>
      <c r="BR50" s="1422"/>
      <c r="BS50" s="1422"/>
      <c r="BT50" s="1422"/>
      <c r="BU50" s="1359"/>
      <c r="BV50" s="1359"/>
      <c r="BW50" s="1360"/>
      <c r="BX50" s="1359"/>
      <c r="BY50" s="1359"/>
      <c r="BZ50" s="1359"/>
      <c r="CA50" s="1359"/>
      <c r="CB50" s="1359"/>
      <c r="CC50" s="1408"/>
      <c r="CD50" s="1359"/>
      <c r="CE50" s="807"/>
      <c r="CF50" s="676"/>
      <c r="CG50" s="807"/>
      <c r="CH50" s="807"/>
      <c r="CI50" s="807"/>
      <c r="CJ50" s="1409"/>
      <c r="CK50" s="1360"/>
      <c r="CL50" s="1359"/>
      <c r="CM50" s="1359"/>
      <c r="CN50" s="1422"/>
      <c r="CO50" s="1359"/>
      <c r="CP50" s="1410"/>
    </row>
    <row r="51" spans="2:94" ht="11.25" customHeight="1" thickBot="1">
      <c r="K51" s="1437"/>
      <c r="L51" s="1424"/>
      <c r="M51" s="1424"/>
      <c r="N51" s="1424"/>
      <c r="O51" s="1424"/>
      <c r="P51" s="1386"/>
      <c r="Q51" s="1386"/>
      <c r="R51" s="1386"/>
      <c r="S51" s="1386"/>
      <c r="T51" s="1386"/>
      <c r="U51" s="1386"/>
      <c r="V51" s="1386"/>
      <c r="W51" s="1387"/>
      <c r="X51" s="1386"/>
      <c r="Y51" s="1386"/>
      <c r="Z51" s="1386"/>
      <c r="AA51" s="1386"/>
      <c r="AB51" s="1386"/>
      <c r="AC51" s="1386"/>
      <c r="AD51" s="1388"/>
      <c r="AE51" s="1385"/>
      <c r="AF51" s="1385"/>
      <c r="AG51" s="1385"/>
      <c r="AH51" s="1385"/>
      <c r="AI51" s="1390"/>
      <c r="AJ51" s="1387"/>
      <c r="AK51" s="1386"/>
      <c r="AL51" s="1386"/>
      <c r="AM51" s="1386"/>
      <c r="AN51" s="1386"/>
      <c r="AO51" s="1386"/>
      <c r="AP51" s="1386"/>
      <c r="AQ51" s="1386"/>
      <c r="AR51" s="1386"/>
      <c r="AS51" s="1386"/>
      <c r="AT51" s="1401"/>
      <c r="AU51" s="1387"/>
      <c r="AV51" s="1386"/>
      <c r="AW51" s="1386"/>
      <c r="AX51" s="1386"/>
      <c r="AY51" s="1386"/>
      <c r="AZ51" s="1386"/>
      <c r="BA51" s="1386"/>
      <c r="BB51" s="1386"/>
      <c r="BC51" s="1388"/>
      <c r="BD51" s="1389"/>
      <c r="BE51" s="1387"/>
      <c r="BF51" s="1386"/>
      <c r="BG51" s="1386"/>
      <c r="BH51" s="1385"/>
      <c r="BI51" s="1385"/>
      <c r="BJ51" s="1385"/>
      <c r="BK51" s="1385"/>
      <c r="BL51" s="1390"/>
      <c r="BM51" s="1387"/>
      <c r="BN51" s="1386"/>
      <c r="BO51" s="1386"/>
      <c r="BP51" s="1386"/>
      <c r="BQ51" s="1386"/>
      <c r="BR51" s="1386"/>
      <c r="BS51" s="1386"/>
      <c r="BT51" s="1386"/>
      <c r="BU51" s="1386"/>
      <c r="BV51" s="1386"/>
      <c r="BW51" s="1387"/>
      <c r="BX51" s="1386"/>
      <c r="BY51" s="1386"/>
      <c r="BZ51" s="1386"/>
      <c r="CA51" s="1386"/>
      <c r="CB51" s="1386"/>
      <c r="CC51" s="1388"/>
      <c r="CD51" s="1386"/>
      <c r="CE51" s="1385"/>
      <c r="CF51" s="1446"/>
      <c r="CG51" s="1385"/>
      <c r="CH51" s="1385"/>
      <c r="CI51" s="1385"/>
      <c r="CJ51" s="1389"/>
      <c r="CK51" s="1387"/>
      <c r="CL51" s="1386"/>
      <c r="CM51" s="1386"/>
      <c r="CN51" s="1386"/>
      <c r="CO51" s="1386"/>
      <c r="CP51" s="1426"/>
    </row>
    <row r="52" spans="2:94" ht="11.25" customHeight="1"/>
    <row r="53" spans="2:94" ht="10.5" customHeight="1"/>
    <row r="54" spans="2:94" ht="10.5" customHeight="1"/>
    <row r="55" spans="2:94" ht="10.5" customHeight="1"/>
  </sheetData>
  <mergeCells count="84">
    <mergeCell ref="C48:H48"/>
    <mergeCell ref="C49:H49"/>
    <mergeCell ref="C50:H50"/>
    <mergeCell ref="C42:H42"/>
    <mergeCell ref="C43:H43"/>
    <mergeCell ref="C44:H44"/>
    <mergeCell ref="C45:H45"/>
    <mergeCell ref="C46:H46"/>
    <mergeCell ref="C47:H47"/>
    <mergeCell ref="CL36:CO36"/>
    <mergeCell ref="C37:H37"/>
    <mergeCell ref="C38:H38"/>
    <mergeCell ref="C39:H39"/>
    <mergeCell ref="C40:H40"/>
    <mergeCell ref="C41:H41"/>
    <mergeCell ref="CF35:CJ36"/>
    <mergeCell ref="C36:H36"/>
    <mergeCell ref="W36:AA36"/>
    <mergeCell ref="AK36:AR36"/>
    <mergeCell ref="BP36:BR36"/>
    <mergeCell ref="BW36:CB36"/>
    <mergeCell ref="C35:H35"/>
    <mergeCell ref="AB35:AC36"/>
    <mergeCell ref="AD35:AI36"/>
    <mergeCell ref="BC35:BD36"/>
    <mergeCell ref="BE35:BJ36"/>
    <mergeCell ref="C32:I32"/>
    <mergeCell ref="C33:H33"/>
    <mergeCell ref="X33:AD33"/>
    <mergeCell ref="AV33:BE33"/>
    <mergeCell ref="C34:H34"/>
    <mergeCell ref="CF29:CJ29"/>
    <mergeCell ref="CK29:CO29"/>
    <mergeCell ref="L30:U35"/>
    <mergeCell ref="X30:AI32"/>
    <mergeCell ref="AK30:AS35"/>
    <mergeCell ref="AV30:BK32"/>
    <mergeCell ref="BM30:BU34"/>
    <mergeCell ref="BW30:CJ34"/>
    <mergeCell ref="CK30:CP35"/>
    <mergeCell ref="CC35:CE36"/>
    <mergeCell ref="AD29:AG29"/>
    <mergeCell ref="AJ29:AO29"/>
    <mergeCell ref="AU29:AX29"/>
    <mergeCell ref="BE29:BL29"/>
    <mergeCell ref="BM29:BP29"/>
    <mergeCell ref="BX29:CA29"/>
    <mergeCell ref="B17:E17"/>
    <mergeCell ref="H17:J17"/>
    <mergeCell ref="C23:I23"/>
    <mergeCell ref="C24:H24"/>
    <mergeCell ref="K29:N29"/>
    <mergeCell ref="W29:Y29"/>
    <mergeCell ref="W12:AA12"/>
    <mergeCell ref="AK12:AP12"/>
    <mergeCell ref="BN12:BS12"/>
    <mergeCell ref="BV12:CA12"/>
    <mergeCell ref="CK12:CQ12"/>
    <mergeCell ref="B16:E16"/>
    <mergeCell ref="BN7:BT10"/>
    <mergeCell ref="BW7:CJ9"/>
    <mergeCell ref="CK7:CQ11"/>
    <mergeCell ref="AB11:AC12"/>
    <mergeCell ref="AD11:AI12"/>
    <mergeCell ref="BC11:BD12"/>
    <mergeCell ref="BE11:BJ12"/>
    <mergeCell ref="CB11:CC12"/>
    <mergeCell ref="CD11:CJ12"/>
    <mergeCell ref="B7:J15"/>
    <mergeCell ref="K7:V12"/>
    <mergeCell ref="X7:AI10"/>
    <mergeCell ref="AK7:AS11"/>
    <mergeCell ref="AV7:BK9"/>
    <mergeCell ref="BE5:BH5"/>
    <mergeCell ref="BM5:BP5"/>
    <mergeCell ref="BV5:BZ5"/>
    <mergeCell ref="CD5:CH5"/>
    <mergeCell ref="CK5:CN5"/>
    <mergeCell ref="AU5:AX5"/>
    <mergeCell ref="B5:E5"/>
    <mergeCell ref="K5:N5"/>
    <mergeCell ref="W5:Y5"/>
    <mergeCell ref="AD5:AG5"/>
    <mergeCell ref="AJ5:AL5"/>
  </mergeCells>
  <pageMargins left="0.196850393700787" right="0.15748031496063" top="0.39370078740157499" bottom="0.39370078740157499" header="0.511811023622047" footer="0.511811023622047"/>
  <pageSetup paperSize="9" firstPageNumber="11" orientation="landscape" useFirstPageNumber="1" r:id="rId1"/>
  <headerFooter alignWithMargins="0">
    <oddFooter>Page &amp;P</oddFooter>
  </headerFooter>
</worksheet>
</file>

<file path=xl/worksheets/sheet20.xml><?xml version="1.0" encoding="utf-8"?>
<worksheet xmlns="http://schemas.openxmlformats.org/spreadsheetml/2006/main" xmlns:r="http://schemas.openxmlformats.org/officeDocument/2006/relationships">
  <sheetPr>
    <tabColor rgb="FFFFFF00"/>
  </sheetPr>
  <dimension ref="A1:EI58"/>
  <sheetViews>
    <sheetView showGridLines="0" topLeftCell="AB20" zoomScale="179" workbookViewId="0">
      <selection activeCell="BD34" sqref="BD34"/>
    </sheetView>
  </sheetViews>
  <sheetFormatPr defaultColWidth="1.7109375" defaultRowHeight="12.75"/>
  <cols>
    <col min="1" max="1" width="1.5703125" style="49" customWidth="1"/>
    <col min="2" max="2" width="0.42578125" style="49" customWidth="1"/>
    <col min="3" max="3" width="1" style="49" customWidth="1"/>
    <col min="4" max="4" width="1.7109375" style="49" customWidth="1"/>
    <col min="5" max="5" width="1.42578125" style="49" customWidth="1"/>
    <col min="6" max="6" width="1.7109375" style="49" customWidth="1"/>
    <col min="7" max="7" width="2.42578125" style="49" customWidth="1"/>
    <col min="8" max="8" width="2.7109375" style="49" customWidth="1"/>
    <col min="9" max="9" width="1.7109375" style="49" customWidth="1"/>
    <col min="10" max="10" width="2.28515625" style="49" customWidth="1"/>
    <col min="11" max="11" width="2" style="49" customWidth="1"/>
    <col min="12" max="12" width="1" style="49" customWidth="1"/>
    <col min="13" max="13" width="0.5703125" style="49" customWidth="1"/>
    <col min="14" max="14" width="0.85546875" style="49" customWidth="1"/>
    <col min="15" max="15" width="2" style="49" customWidth="1"/>
    <col min="16" max="16" width="1.42578125" style="49" customWidth="1"/>
    <col min="17" max="17" width="1.28515625" style="49" customWidth="1"/>
    <col min="18" max="18" width="1" style="49" customWidth="1"/>
    <col min="19" max="19" width="0.85546875" style="49" customWidth="1"/>
    <col min="20" max="20" width="0.5703125" style="49" customWidth="1"/>
    <col min="21" max="21" width="0.85546875" style="49" customWidth="1"/>
    <col min="22" max="22" width="0.42578125" style="49" customWidth="1"/>
    <col min="23" max="23" width="2" style="49" customWidth="1"/>
    <col min="24" max="24" width="0.7109375" style="49" customWidth="1"/>
    <col min="25" max="25" width="0.85546875" style="49" customWidth="1"/>
    <col min="26" max="26" width="0.7109375" style="49" customWidth="1"/>
    <col min="27" max="27" width="5.5703125" style="49" customWidth="1"/>
    <col min="28" max="28" width="2.140625" style="49" customWidth="1"/>
    <col min="29" max="30" width="1" style="49" customWidth="1"/>
    <col min="31" max="31" width="2.7109375" style="49" customWidth="1"/>
    <col min="32" max="33" width="0.7109375" style="49" customWidth="1"/>
    <col min="34" max="34" width="0.5703125" style="49" customWidth="1"/>
    <col min="35" max="35" width="1.7109375" style="49" customWidth="1"/>
    <col min="36" max="36" width="2.42578125" style="49" customWidth="1"/>
    <col min="37" max="37" width="1" style="49" customWidth="1"/>
    <col min="38" max="38" width="2.140625" style="49" customWidth="1"/>
    <col min="39" max="39" width="0.7109375" style="49" customWidth="1"/>
    <col min="40" max="40" width="1" style="49" customWidth="1"/>
    <col min="41" max="41" width="1.85546875" style="49" customWidth="1"/>
    <col min="42" max="42" width="1.140625" style="49" customWidth="1"/>
    <col min="43" max="43" width="0.85546875" style="49" customWidth="1"/>
    <col min="44" max="44" width="1.140625" style="49" customWidth="1"/>
    <col min="45" max="45" width="0.85546875" style="49" customWidth="1"/>
    <col min="46" max="46" width="0.7109375" style="49" customWidth="1"/>
    <col min="47" max="47" width="0.5703125" style="49" customWidth="1"/>
    <col min="48" max="48" width="0.85546875" style="49" customWidth="1"/>
    <col min="49" max="49" width="0.7109375" style="49" customWidth="1"/>
    <col min="50" max="51" width="0.85546875" style="49" customWidth="1"/>
    <col min="52" max="52" width="2.140625" style="49" customWidth="1"/>
    <col min="53" max="53" width="0.85546875" style="49" customWidth="1"/>
    <col min="54" max="54" width="1" style="49" customWidth="1"/>
    <col min="55" max="55" width="1.140625" style="49" customWidth="1"/>
    <col min="56" max="56" width="0.42578125" style="49" customWidth="1"/>
    <col min="57" max="57" width="0.85546875" style="49" customWidth="1"/>
    <col min="58" max="58" width="0.7109375" style="49" customWidth="1"/>
    <col min="59" max="59" width="1.7109375" style="49" customWidth="1"/>
    <col min="60" max="60" width="0.7109375" style="49" customWidth="1"/>
    <col min="61" max="61" width="1" style="49" customWidth="1"/>
    <col min="62" max="63" width="1.7109375" style="49" customWidth="1"/>
    <col min="64" max="66" width="0.85546875" style="49" customWidth="1"/>
    <col min="67" max="67" width="0.7109375" style="49" customWidth="1"/>
    <col min="68" max="68" width="1.140625" style="49" customWidth="1"/>
    <col min="69" max="69" width="0.85546875" style="49" customWidth="1"/>
    <col min="70" max="70" width="1.42578125" style="49" customWidth="1"/>
    <col min="71" max="71" width="1.7109375" style="49" customWidth="1"/>
    <col min="72" max="72" width="2.140625" style="49" customWidth="1"/>
    <col min="73" max="73" width="2" style="49" customWidth="1"/>
    <col min="74" max="74" width="1.7109375" style="49" customWidth="1"/>
    <col min="75" max="75" width="1.140625" style="49" customWidth="1"/>
    <col min="76" max="76" width="2.5703125" style="49" customWidth="1"/>
    <col min="77" max="77" width="1.5703125" style="49" customWidth="1"/>
    <col min="78" max="84" width="1.85546875" style="49" customWidth="1"/>
    <col min="85" max="85" width="2.7109375" style="49" customWidth="1"/>
    <col min="86" max="86" width="2.42578125" style="49" customWidth="1"/>
    <col min="87" max="87" width="2.5703125" style="49" customWidth="1"/>
    <col min="88" max="88" width="1.28515625" style="49" customWidth="1"/>
    <col min="89" max="92" width="1.85546875" style="49" customWidth="1"/>
    <col min="93" max="94" width="3.140625" style="49" customWidth="1"/>
    <col min="95" max="99" width="0.42578125" style="49" customWidth="1"/>
    <col min="100" max="16384" width="1.7109375" style="49"/>
  </cols>
  <sheetData>
    <row r="1" spans="2:125" ht="18.75" customHeight="1" thickBot="1">
      <c r="B1" s="1359"/>
      <c r="C1" s="1359"/>
      <c r="D1" s="1359"/>
      <c r="E1" s="1359"/>
      <c r="F1" s="1359"/>
      <c r="G1" s="1359"/>
      <c r="H1" s="1359"/>
      <c r="I1" s="1359"/>
      <c r="J1" s="1359"/>
      <c r="K1" s="1359"/>
      <c r="L1" s="1349" t="s">
        <v>771</v>
      </c>
      <c r="M1" s="1359"/>
      <c r="N1" s="1359"/>
      <c r="O1" s="1359"/>
      <c r="P1" s="1359"/>
      <c r="Q1" s="1359"/>
      <c r="R1" s="1359"/>
      <c r="S1" s="1359"/>
      <c r="T1" s="1359"/>
      <c r="U1" s="1359"/>
      <c r="V1" s="1359"/>
      <c r="W1" s="1359"/>
      <c r="X1" s="1359"/>
      <c r="Y1" s="1359"/>
      <c r="Z1" s="1359"/>
      <c r="AA1" s="1359"/>
      <c r="AB1" s="1359"/>
      <c r="AC1" s="1359"/>
      <c r="AD1" s="1359"/>
      <c r="AE1" s="1359"/>
      <c r="AF1" s="1359"/>
      <c r="AG1" s="1359"/>
      <c r="AH1" s="1359"/>
      <c r="AI1" s="1359"/>
      <c r="AJ1" s="1359"/>
      <c r="AK1" s="1359"/>
      <c r="AL1" s="1359"/>
      <c r="AM1" s="1359"/>
      <c r="AN1" s="1359"/>
      <c r="AO1" s="1359"/>
      <c r="AP1" s="1359"/>
      <c r="AQ1" s="1359"/>
      <c r="AR1" s="1359"/>
      <c r="AS1" s="1359"/>
      <c r="AT1" s="1359"/>
      <c r="AU1" s="1359"/>
      <c r="AV1" s="1359"/>
      <c r="AW1" s="1359"/>
      <c r="AX1" s="1359"/>
      <c r="AY1" s="1359"/>
      <c r="AZ1" s="1359"/>
      <c r="BA1" s="1359"/>
      <c r="BB1" s="1359"/>
      <c r="BC1" s="1359"/>
      <c r="BD1" s="1359"/>
      <c r="BE1" s="1359"/>
      <c r="BF1" s="1359"/>
      <c r="BG1" s="1359"/>
      <c r="BH1" s="1359"/>
      <c r="BI1" s="1359"/>
      <c r="BJ1" s="1359"/>
      <c r="BK1" s="1359"/>
      <c r="BL1" s="1359"/>
      <c r="BM1" s="1359"/>
      <c r="BN1" s="1359"/>
      <c r="BO1" s="1359"/>
      <c r="BP1" s="1359"/>
      <c r="BQ1" s="1359"/>
      <c r="BR1" s="1359"/>
      <c r="BS1" s="1359"/>
      <c r="BT1" s="1359"/>
      <c r="BU1" s="1359"/>
      <c r="CI1" s="831"/>
      <c r="CJ1" s="268"/>
      <c r="CK1" s="268"/>
      <c r="CL1" s="268"/>
      <c r="CM1" s="268"/>
      <c r="CN1" s="268"/>
      <c r="CO1" s="268"/>
      <c r="CP1" s="268"/>
      <c r="CQ1" s="268"/>
      <c r="CR1" s="268"/>
    </row>
    <row r="2" spans="2:125" ht="11.25" customHeight="1">
      <c r="B2" s="1359"/>
      <c r="C2" s="1359"/>
      <c r="D2" s="5380">
        <v>1121</v>
      </c>
      <c r="E2" s="5380"/>
      <c r="F2" s="5380"/>
      <c r="G2" s="5381" t="s">
        <v>1463</v>
      </c>
      <c r="H2" s="5381"/>
      <c r="I2" s="5381"/>
      <c r="J2" s="5381"/>
      <c r="K2" s="5381"/>
      <c r="L2" s="5381"/>
      <c r="M2" s="5381"/>
      <c r="N2" s="5381"/>
      <c r="O2" s="5381"/>
      <c r="P2" s="5381"/>
      <c r="Q2" s="5381"/>
      <c r="R2" s="5381"/>
      <c r="S2" s="5381"/>
      <c r="T2" s="5381"/>
      <c r="U2" s="5381"/>
      <c r="V2" s="5381"/>
      <c r="W2" s="5381"/>
      <c r="X2" s="5381"/>
      <c r="Y2" s="5381"/>
      <c r="Z2" s="5381"/>
      <c r="AA2" s="5381"/>
      <c r="AB2" s="5381"/>
      <c r="AC2" s="5381"/>
      <c r="AD2" s="5381"/>
      <c r="AE2" s="5381"/>
      <c r="AF2" s="5381"/>
      <c r="AG2" s="5381"/>
      <c r="AH2" s="5381"/>
      <c r="AI2" s="5381"/>
      <c r="AJ2" s="5381"/>
      <c r="AK2" s="5381"/>
      <c r="AL2" s="5381"/>
      <c r="AM2" s="5381"/>
      <c r="AN2" s="5381"/>
      <c r="AO2" s="5381"/>
      <c r="AP2" s="5381"/>
      <c r="AQ2" s="5381"/>
      <c r="AR2" s="5381"/>
      <c r="AS2" s="5381"/>
      <c r="AT2" s="5381"/>
      <c r="AU2" s="5381"/>
      <c r="AV2" s="5381"/>
      <c r="AW2" s="5381"/>
      <c r="AX2" s="5381"/>
      <c r="AY2" s="5381"/>
      <c r="AZ2" s="5381"/>
      <c r="BA2" s="5381"/>
      <c r="BB2" s="5381"/>
      <c r="BC2" s="5381"/>
      <c r="BD2" s="5381"/>
      <c r="BE2" s="5381"/>
      <c r="BF2" s="5381"/>
      <c r="BG2" s="5381"/>
      <c r="BH2" s="5381"/>
      <c r="BI2" s="5381"/>
      <c r="BJ2" s="5381"/>
      <c r="BK2" s="5381"/>
      <c r="BL2" s="5381"/>
      <c r="BM2" s="5381"/>
      <c r="BN2" s="5381"/>
      <c r="BO2" s="5381"/>
      <c r="BP2" s="5381"/>
      <c r="BQ2" s="5381"/>
      <c r="BR2" s="5381"/>
      <c r="BS2" s="5381"/>
      <c r="BT2" s="5381"/>
      <c r="BU2" s="5381"/>
      <c r="BV2" s="5381"/>
      <c r="BW2" s="5381"/>
      <c r="BX2" s="5381"/>
      <c r="BY2" s="5381"/>
      <c r="BZ2" s="5381"/>
      <c r="CA2" s="5381"/>
      <c r="CB2" s="5381"/>
      <c r="CC2" s="5381"/>
      <c r="CE2" s="5382" t="s">
        <v>34</v>
      </c>
      <c r="CF2" s="5382"/>
      <c r="CG2" s="5382"/>
      <c r="CH2" s="49">
        <v>1</v>
      </c>
      <c r="CI2" s="831"/>
      <c r="CJ2" s="1450"/>
      <c r="CK2" s="268"/>
      <c r="CL2" s="268"/>
      <c r="CM2" s="268"/>
      <c r="CN2" s="268"/>
      <c r="CO2" s="1441"/>
      <c r="CP2" s="1370"/>
      <c r="CQ2" s="1451"/>
      <c r="CR2" s="268"/>
    </row>
    <row r="3" spans="2:125" ht="12" customHeight="1" thickBot="1">
      <c r="B3" s="1359"/>
      <c r="C3" s="1359"/>
      <c r="D3" s="1452"/>
      <c r="E3" s="1452"/>
      <c r="F3" s="1452"/>
      <c r="G3" s="5381"/>
      <c r="H3" s="5381"/>
      <c r="I3" s="5381"/>
      <c r="J3" s="5381"/>
      <c r="K3" s="5381"/>
      <c r="L3" s="5381"/>
      <c r="M3" s="5381"/>
      <c r="N3" s="5381"/>
      <c r="O3" s="5381"/>
      <c r="P3" s="5381"/>
      <c r="Q3" s="5381"/>
      <c r="R3" s="5381"/>
      <c r="S3" s="5381"/>
      <c r="T3" s="5381"/>
      <c r="U3" s="5381"/>
      <c r="V3" s="5381"/>
      <c r="W3" s="5381"/>
      <c r="X3" s="5381"/>
      <c r="Y3" s="5381"/>
      <c r="Z3" s="5381"/>
      <c r="AA3" s="5381"/>
      <c r="AB3" s="5381"/>
      <c r="AC3" s="5381"/>
      <c r="AD3" s="5381"/>
      <c r="AE3" s="5381"/>
      <c r="AF3" s="5381"/>
      <c r="AG3" s="5381"/>
      <c r="AH3" s="5381"/>
      <c r="AI3" s="5381"/>
      <c r="AJ3" s="5381"/>
      <c r="AK3" s="5381"/>
      <c r="AL3" s="5381"/>
      <c r="AM3" s="5381"/>
      <c r="AN3" s="5381"/>
      <c r="AO3" s="5381"/>
      <c r="AP3" s="5381"/>
      <c r="AQ3" s="5381"/>
      <c r="AR3" s="5381"/>
      <c r="AS3" s="5381"/>
      <c r="AT3" s="5381"/>
      <c r="AU3" s="5381"/>
      <c r="AV3" s="5381"/>
      <c r="AW3" s="5381"/>
      <c r="AX3" s="5381"/>
      <c r="AY3" s="5381"/>
      <c r="AZ3" s="5381"/>
      <c r="BA3" s="5381"/>
      <c r="BB3" s="5381"/>
      <c r="BC3" s="5381"/>
      <c r="BD3" s="5381"/>
      <c r="BE3" s="5381"/>
      <c r="BF3" s="5381"/>
      <c r="BG3" s="5381"/>
      <c r="BH3" s="5381"/>
      <c r="BI3" s="5381"/>
      <c r="BJ3" s="5381"/>
      <c r="BK3" s="5381"/>
      <c r="BL3" s="5381"/>
      <c r="BM3" s="5381"/>
      <c r="BN3" s="5381"/>
      <c r="BO3" s="5381"/>
      <c r="BP3" s="5381"/>
      <c r="BQ3" s="5381"/>
      <c r="BR3" s="5381"/>
      <c r="BS3" s="5381"/>
      <c r="BT3" s="5381"/>
      <c r="BU3" s="5381"/>
      <c r="BV3" s="5381"/>
      <c r="BW3" s="5381"/>
      <c r="BX3" s="5381"/>
      <c r="BY3" s="5381"/>
      <c r="BZ3" s="5381"/>
      <c r="CA3" s="5381"/>
      <c r="CB3" s="5381"/>
      <c r="CC3" s="5381"/>
      <c r="CE3" s="5382" t="s">
        <v>36</v>
      </c>
      <c r="CF3" s="5382"/>
      <c r="CG3" s="5382"/>
      <c r="CH3" s="49">
        <v>2</v>
      </c>
      <c r="CI3" s="1450" t="s">
        <v>53</v>
      </c>
      <c r="CJ3" s="5383">
        <f>C26</f>
        <v>1130</v>
      </c>
      <c r="CK3" s="5383"/>
      <c r="CL3" s="5383"/>
      <c r="CM3" s="268"/>
      <c r="CN3" s="268"/>
      <c r="CO3" s="741"/>
      <c r="CP3" s="307"/>
      <c r="CQ3" s="744"/>
      <c r="CR3" s="268"/>
    </row>
    <row r="4" spans="2:125" ht="3.75" customHeight="1" thickBot="1">
      <c r="B4" s="1453"/>
      <c r="C4" s="1440"/>
      <c r="D4" s="1440"/>
      <c r="E4" s="1440"/>
      <c r="F4" s="1440"/>
      <c r="G4" s="1440"/>
      <c r="H4" s="1440"/>
      <c r="I4" s="1440"/>
      <c r="J4" s="1440"/>
      <c r="K4" s="1440"/>
      <c r="L4" s="1440"/>
      <c r="M4" s="1440"/>
      <c r="N4" s="1440"/>
      <c r="O4" s="1440"/>
      <c r="P4" s="1440"/>
      <c r="Q4" s="1440"/>
      <c r="R4" s="1440"/>
      <c r="S4" s="1359"/>
      <c r="T4" s="1359"/>
      <c r="U4" s="1359"/>
      <c r="V4" s="1359"/>
      <c r="W4" s="1359"/>
      <c r="X4" s="1359"/>
      <c r="Y4" s="1359"/>
      <c r="Z4" s="1359"/>
      <c r="AA4" s="1359"/>
      <c r="AB4" s="1359"/>
      <c r="AC4" s="1359"/>
      <c r="AD4" s="1359"/>
      <c r="AE4" s="1359"/>
      <c r="AF4" s="1359"/>
      <c r="AG4" s="268"/>
      <c r="AH4" s="268"/>
      <c r="AI4" s="268"/>
      <c r="AJ4" s="268"/>
      <c r="AK4" s="268"/>
      <c r="AL4" s="268"/>
      <c r="AM4" s="268"/>
      <c r="AN4" s="268"/>
      <c r="AO4" s="268"/>
      <c r="AP4" s="268"/>
      <c r="AQ4" s="268"/>
      <c r="AR4" s="1359"/>
      <c r="AS4" s="1359"/>
      <c r="AT4" s="1359"/>
      <c r="AU4" s="1359"/>
      <c r="AV4" s="1359"/>
      <c r="AW4" s="1359"/>
      <c r="AX4" s="1359"/>
      <c r="AY4" s="1359"/>
      <c r="AZ4" s="1359"/>
      <c r="BA4" s="1359"/>
      <c r="BB4" s="1359"/>
      <c r="BC4" s="1359"/>
      <c r="BD4" s="1359"/>
      <c r="BE4" s="1359"/>
      <c r="BF4" s="1359"/>
      <c r="BG4" s="1359"/>
      <c r="BH4" s="1359"/>
      <c r="BI4" s="1359"/>
      <c r="BJ4" s="1359"/>
      <c r="BK4" s="1359"/>
      <c r="BL4" s="1359"/>
      <c r="BM4" s="1359"/>
      <c r="BN4" s="1359"/>
      <c r="BO4" s="1359"/>
      <c r="BP4" s="1359"/>
      <c r="BQ4" s="1359"/>
      <c r="BR4" s="1359"/>
      <c r="BS4" s="1359"/>
      <c r="BT4" s="1359"/>
      <c r="BU4" s="1359"/>
      <c r="CI4" s="268"/>
      <c r="CJ4" s="268"/>
      <c r="CK4" s="268"/>
      <c r="CL4" s="268"/>
      <c r="CM4" s="268"/>
      <c r="CN4" s="268"/>
      <c r="CO4" s="268"/>
      <c r="CP4" s="268"/>
      <c r="CQ4" s="268"/>
      <c r="CR4" s="268"/>
    </row>
    <row r="5" spans="2:125" ht="12" customHeight="1">
      <c r="B5" s="1454"/>
      <c r="C5" s="5396">
        <f>+D2+1</f>
        <v>1122</v>
      </c>
      <c r="D5" s="5385"/>
      <c r="E5" s="5385"/>
      <c r="F5" s="5385"/>
      <c r="G5" s="5385"/>
      <c r="H5" s="1455"/>
      <c r="I5" s="1455"/>
      <c r="J5" s="1455"/>
      <c r="K5" s="1455"/>
      <c r="L5" s="1455"/>
      <c r="M5" s="1455"/>
      <c r="N5" s="1455"/>
      <c r="O5" s="1455"/>
      <c r="P5" s="5384" t="s">
        <v>815</v>
      </c>
      <c r="Q5" s="5385"/>
      <c r="R5" s="5385"/>
      <c r="S5" s="5385"/>
      <c r="T5" s="5385"/>
      <c r="U5" s="5385"/>
      <c r="V5" s="5385"/>
      <c r="W5" s="5385"/>
      <c r="X5" s="5385"/>
      <c r="Y5" s="5385"/>
      <c r="Z5" s="1456" t="s">
        <v>816</v>
      </c>
      <c r="AA5" s="1455"/>
      <c r="AB5" s="1455"/>
      <c r="AC5" s="1455"/>
      <c r="AD5" s="1455"/>
      <c r="AE5" s="1455"/>
      <c r="AF5" s="1455"/>
      <c r="AG5" s="1455"/>
      <c r="AH5" s="1457"/>
      <c r="AI5" s="5347">
        <v>1124</v>
      </c>
      <c r="AJ5" s="5348"/>
      <c r="AK5" s="5348"/>
      <c r="AL5" s="5348"/>
      <c r="AM5" s="5348"/>
      <c r="AN5" s="5348"/>
      <c r="AO5" s="5348"/>
      <c r="AP5" s="5348"/>
      <c r="AQ5" s="5348"/>
      <c r="AR5" s="5348"/>
      <c r="AS5" s="5348"/>
      <c r="AT5" s="5348"/>
      <c r="AU5" s="5349"/>
      <c r="AV5" s="5384">
        <f>+AI5+1</f>
        <v>1125</v>
      </c>
      <c r="AW5" s="5385"/>
      <c r="AX5" s="5385"/>
      <c r="AY5" s="5385"/>
      <c r="AZ5" s="5385"/>
      <c r="BA5" s="5385"/>
      <c r="BB5" s="5385"/>
      <c r="BC5" s="5385"/>
      <c r="BD5" s="5385"/>
      <c r="BE5" s="5385"/>
      <c r="BF5" s="5385"/>
      <c r="BG5" s="5385"/>
      <c r="BH5" s="5386"/>
      <c r="BI5" s="5335">
        <f>+AV5+1</f>
        <v>1126</v>
      </c>
      <c r="BJ5" s="3986"/>
      <c r="BK5" s="3986"/>
      <c r="BL5" s="3986"/>
      <c r="BM5" s="1429"/>
      <c r="BN5" s="1429"/>
      <c r="BO5" s="1429"/>
      <c r="BP5" s="1429"/>
      <c r="BQ5" s="1429"/>
      <c r="BR5" s="1429"/>
      <c r="BS5" s="1429"/>
      <c r="BT5" s="1429"/>
      <c r="BU5" s="5384">
        <f>+BI5+1</f>
        <v>1127</v>
      </c>
      <c r="BV5" s="5385"/>
      <c r="BW5" s="5385"/>
      <c r="BX5" s="5385"/>
      <c r="BY5" s="5385"/>
      <c r="BZ5" s="5385"/>
      <c r="CA5" s="5385"/>
      <c r="CB5" s="5385"/>
      <c r="CC5" s="5386"/>
      <c r="CD5" s="5384">
        <f>+BU5+1</f>
        <v>1128</v>
      </c>
      <c r="CE5" s="5385"/>
      <c r="CF5" s="5385"/>
      <c r="CG5" s="5385"/>
      <c r="CH5" s="694"/>
      <c r="CI5" s="694"/>
      <c r="CJ5" s="694"/>
      <c r="CK5" s="803"/>
      <c r="CL5" s="5384">
        <f>CD5+1</f>
        <v>1129</v>
      </c>
      <c r="CM5" s="5385"/>
      <c r="CN5" s="5385"/>
      <c r="CO5" s="5385"/>
      <c r="CP5" s="694"/>
      <c r="CQ5" s="694"/>
      <c r="CR5" s="803"/>
      <c r="CS5" s="268"/>
      <c r="CT5" s="268"/>
      <c r="CU5" s="268"/>
      <c r="CV5" s="268"/>
      <c r="CW5" s="268"/>
    </row>
    <row r="6" spans="2:125" ht="11.25" customHeight="1">
      <c r="B6" s="1458"/>
      <c r="C6" s="5387" t="s">
        <v>817</v>
      </c>
      <c r="D6" s="5350"/>
      <c r="E6" s="5350"/>
      <c r="F6" s="5350"/>
      <c r="G6" s="5350"/>
      <c r="H6" s="5350"/>
      <c r="I6" s="5350"/>
      <c r="J6" s="5350"/>
      <c r="K6" s="5350"/>
      <c r="L6" s="5350"/>
      <c r="M6" s="5350"/>
      <c r="N6" s="5350"/>
      <c r="O6" s="5388"/>
      <c r="P6" s="5390" t="s">
        <v>818</v>
      </c>
      <c r="Q6" s="5391"/>
      <c r="R6" s="5391"/>
      <c r="S6" s="5391"/>
      <c r="T6" s="5391"/>
      <c r="U6" s="5391"/>
      <c r="V6" s="5391"/>
      <c r="W6" s="5391"/>
      <c r="X6" s="5391"/>
      <c r="Y6" s="5391"/>
      <c r="Z6" s="5390" t="s">
        <v>819</v>
      </c>
      <c r="AA6" s="5391"/>
      <c r="AB6" s="5391"/>
      <c r="AC6" s="5391"/>
      <c r="AD6" s="5391"/>
      <c r="AE6" s="5391"/>
      <c r="AF6" s="5391"/>
      <c r="AG6" s="5391"/>
      <c r="AH6" s="5394"/>
      <c r="AI6" s="5390" t="s">
        <v>820</v>
      </c>
      <c r="AJ6" s="5391"/>
      <c r="AK6" s="5391"/>
      <c r="AL6" s="5391"/>
      <c r="AM6" s="5391"/>
      <c r="AN6" s="5391"/>
      <c r="AO6" s="5391"/>
      <c r="AP6" s="5391"/>
      <c r="AQ6" s="5391"/>
      <c r="AR6" s="5391"/>
      <c r="AS6" s="5391"/>
      <c r="AT6" s="5391"/>
      <c r="AU6" s="1100"/>
      <c r="AV6" s="5390" t="s">
        <v>821</v>
      </c>
      <c r="AW6" s="5391"/>
      <c r="AX6" s="5391"/>
      <c r="AY6" s="5391"/>
      <c r="AZ6" s="5391"/>
      <c r="BA6" s="5391"/>
      <c r="BB6" s="5391"/>
      <c r="BC6" s="5391"/>
      <c r="BD6" s="5391"/>
      <c r="BE6" s="5391"/>
      <c r="BF6" s="5391"/>
      <c r="BG6" s="5391"/>
      <c r="BH6" s="5394"/>
      <c r="BI6" s="5390" t="s">
        <v>822</v>
      </c>
      <c r="BJ6" s="5391"/>
      <c r="BK6" s="5391"/>
      <c r="BL6" s="5391"/>
      <c r="BM6" s="5391"/>
      <c r="BN6" s="5391"/>
      <c r="BO6" s="5391"/>
      <c r="BP6" s="5391"/>
      <c r="BQ6" s="5391"/>
      <c r="BR6" s="5391"/>
      <c r="BS6" s="5391"/>
      <c r="BT6" s="5394"/>
      <c r="BU6" s="5390" t="s">
        <v>823</v>
      </c>
      <c r="BV6" s="5391"/>
      <c r="BW6" s="5391"/>
      <c r="BX6" s="5391"/>
      <c r="BY6" s="5391"/>
      <c r="BZ6" s="5391"/>
      <c r="CA6" s="5391"/>
      <c r="CB6" s="5391"/>
      <c r="CC6" s="5394"/>
      <c r="CD6" s="5390" t="s">
        <v>824</v>
      </c>
      <c r="CE6" s="5391"/>
      <c r="CF6" s="5391"/>
      <c r="CG6" s="5391"/>
      <c r="CH6" s="5391"/>
      <c r="CI6" s="5391"/>
      <c r="CJ6" s="5391"/>
      <c r="CK6" s="5394"/>
      <c r="CL6" s="5390" t="s">
        <v>825</v>
      </c>
      <c r="CM6" s="5391"/>
      <c r="CN6" s="5391"/>
      <c r="CO6" s="5391"/>
      <c r="CP6" s="5391"/>
      <c r="CQ6" s="5391"/>
      <c r="CR6" s="5394"/>
      <c r="CS6" s="116"/>
      <c r="CT6" s="116"/>
      <c r="CU6" s="116"/>
      <c r="CV6" s="116"/>
      <c r="CW6" s="116"/>
      <c r="CX6" s="170"/>
      <c r="CY6" s="170"/>
      <c r="CZ6" s="170"/>
      <c r="DA6" s="170"/>
      <c r="DB6" s="170"/>
      <c r="DC6" s="170"/>
      <c r="DD6" s="170"/>
      <c r="DE6" s="170"/>
      <c r="DF6" s="170"/>
      <c r="DG6" s="170"/>
      <c r="DH6" s="170"/>
      <c r="DI6" s="170"/>
      <c r="DJ6" s="170"/>
      <c r="DK6" s="170"/>
      <c r="DL6" s="170"/>
      <c r="DM6" s="170"/>
      <c r="DN6" s="170"/>
      <c r="DO6" s="170"/>
      <c r="DP6" s="170"/>
      <c r="DQ6" s="170"/>
      <c r="DR6" s="170"/>
      <c r="DS6" s="170"/>
    </row>
    <row r="7" spans="2:125" ht="11.25" customHeight="1">
      <c r="B7" s="1458"/>
      <c r="C7" s="5389"/>
      <c r="D7" s="5315"/>
      <c r="E7" s="5315"/>
      <c r="F7" s="5315"/>
      <c r="G7" s="5315"/>
      <c r="H7" s="5315"/>
      <c r="I7" s="5315"/>
      <c r="J7" s="5315"/>
      <c r="K7" s="5315"/>
      <c r="L7" s="5315"/>
      <c r="M7" s="5315"/>
      <c r="N7" s="5315"/>
      <c r="O7" s="5317"/>
      <c r="P7" s="5392"/>
      <c r="Q7" s="5393"/>
      <c r="R7" s="5393"/>
      <c r="S7" s="5393"/>
      <c r="T7" s="5393"/>
      <c r="U7" s="5393"/>
      <c r="V7" s="5393"/>
      <c r="W7" s="5393"/>
      <c r="X7" s="5393"/>
      <c r="Y7" s="5393"/>
      <c r="Z7" s="5392"/>
      <c r="AA7" s="5393"/>
      <c r="AB7" s="5393"/>
      <c r="AC7" s="5393"/>
      <c r="AD7" s="5393"/>
      <c r="AE7" s="5393"/>
      <c r="AF7" s="5393"/>
      <c r="AG7" s="5393"/>
      <c r="AH7" s="5395"/>
      <c r="AI7" s="5392"/>
      <c r="AJ7" s="5393"/>
      <c r="AK7" s="5393"/>
      <c r="AL7" s="5393"/>
      <c r="AM7" s="5393"/>
      <c r="AN7" s="5393"/>
      <c r="AO7" s="5393"/>
      <c r="AP7" s="5393"/>
      <c r="AQ7" s="5393"/>
      <c r="AR7" s="5393"/>
      <c r="AS7" s="5393"/>
      <c r="AT7" s="5393"/>
      <c r="AU7" s="117"/>
      <c r="AV7" s="5392"/>
      <c r="AW7" s="5393"/>
      <c r="AX7" s="5393"/>
      <c r="AY7" s="5393"/>
      <c r="AZ7" s="5393"/>
      <c r="BA7" s="5393"/>
      <c r="BB7" s="5393"/>
      <c r="BC7" s="5393"/>
      <c r="BD7" s="5393"/>
      <c r="BE7" s="5393"/>
      <c r="BF7" s="5393"/>
      <c r="BG7" s="5393"/>
      <c r="BH7" s="5395"/>
      <c r="BI7" s="5392"/>
      <c r="BJ7" s="5393"/>
      <c r="BK7" s="5393"/>
      <c r="BL7" s="5393"/>
      <c r="BM7" s="5393"/>
      <c r="BN7" s="5393"/>
      <c r="BO7" s="5393"/>
      <c r="BP7" s="5393"/>
      <c r="BQ7" s="5393"/>
      <c r="BR7" s="5393"/>
      <c r="BS7" s="5393"/>
      <c r="BT7" s="5395"/>
      <c r="BU7" s="5392"/>
      <c r="BV7" s="5393"/>
      <c r="BW7" s="5393"/>
      <c r="BX7" s="5393"/>
      <c r="BY7" s="5393"/>
      <c r="BZ7" s="5393"/>
      <c r="CA7" s="5393"/>
      <c r="CB7" s="5393"/>
      <c r="CC7" s="5395"/>
      <c r="CD7" s="5392"/>
      <c r="CE7" s="5393"/>
      <c r="CF7" s="5393"/>
      <c r="CG7" s="5393"/>
      <c r="CH7" s="5393"/>
      <c r="CI7" s="5393"/>
      <c r="CJ7" s="5393"/>
      <c r="CK7" s="5395"/>
      <c r="CL7" s="5392"/>
      <c r="CM7" s="5393"/>
      <c r="CN7" s="5393"/>
      <c r="CO7" s="5393"/>
      <c r="CP7" s="5393"/>
      <c r="CQ7" s="5393"/>
      <c r="CR7" s="5395"/>
      <c r="CS7" s="116"/>
      <c r="CT7" s="116"/>
      <c r="CU7" s="116"/>
      <c r="CV7" s="116"/>
      <c r="CW7" s="116"/>
      <c r="CX7" s="170"/>
      <c r="CY7" s="170"/>
      <c r="CZ7" s="170"/>
      <c r="DA7" s="170"/>
      <c r="DB7" s="170"/>
      <c r="DC7" s="170"/>
      <c r="DD7" s="170"/>
      <c r="DE7" s="170"/>
      <c r="DF7" s="170"/>
      <c r="DG7" s="170"/>
      <c r="DH7" s="170"/>
      <c r="DI7" s="170"/>
      <c r="DJ7" s="170"/>
      <c r="DK7" s="170"/>
      <c r="DL7" s="170"/>
      <c r="DM7" s="170"/>
      <c r="DN7" s="170"/>
      <c r="DO7" s="170"/>
      <c r="DP7" s="170"/>
      <c r="DQ7" s="170"/>
      <c r="DR7" s="170"/>
      <c r="DS7" s="170"/>
    </row>
    <row r="8" spans="2:125" ht="11.25" customHeight="1">
      <c r="B8" s="1458"/>
      <c r="C8" s="5389"/>
      <c r="D8" s="5315"/>
      <c r="E8" s="5315"/>
      <c r="F8" s="5315"/>
      <c r="G8" s="5315"/>
      <c r="H8" s="5315"/>
      <c r="I8" s="5315"/>
      <c r="J8" s="5315"/>
      <c r="K8" s="5315"/>
      <c r="L8" s="5315"/>
      <c r="M8" s="5315"/>
      <c r="N8" s="5315"/>
      <c r="O8" s="5317"/>
      <c r="P8" s="5392"/>
      <c r="Q8" s="5393"/>
      <c r="R8" s="5393"/>
      <c r="S8" s="5393"/>
      <c r="T8" s="5393"/>
      <c r="U8" s="5393"/>
      <c r="V8" s="5393"/>
      <c r="W8" s="5393"/>
      <c r="X8" s="5393"/>
      <c r="Y8" s="5393"/>
      <c r="Z8" s="5392"/>
      <c r="AA8" s="5393"/>
      <c r="AB8" s="5393"/>
      <c r="AC8" s="5393"/>
      <c r="AD8" s="5393"/>
      <c r="AE8" s="5393"/>
      <c r="AF8" s="5393"/>
      <c r="AG8" s="5393"/>
      <c r="AH8" s="5395"/>
      <c r="AI8" s="5392"/>
      <c r="AJ8" s="5393"/>
      <c r="AK8" s="5393"/>
      <c r="AL8" s="5393"/>
      <c r="AM8" s="5393"/>
      <c r="AN8" s="5393"/>
      <c r="AO8" s="5393"/>
      <c r="AP8" s="5393"/>
      <c r="AQ8" s="5393"/>
      <c r="AR8" s="5393"/>
      <c r="AS8" s="5393"/>
      <c r="AT8" s="5393"/>
      <c r="AU8" s="117"/>
      <c r="AV8" s="5392"/>
      <c r="AW8" s="5393"/>
      <c r="AX8" s="5393"/>
      <c r="AY8" s="5393"/>
      <c r="AZ8" s="5393"/>
      <c r="BA8" s="5393"/>
      <c r="BB8" s="5393"/>
      <c r="BC8" s="5393"/>
      <c r="BD8" s="5393"/>
      <c r="BE8" s="5393"/>
      <c r="BF8" s="5393"/>
      <c r="BG8" s="5393"/>
      <c r="BH8" s="5395"/>
      <c r="BI8" s="5392"/>
      <c r="BJ8" s="5393"/>
      <c r="BK8" s="5393"/>
      <c r="BL8" s="5393"/>
      <c r="BM8" s="5393"/>
      <c r="BN8" s="5393"/>
      <c r="BO8" s="5393"/>
      <c r="BP8" s="5393"/>
      <c r="BQ8" s="5393"/>
      <c r="BR8" s="5393"/>
      <c r="BS8" s="5393"/>
      <c r="BT8" s="5395"/>
      <c r="BU8" s="5392"/>
      <c r="BV8" s="5393"/>
      <c r="BW8" s="5393"/>
      <c r="BX8" s="5393"/>
      <c r="BY8" s="5393"/>
      <c r="BZ8" s="5393"/>
      <c r="CA8" s="5393"/>
      <c r="CB8" s="5393"/>
      <c r="CC8" s="5395"/>
      <c r="CD8" s="5392"/>
      <c r="CE8" s="5393"/>
      <c r="CF8" s="5393"/>
      <c r="CG8" s="5393"/>
      <c r="CH8" s="5393"/>
      <c r="CI8" s="5393"/>
      <c r="CJ8" s="5393"/>
      <c r="CK8" s="5395"/>
      <c r="CL8" s="5392"/>
      <c r="CM8" s="5393"/>
      <c r="CN8" s="5393"/>
      <c r="CO8" s="5393"/>
      <c r="CP8" s="5393"/>
      <c r="CQ8" s="5393"/>
      <c r="CR8" s="5395"/>
      <c r="CS8" s="1440"/>
      <c r="CT8" s="1359"/>
      <c r="CU8" s="1359"/>
      <c r="CV8" s="1359"/>
      <c r="CW8" s="1440"/>
      <c r="CX8" s="1459"/>
      <c r="CY8" s="1459"/>
      <c r="CZ8" s="1459"/>
      <c r="DA8" s="1459"/>
      <c r="DB8" s="170"/>
      <c r="DC8" s="170"/>
      <c r="DD8" s="170"/>
      <c r="DE8" s="170"/>
      <c r="DF8" s="170"/>
      <c r="DG8" s="1459"/>
      <c r="DH8" s="1459"/>
      <c r="DI8" s="1459"/>
      <c r="DJ8" s="1453"/>
      <c r="DK8" s="1453"/>
      <c r="DL8" s="1453"/>
      <c r="DM8" s="170"/>
      <c r="DN8" s="170"/>
      <c r="DO8" s="170"/>
      <c r="DP8" s="170"/>
      <c r="DQ8" s="170"/>
      <c r="DR8" s="170"/>
      <c r="DS8" s="170"/>
    </row>
    <row r="9" spans="2:125" ht="9.75" customHeight="1">
      <c r="B9" s="1458"/>
      <c r="C9" s="5389"/>
      <c r="D9" s="5315"/>
      <c r="E9" s="5315"/>
      <c r="F9" s="5315"/>
      <c r="G9" s="5315"/>
      <c r="H9" s="5315"/>
      <c r="I9" s="5315"/>
      <c r="J9" s="5315"/>
      <c r="K9" s="5315"/>
      <c r="L9" s="5315"/>
      <c r="M9" s="5315"/>
      <c r="N9" s="5315"/>
      <c r="O9" s="5317"/>
      <c r="P9" s="5392"/>
      <c r="Q9" s="5393"/>
      <c r="R9" s="5393"/>
      <c r="S9" s="5393"/>
      <c r="T9" s="5393"/>
      <c r="U9" s="5393"/>
      <c r="V9" s="5393"/>
      <c r="W9" s="5393"/>
      <c r="X9" s="5393"/>
      <c r="Y9" s="5393"/>
      <c r="Z9" s="5392"/>
      <c r="AA9" s="5393"/>
      <c r="AB9" s="5393"/>
      <c r="AC9" s="5393"/>
      <c r="AD9" s="5393"/>
      <c r="AE9" s="5393"/>
      <c r="AF9" s="5393"/>
      <c r="AG9" s="5393"/>
      <c r="AH9" s="5395"/>
      <c r="AI9" s="5392"/>
      <c r="AJ9" s="5393"/>
      <c r="AK9" s="5393"/>
      <c r="AL9" s="5393"/>
      <c r="AM9" s="5393"/>
      <c r="AN9" s="5393"/>
      <c r="AO9" s="5393"/>
      <c r="AP9" s="5393"/>
      <c r="AQ9" s="5393"/>
      <c r="AR9" s="5393"/>
      <c r="AS9" s="5393"/>
      <c r="AT9" s="5393"/>
      <c r="AU9" s="117"/>
      <c r="AV9" s="5392"/>
      <c r="AW9" s="5393"/>
      <c r="AX9" s="5393"/>
      <c r="AY9" s="5393"/>
      <c r="AZ9" s="5393"/>
      <c r="BA9" s="5393"/>
      <c r="BB9" s="5393"/>
      <c r="BC9" s="5393"/>
      <c r="BD9" s="5393"/>
      <c r="BE9" s="5393"/>
      <c r="BF9" s="5393"/>
      <c r="BG9" s="5393"/>
      <c r="BH9" s="5395"/>
      <c r="BI9" s="5392"/>
      <c r="BJ9" s="5393"/>
      <c r="BK9" s="5393"/>
      <c r="BL9" s="5393"/>
      <c r="BM9" s="5393"/>
      <c r="BN9" s="5393"/>
      <c r="BO9" s="5393"/>
      <c r="BP9" s="5393"/>
      <c r="BQ9" s="5393"/>
      <c r="BR9" s="5393"/>
      <c r="BS9" s="5393"/>
      <c r="BT9" s="5395"/>
      <c r="BU9" s="5392"/>
      <c r="BV9" s="5393"/>
      <c r="BW9" s="5393"/>
      <c r="BX9" s="5393"/>
      <c r="BY9" s="5393"/>
      <c r="BZ9" s="5393"/>
      <c r="CA9" s="5393"/>
      <c r="CB9" s="5393"/>
      <c r="CC9" s="5395"/>
      <c r="CD9" s="5392"/>
      <c r="CE9" s="5393"/>
      <c r="CF9" s="5393"/>
      <c r="CG9" s="5393"/>
      <c r="CH9" s="5393"/>
      <c r="CI9" s="5393"/>
      <c r="CJ9" s="5393"/>
      <c r="CK9" s="5395"/>
      <c r="CL9" s="5392"/>
      <c r="CM9" s="5393"/>
      <c r="CN9" s="5393"/>
      <c r="CO9" s="5393"/>
      <c r="CP9" s="5393"/>
      <c r="CQ9" s="5393"/>
      <c r="CR9" s="5395"/>
      <c r="CS9" s="1440"/>
      <c r="CT9" s="1359"/>
      <c r="CU9" s="1359"/>
      <c r="CV9" s="1359"/>
      <c r="CW9" s="1440"/>
      <c r="CX9" s="1459"/>
      <c r="CY9" s="1459"/>
      <c r="CZ9" s="1459"/>
      <c r="DA9" s="1459"/>
      <c r="DB9" s="170"/>
      <c r="DC9" s="170"/>
      <c r="DD9" s="170"/>
      <c r="DE9" s="170"/>
      <c r="DF9" s="170"/>
      <c r="DG9" s="1459"/>
      <c r="DH9" s="1459"/>
      <c r="DI9" s="1459"/>
      <c r="DJ9" s="1453"/>
      <c r="DK9" s="1453"/>
      <c r="DL9" s="1453"/>
      <c r="DM9" s="170"/>
      <c r="DN9" s="170"/>
      <c r="DO9" s="170"/>
      <c r="DP9" s="170"/>
      <c r="DQ9" s="170"/>
      <c r="DR9" s="170"/>
      <c r="DS9" s="170"/>
    </row>
    <row r="10" spans="2:125" ht="11.25" customHeight="1">
      <c r="B10" s="1458"/>
      <c r="C10" s="1460"/>
      <c r="D10" s="170"/>
      <c r="E10" s="1440"/>
      <c r="F10" s="1440"/>
      <c r="G10" s="1461" t="s">
        <v>548</v>
      </c>
      <c r="H10" s="1461"/>
      <c r="I10" s="1461">
        <v>1</v>
      </c>
      <c r="J10" s="1461"/>
      <c r="K10" s="1461"/>
      <c r="L10" s="1462"/>
      <c r="M10" s="558"/>
      <c r="N10" s="558"/>
      <c r="O10" s="116"/>
      <c r="P10" s="5392"/>
      <c r="Q10" s="5393"/>
      <c r="R10" s="5393"/>
      <c r="S10" s="5393"/>
      <c r="T10" s="5393"/>
      <c r="U10" s="5393"/>
      <c r="V10" s="5393"/>
      <c r="W10" s="5393"/>
      <c r="X10" s="5393"/>
      <c r="Y10" s="5393"/>
      <c r="Z10" s="5392"/>
      <c r="AA10" s="5393"/>
      <c r="AB10" s="5393"/>
      <c r="AC10" s="5393"/>
      <c r="AD10" s="5393"/>
      <c r="AE10" s="5393"/>
      <c r="AF10" s="5393"/>
      <c r="AG10" s="5393"/>
      <c r="AH10" s="5395"/>
      <c r="AI10" s="5322" t="s">
        <v>826</v>
      </c>
      <c r="AJ10" s="5323"/>
      <c r="AK10" s="5323"/>
      <c r="AL10" s="5323"/>
      <c r="AM10" s="5323"/>
      <c r="AN10" s="5323"/>
      <c r="AO10" s="5323"/>
      <c r="AP10" s="5323"/>
      <c r="AQ10" s="5323"/>
      <c r="AR10" s="5323"/>
      <c r="AS10" s="5323"/>
      <c r="AT10" s="5323"/>
      <c r="AU10" s="117"/>
      <c r="AV10" s="5392"/>
      <c r="AW10" s="5393"/>
      <c r="AX10" s="5393"/>
      <c r="AY10" s="5393"/>
      <c r="AZ10" s="5393"/>
      <c r="BA10" s="5393"/>
      <c r="BB10" s="5393"/>
      <c r="BC10" s="5393"/>
      <c r="BD10" s="5393"/>
      <c r="BE10" s="5393"/>
      <c r="BF10" s="5393"/>
      <c r="BG10" s="5393"/>
      <c r="BH10" s="5395"/>
      <c r="BI10" s="5392"/>
      <c r="BJ10" s="5393"/>
      <c r="BK10" s="5393"/>
      <c r="BL10" s="5393"/>
      <c r="BM10" s="5393"/>
      <c r="BN10" s="5393"/>
      <c r="BO10" s="5393"/>
      <c r="BP10" s="5393"/>
      <c r="BQ10" s="5393"/>
      <c r="BR10" s="5393"/>
      <c r="BS10" s="5393"/>
      <c r="BT10" s="5395"/>
      <c r="BU10" s="5392"/>
      <c r="BV10" s="5393"/>
      <c r="BW10" s="5393"/>
      <c r="BX10" s="5393"/>
      <c r="BY10" s="5393"/>
      <c r="BZ10" s="5393"/>
      <c r="CA10" s="5393"/>
      <c r="CB10" s="5393"/>
      <c r="CC10" s="5395"/>
      <c r="CD10" s="5392"/>
      <c r="CE10" s="5393"/>
      <c r="CF10" s="5393"/>
      <c r="CG10" s="5393"/>
      <c r="CH10" s="5393"/>
      <c r="CI10" s="5393"/>
      <c r="CJ10" s="5393"/>
      <c r="CK10" s="5395"/>
      <c r="CL10" s="5392"/>
      <c r="CM10" s="5393"/>
      <c r="CN10" s="5393"/>
      <c r="CO10" s="5393"/>
      <c r="CP10" s="5393"/>
      <c r="CQ10" s="5393"/>
      <c r="CR10" s="5395"/>
      <c r="CS10" s="1440"/>
      <c r="CT10" s="1359"/>
      <c r="CU10" s="1359"/>
      <c r="CV10" s="1359"/>
      <c r="CW10" s="1440"/>
      <c r="CX10" s="1459"/>
      <c r="CY10" s="1459"/>
      <c r="CZ10" s="1459"/>
      <c r="DA10" s="1459"/>
      <c r="DB10" s="170"/>
      <c r="DC10" s="170"/>
      <c r="DD10" s="170"/>
      <c r="DE10" s="170"/>
      <c r="DF10" s="170"/>
      <c r="DG10" s="1459"/>
      <c r="DH10" s="1459"/>
      <c r="DI10" s="1459"/>
      <c r="DJ10" s="1453"/>
      <c r="DK10" s="1453"/>
      <c r="DL10" s="1453"/>
      <c r="DM10" s="170"/>
      <c r="DN10" s="170"/>
      <c r="DO10" s="170"/>
      <c r="DP10" s="170"/>
      <c r="DQ10" s="170"/>
      <c r="DR10" s="170"/>
      <c r="DS10" s="170"/>
    </row>
    <row r="11" spans="2:125" ht="12.75" customHeight="1">
      <c r="B11" s="1458"/>
      <c r="C11" s="1460"/>
      <c r="D11" s="170"/>
      <c r="E11" s="1440"/>
      <c r="F11" s="1440"/>
      <c r="G11" s="1440" t="s">
        <v>827</v>
      </c>
      <c r="H11" s="1440"/>
      <c r="I11" s="1440">
        <v>2</v>
      </c>
      <c r="J11" s="1440" t="s">
        <v>53</v>
      </c>
      <c r="K11" s="5397" t="s">
        <v>828</v>
      </c>
      <c r="L11" s="5397"/>
      <c r="M11" s="5397"/>
      <c r="N11" s="5397"/>
      <c r="O11" s="5397"/>
      <c r="P11" s="5392"/>
      <c r="Q11" s="5393"/>
      <c r="R11" s="5393"/>
      <c r="S11" s="5393"/>
      <c r="T11" s="5393"/>
      <c r="U11" s="5393"/>
      <c r="V11" s="5393"/>
      <c r="W11" s="5393"/>
      <c r="X11" s="5393"/>
      <c r="Y11" s="5393"/>
      <c r="Z11" s="5392"/>
      <c r="AA11" s="5393"/>
      <c r="AB11" s="5393"/>
      <c r="AC11" s="5393"/>
      <c r="AD11" s="5393"/>
      <c r="AE11" s="5393"/>
      <c r="AF11" s="5393"/>
      <c r="AG11" s="5393"/>
      <c r="AH11" s="5395"/>
      <c r="AI11" s="5322"/>
      <c r="AJ11" s="5323"/>
      <c r="AK11" s="5323"/>
      <c r="AL11" s="5323"/>
      <c r="AM11" s="5323"/>
      <c r="AN11" s="5323"/>
      <c r="AO11" s="5323"/>
      <c r="AP11" s="5323"/>
      <c r="AQ11" s="5323"/>
      <c r="AR11" s="5323"/>
      <c r="AS11" s="5323"/>
      <c r="AT11" s="5323"/>
      <c r="AU11" s="117"/>
      <c r="AV11" s="5392"/>
      <c r="AW11" s="5393"/>
      <c r="AX11" s="5393"/>
      <c r="AY11" s="5393"/>
      <c r="AZ11" s="5393"/>
      <c r="BA11" s="5393"/>
      <c r="BB11" s="5393"/>
      <c r="BC11" s="5393"/>
      <c r="BD11" s="5393"/>
      <c r="BE11" s="5393"/>
      <c r="BF11" s="5393"/>
      <c r="BG11" s="5393"/>
      <c r="BH11" s="5395"/>
      <c r="BI11" s="5398" t="s">
        <v>829</v>
      </c>
      <c r="BJ11" s="5399"/>
      <c r="BK11" s="5399"/>
      <c r="BL11" s="5399"/>
      <c r="BM11" s="5399"/>
      <c r="BN11" s="5399"/>
      <c r="BO11" s="5399"/>
      <c r="BP11" s="5399"/>
      <c r="BQ11" s="5399"/>
      <c r="BR11" s="5399"/>
      <c r="BS11" s="5399"/>
      <c r="BT11" s="5399"/>
      <c r="BU11" s="5392"/>
      <c r="BV11" s="5393"/>
      <c r="BW11" s="5393"/>
      <c r="BX11" s="5393"/>
      <c r="BY11" s="5393"/>
      <c r="BZ11" s="5393"/>
      <c r="CA11" s="5393"/>
      <c r="CB11" s="5393"/>
      <c r="CC11" s="5395"/>
      <c r="CD11" s="5398" t="s">
        <v>830</v>
      </c>
      <c r="CE11" s="5399"/>
      <c r="CF11" s="5399"/>
      <c r="CG11" s="5399"/>
      <c r="CH11" s="5399"/>
      <c r="CI11" s="5399"/>
      <c r="CJ11" s="5399"/>
      <c r="CK11" s="5402"/>
      <c r="CL11" s="5392"/>
      <c r="CM11" s="5393"/>
      <c r="CN11" s="5393"/>
      <c r="CO11" s="5393"/>
      <c r="CP11" s="5393"/>
      <c r="CQ11" s="5393"/>
      <c r="CR11" s="5395"/>
      <c r="CS11" s="1440"/>
      <c r="CT11" s="1359"/>
      <c r="CU11" s="1359"/>
      <c r="CV11" s="1359"/>
      <c r="CW11" s="1440"/>
      <c r="CX11" s="1459"/>
      <c r="CY11" s="1459"/>
      <c r="CZ11" s="1459"/>
      <c r="DA11" s="1459"/>
      <c r="DB11" s="170"/>
      <c r="DC11" s="170"/>
      <c r="DD11" s="170"/>
      <c r="DE11" s="170"/>
      <c r="DF11" s="170"/>
      <c r="DG11" s="1459"/>
      <c r="DH11" s="1459"/>
      <c r="DI11" s="1459"/>
      <c r="DJ11" s="1453"/>
      <c r="DK11" s="1453"/>
      <c r="DL11" s="1453"/>
      <c r="DM11" s="170"/>
      <c r="DN11" s="170"/>
      <c r="DO11" s="170"/>
      <c r="DP11" s="170"/>
      <c r="DQ11" s="170"/>
      <c r="DR11" s="170"/>
      <c r="DS11" s="170"/>
    </row>
    <row r="12" spans="2:125" ht="8.25" customHeight="1">
      <c r="B12" s="1458"/>
      <c r="C12" s="456"/>
      <c r="D12" s="1440"/>
      <c r="E12" s="1359"/>
      <c r="F12" s="1359"/>
      <c r="G12" s="1359"/>
      <c r="H12" s="1359"/>
      <c r="I12" s="1359"/>
      <c r="J12" s="1359"/>
      <c r="K12" s="5397"/>
      <c r="L12" s="5397"/>
      <c r="M12" s="5397"/>
      <c r="N12" s="5397"/>
      <c r="O12" s="5397"/>
      <c r="P12" s="5392"/>
      <c r="Q12" s="5393"/>
      <c r="R12" s="5393"/>
      <c r="S12" s="5393"/>
      <c r="T12" s="5393"/>
      <c r="U12" s="5393"/>
      <c r="V12" s="5393"/>
      <c r="W12" s="5393"/>
      <c r="X12" s="5393"/>
      <c r="Y12" s="5393"/>
      <c r="Z12" s="1463"/>
      <c r="AA12" s="1464"/>
      <c r="AB12" s="1464"/>
      <c r="AC12" s="1464"/>
      <c r="AD12" s="1464"/>
      <c r="AE12" s="1464"/>
      <c r="AF12" s="1464"/>
      <c r="AG12" s="1464"/>
      <c r="AH12" s="1465"/>
      <c r="AI12" s="5322"/>
      <c r="AJ12" s="5323"/>
      <c r="AK12" s="5323"/>
      <c r="AL12" s="5323"/>
      <c r="AM12" s="5323"/>
      <c r="AN12" s="5323"/>
      <c r="AO12" s="5323"/>
      <c r="AP12" s="5323"/>
      <c r="AQ12" s="5323"/>
      <c r="AR12" s="5323"/>
      <c r="AS12" s="5323"/>
      <c r="AT12" s="5323"/>
      <c r="AU12" s="117"/>
      <c r="AV12" s="5404"/>
      <c r="AW12" s="5405"/>
      <c r="AX12" s="5405"/>
      <c r="AY12" s="5405"/>
      <c r="AZ12" s="5405"/>
      <c r="BA12" s="5405"/>
      <c r="BB12" s="5405"/>
      <c r="BC12" s="5405"/>
      <c r="BD12" s="5405"/>
      <c r="BE12" s="5405"/>
      <c r="BF12" s="5405"/>
      <c r="BG12" s="5405"/>
      <c r="BH12" s="5406"/>
      <c r="BI12" s="5398"/>
      <c r="BJ12" s="5399"/>
      <c r="BK12" s="5399"/>
      <c r="BL12" s="5399"/>
      <c r="BM12" s="5399"/>
      <c r="BN12" s="5399"/>
      <c r="BO12" s="5399"/>
      <c r="BP12" s="5399"/>
      <c r="BQ12" s="5399"/>
      <c r="BR12" s="5399"/>
      <c r="BS12" s="5399"/>
      <c r="BT12" s="5399"/>
      <c r="BU12" s="1466"/>
      <c r="BV12" s="5399"/>
      <c r="BW12" s="5399"/>
      <c r="BX12" s="5399"/>
      <c r="BY12" s="5399"/>
      <c r="BZ12" s="5399"/>
      <c r="CA12" s="5399"/>
      <c r="CB12" s="5399"/>
      <c r="CC12" s="1467"/>
      <c r="CD12" s="5398"/>
      <c r="CE12" s="5399"/>
      <c r="CF12" s="5399"/>
      <c r="CG12" s="5399"/>
      <c r="CH12" s="5399"/>
      <c r="CI12" s="5399"/>
      <c r="CJ12" s="5399"/>
      <c r="CK12" s="5402"/>
      <c r="CL12" s="5392"/>
      <c r="CM12" s="5393"/>
      <c r="CN12" s="5393"/>
      <c r="CO12" s="5393"/>
      <c r="CP12" s="5393"/>
      <c r="CQ12" s="5393"/>
      <c r="CR12" s="5395"/>
      <c r="CS12" s="1359"/>
      <c r="CT12" s="1359"/>
      <c r="CU12" s="1359"/>
      <c r="CV12" s="1359"/>
      <c r="CW12" s="1440"/>
      <c r="CX12" s="1459"/>
      <c r="CY12" s="1459"/>
      <c r="CZ12" s="1459"/>
      <c r="DA12" s="1459"/>
      <c r="DB12" s="170"/>
      <c r="DC12" s="170"/>
      <c r="DD12" s="170"/>
      <c r="DE12" s="170"/>
      <c r="DF12" s="170"/>
      <c r="DG12" s="170"/>
      <c r="DH12" s="170"/>
      <c r="DI12" s="170"/>
      <c r="DJ12" s="170"/>
      <c r="DK12" s="170"/>
      <c r="DL12" s="1459"/>
      <c r="DM12" s="1459"/>
      <c r="DN12" s="170"/>
      <c r="DO12" s="170"/>
      <c r="DP12" s="170"/>
      <c r="DQ12" s="170"/>
      <c r="DR12" s="170"/>
      <c r="DS12" s="170"/>
    </row>
    <row r="13" spans="2:125" ht="9.75" customHeight="1">
      <c r="B13" s="1458"/>
      <c r="C13" s="1468"/>
      <c r="D13" s="1469"/>
      <c r="E13" s="1469"/>
      <c r="F13" s="1469" t="s">
        <v>831</v>
      </c>
      <c r="G13" s="1469"/>
      <c r="H13" s="1469"/>
      <c r="I13" s="1469"/>
      <c r="J13" s="1469"/>
      <c r="K13" s="1469"/>
      <c r="L13" s="1469"/>
      <c r="M13" s="1469"/>
      <c r="N13" s="1469"/>
      <c r="O13" s="1469"/>
      <c r="P13" s="1470"/>
      <c r="Q13" s="940"/>
      <c r="R13" s="940"/>
      <c r="S13" s="940"/>
      <c r="T13" s="834"/>
      <c r="U13" s="940"/>
      <c r="V13" s="940"/>
      <c r="W13" s="940"/>
      <c r="X13" s="940"/>
      <c r="Y13" s="940"/>
      <c r="Z13" s="5407" t="s">
        <v>82</v>
      </c>
      <c r="AA13" s="3923"/>
      <c r="AB13" s="3923"/>
      <c r="AC13" s="3923"/>
      <c r="AD13" s="3923"/>
      <c r="AE13" s="3923"/>
      <c r="AF13" s="3923"/>
      <c r="AG13" s="3923"/>
      <c r="AH13" s="5408"/>
      <c r="AI13" s="975"/>
      <c r="AJ13" s="1469"/>
      <c r="AK13" s="1469"/>
      <c r="AL13" s="1469"/>
      <c r="AM13" s="1469"/>
      <c r="AN13" s="1469"/>
      <c r="AO13" s="1469"/>
      <c r="AP13" s="1469"/>
      <c r="AQ13" s="1469"/>
      <c r="AR13" s="1469"/>
      <c r="AS13" s="940"/>
      <c r="AT13" s="1469"/>
      <c r="AU13" s="1471"/>
      <c r="AV13" s="5407" t="s">
        <v>82</v>
      </c>
      <c r="AW13" s="3923"/>
      <c r="AX13" s="3923"/>
      <c r="AY13" s="3923"/>
      <c r="AZ13" s="3923"/>
      <c r="BA13" s="3923"/>
      <c r="BB13" s="3923"/>
      <c r="BC13" s="3923"/>
      <c r="BD13" s="3923"/>
      <c r="BE13" s="3923"/>
      <c r="BF13" s="3923"/>
      <c r="BG13" s="3923"/>
      <c r="BH13" s="5408"/>
      <c r="BI13" s="5400"/>
      <c r="BJ13" s="5401"/>
      <c r="BK13" s="5401"/>
      <c r="BL13" s="5401"/>
      <c r="BM13" s="5401"/>
      <c r="BN13" s="5401"/>
      <c r="BO13" s="5401"/>
      <c r="BP13" s="5401"/>
      <c r="BQ13" s="5401"/>
      <c r="BR13" s="5401"/>
      <c r="BS13" s="5401"/>
      <c r="BT13" s="5401"/>
      <c r="BU13" s="1470"/>
      <c r="BV13" s="5401" t="s">
        <v>82</v>
      </c>
      <c r="BW13" s="5401"/>
      <c r="BX13" s="5401"/>
      <c r="BY13" s="5401"/>
      <c r="BZ13" s="5401"/>
      <c r="CA13" s="5401"/>
      <c r="CB13" s="5401"/>
      <c r="CC13" s="1471"/>
      <c r="CD13" s="5400"/>
      <c r="CE13" s="5401"/>
      <c r="CF13" s="5401"/>
      <c r="CG13" s="5401"/>
      <c r="CH13" s="5401"/>
      <c r="CI13" s="5401"/>
      <c r="CJ13" s="5401"/>
      <c r="CK13" s="5403"/>
      <c r="CL13" s="975"/>
      <c r="CM13" s="5417" t="s">
        <v>82</v>
      </c>
      <c r="CN13" s="5417"/>
      <c r="CO13" s="5417"/>
      <c r="CP13" s="5417"/>
      <c r="CQ13" s="5417"/>
      <c r="CR13" s="830"/>
      <c r="CS13" s="1359"/>
      <c r="CT13" s="1359"/>
      <c r="CU13" s="1440"/>
      <c r="CV13" s="1440"/>
      <c r="CW13" s="1359"/>
      <c r="CX13" s="1453"/>
      <c r="CY13" s="1453"/>
      <c r="CZ13" s="1453"/>
      <c r="DA13" s="1453"/>
      <c r="DB13" s="1453"/>
      <c r="DC13" s="1453"/>
      <c r="DD13" s="170"/>
      <c r="DE13" s="170"/>
      <c r="DF13" s="170"/>
      <c r="DG13" s="170"/>
      <c r="DH13" s="170"/>
      <c r="DI13" s="170"/>
      <c r="DJ13" s="1453"/>
      <c r="DK13" s="1453"/>
      <c r="DL13" s="1453"/>
      <c r="DM13" s="1453"/>
      <c r="DN13" s="170"/>
      <c r="DO13" s="170"/>
      <c r="DP13" s="170"/>
      <c r="DQ13" s="170"/>
      <c r="DR13" s="170"/>
      <c r="DS13" s="170"/>
    </row>
    <row r="14" spans="2:125" ht="15" customHeight="1">
      <c r="B14" s="1472"/>
      <c r="C14" s="1473" t="s">
        <v>832</v>
      </c>
      <c r="D14" s="1407"/>
      <c r="E14" s="1407"/>
      <c r="F14" s="1407"/>
      <c r="G14" s="1407"/>
      <c r="H14" s="1407"/>
      <c r="I14" s="1407"/>
      <c r="J14" s="1407"/>
      <c r="K14" s="1407"/>
      <c r="L14" s="1474"/>
      <c r="M14" s="1407"/>
      <c r="N14" s="1407"/>
      <c r="O14" s="1407"/>
      <c r="P14" s="1475"/>
      <c r="Q14" s="807"/>
      <c r="R14" s="807"/>
      <c r="S14" s="807"/>
      <c r="T14" s="807"/>
      <c r="U14" s="807"/>
      <c r="V14" s="807"/>
      <c r="W14" s="807"/>
      <c r="X14" s="807"/>
      <c r="Y14" s="807"/>
      <c r="Z14" s="676"/>
      <c r="AA14" s="807"/>
      <c r="AB14" s="807"/>
      <c r="AC14" s="807"/>
      <c r="AD14" s="807"/>
      <c r="AE14" s="807"/>
      <c r="AF14" s="807"/>
      <c r="AG14" s="807"/>
      <c r="AH14" s="677"/>
      <c r="AI14" s="676"/>
      <c r="AJ14" s="1407"/>
      <c r="AK14" s="1407"/>
      <c r="AL14" s="1407"/>
      <c r="AM14" s="1407"/>
      <c r="AN14" s="1407"/>
      <c r="AO14" s="1407"/>
      <c r="AP14" s="1407"/>
      <c r="AQ14" s="1407"/>
      <c r="AR14" s="1407"/>
      <c r="AS14" s="1407"/>
      <c r="AT14" s="1407"/>
      <c r="AU14" s="1476"/>
      <c r="AV14" s="1407"/>
      <c r="AW14" s="1407"/>
      <c r="AX14" s="1407"/>
      <c r="AY14" s="1407"/>
      <c r="AZ14" s="1407"/>
      <c r="BA14" s="1407"/>
      <c r="BB14" s="1407"/>
      <c r="BC14" s="1407"/>
      <c r="BD14" s="1407"/>
      <c r="BE14" s="1407"/>
      <c r="BF14" s="1407"/>
      <c r="BG14" s="1407"/>
      <c r="BH14" s="1476"/>
      <c r="BI14" s="1407"/>
      <c r="BJ14" s="1407"/>
      <c r="BK14" s="807"/>
      <c r="BL14" s="807"/>
      <c r="BM14" s="807"/>
      <c r="BN14" s="807"/>
      <c r="BO14" s="807"/>
      <c r="BP14" s="807"/>
      <c r="BQ14" s="807"/>
      <c r="BR14" s="807"/>
      <c r="BS14" s="807"/>
      <c r="BT14" s="807"/>
      <c r="BU14" s="1475"/>
      <c r="BV14" s="1407"/>
      <c r="BW14" s="1407"/>
      <c r="BX14" s="1407"/>
      <c r="BY14" s="1407"/>
      <c r="BZ14" s="1407"/>
      <c r="CA14" s="1407"/>
      <c r="CB14" s="1407"/>
      <c r="CC14" s="1476"/>
      <c r="CD14" s="676"/>
      <c r="CE14" s="807"/>
      <c r="CF14" s="807"/>
      <c r="CG14" s="807"/>
      <c r="CH14" s="659"/>
      <c r="CI14" s="659"/>
      <c r="CJ14" s="659"/>
      <c r="CK14" s="659"/>
      <c r="CL14" s="662"/>
      <c r="CM14" s="659"/>
      <c r="CN14" s="659"/>
      <c r="CO14" s="659"/>
      <c r="CP14" s="659"/>
      <c r="CQ14" s="659"/>
      <c r="CR14" s="663"/>
      <c r="CW14" s="116"/>
      <c r="CX14" s="170"/>
      <c r="CY14" s="170"/>
      <c r="CZ14" s="170"/>
      <c r="DA14" s="170"/>
      <c r="DB14" s="170"/>
      <c r="DC14" s="170"/>
      <c r="DD14" s="170"/>
      <c r="DE14" s="170"/>
      <c r="DF14" s="170"/>
      <c r="DG14" s="170"/>
      <c r="DH14" s="170"/>
      <c r="DI14" s="170"/>
      <c r="DJ14" s="170"/>
      <c r="DK14" s="170"/>
      <c r="DL14" s="170"/>
      <c r="DM14" s="170"/>
      <c r="DN14" s="170"/>
      <c r="DO14" s="170"/>
      <c r="DP14" s="170"/>
      <c r="DQ14" s="170"/>
      <c r="DR14" s="170"/>
      <c r="DS14" s="170"/>
    </row>
    <row r="15" spans="2:125" ht="15" customHeight="1">
      <c r="B15" s="1472"/>
      <c r="C15" s="1473" t="s">
        <v>833</v>
      </c>
      <c r="D15" s="1407"/>
      <c r="E15" s="1407"/>
      <c r="F15" s="1407"/>
      <c r="G15" s="1407"/>
      <c r="H15" s="1407"/>
      <c r="I15" s="1407"/>
      <c r="J15" s="1407"/>
      <c r="K15" s="1407"/>
      <c r="L15" s="1474"/>
      <c r="M15" s="1407"/>
      <c r="N15" s="1407"/>
      <c r="O15" s="1407"/>
      <c r="P15" s="1475"/>
      <c r="Q15" s="807"/>
      <c r="R15" s="807"/>
      <c r="S15" s="807"/>
      <c r="T15" s="807"/>
      <c r="U15" s="807"/>
      <c r="V15" s="807"/>
      <c r="W15" s="807"/>
      <c r="X15" s="807"/>
      <c r="Y15" s="807"/>
      <c r="Z15" s="676"/>
      <c r="AA15" s="807"/>
      <c r="AB15" s="807"/>
      <c r="AC15" s="807"/>
      <c r="AD15" s="807"/>
      <c r="AE15" s="807"/>
      <c r="AF15" s="807"/>
      <c r="AG15" s="807"/>
      <c r="AH15" s="677"/>
      <c r="AI15" s="676"/>
      <c r="AJ15" s="1407"/>
      <c r="AK15" s="1407"/>
      <c r="AL15" s="1407"/>
      <c r="AM15" s="1407"/>
      <c r="AN15" s="1407"/>
      <c r="AO15" s="1407"/>
      <c r="AP15" s="1407"/>
      <c r="AQ15" s="1407"/>
      <c r="AR15" s="1407"/>
      <c r="AS15" s="1407"/>
      <c r="AT15" s="1407"/>
      <c r="AU15" s="1476"/>
      <c r="AV15" s="1407"/>
      <c r="AW15" s="1407"/>
      <c r="AX15" s="1407"/>
      <c r="AY15" s="1407"/>
      <c r="AZ15" s="1407"/>
      <c r="BA15" s="1407"/>
      <c r="BB15" s="1407"/>
      <c r="BC15" s="1407"/>
      <c r="BD15" s="1407"/>
      <c r="BE15" s="1407"/>
      <c r="BF15" s="1407"/>
      <c r="BG15" s="1407"/>
      <c r="BH15" s="1476"/>
      <c r="BI15" s="1407"/>
      <c r="BJ15" s="1407"/>
      <c r="BK15" s="807"/>
      <c r="BL15" s="807"/>
      <c r="BM15" s="807"/>
      <c r="BN15" s="807"/>
      <c r="BO15" s="807"/>
      <c r="BP15" s="807"/>
      <c r="BQ15" s="807"/>
      <c r="BR15" s="807"/>
      <c r="BS15" s="807"/>
      <c r="BT15" s="807"/>
      <c r="BU15" s="1475"/>
      <c r="BV15" s="1407"/>
      <c r="BW15" s="1407"/>
      <c r="BX15" s="1407"/>
      <c r="BY15" s="1407"/>
      <c r="BZ15" s="1407"/>
      <c r="CA15" s="1407"/>
      <c r="CB15" s="1407"/>
      <c r="CC15" s="1476"/>
      <c r="CD15" s="676"/>
      <c r="CE15" s="807"/>
      <c r="CF15" s="807"/>
      <c r="CG15" s="807"/>
      <c r="CH15" s="659"/>
      <c r="CI15" s="659"/>
      <c r="CJ15" s="659"/>
      <c r="CK15" s="659"/>
      <c r="CL15" s="662"/>
      <c r="CM15" s="659"/>
      <c r="CN15" s="659"/>
      <c r="CO15" s="659"/>
      <c r="CP15" s="659"/>
      <c r="CQ15" s="659"/>
      <c r="CR15" s="663"/>
      <c r="CW15" s="116"/>
      <c r="CX15" s="170"/>
      <c r="CY15" s="170"/>
      <c r="CZ15" s="170"/>
      <c r="DA15" s="170"/>
      <c r="DB15" s="170"/>
      <c r="DC15" s="170"/>
      <c r="DD15" s="170"/>
      <c r="DE15" s="170"/>
      <c r="DF15" s="170"/>
      <c r="DG15" s="170"/>
      <c r="DH15" s="170"/>
      <c r="DI15" s="170"/>
      <c r="DJ15" s="170"/>
      <c r="DK15" s="170"/>
      <c r="DL15" s="170"/>
      <c r="DM15" s="170"/>
      <c r="DN15" s="170"/>
      <c r="DO15" s="170"/>
      <c r="DP15" s="170"/>
      <c r="DQ15" s="170"/>
      <c r="DR15" s="170"/>
      <c r="DS15" s="170"/>
    </row>
    <row r="16" spans="2:125" ht="15" customHeight="1">
      <c r="B16" s="1472"/>
      <c r="C16" s="1473" t="s">
        <v>834</v>
      </c>
      <c r="D16" s="1407"/>
      <c r="E16" s="1407"/>
      <c r="F16" s="1407"/>
      <c r="G16" s="1407"/>
      <c r="H16" s="1407"/>
      <c r="I16" s="1407"/>
      <c r="J16" s="1407"/>
      <c r="K16" s="1407"/>
      <c r="L16" s="1474"/>
      <c r="M16" s="1407"/>
      <c r="N16" s="1407"/>
      <c r="O16" s="1407"/>
      <c r="P16" s="1475"/>
      <c r="Q16" s="807"/>
      <c r="R16" s="807"/>
      <c r="S16" s="807"/>
      <c r="T16" s="807"/>
      <c r="U16" s="807"/>
      <c r="V16" s="807"/>
      <c r="W16" s="807"/>
      <c r="X16" s="807"/>
      <c r="Y16" s="807"/>
      <c r="Z16" s="676"/>
      <c r="AA16" s="807"/>
      <c r="AB16" s="807"/>
      <c r="AC16" s="807"/>
      <c r="AD16" s="807"/>
      <c r="AE16" s="807"/>
      <c r="AF16" s="807"/>
      <c r="AG16" s="807"/>
      <c r="AH16" s="677"/>
      <c r="AI16" s="676"/>
      <c r="AJ16" s="1407"/>
      <c r="AK16" s="1407"/>
      <c r="AL16" s="1407"/>
      <c r="AM16" s="1407"/>
      <c r="AN16" s="1407"/>
      <c r="AO16" s="1407"/>
      <c r="AP16" s="1407"/>
      <c r="AQ16" s="1407"/>
      <c r="AR16" s="1407"/>
      <c r="AS16" s="1407"/>
      <c r="AT16" s="1407"/>
      <c r="AU16" s="1476"/>
      <c r="AV16" s="1407"/>
      <c r="AW16" s="1407"/>
      <c r="AX16" s="1407"/>
      <c r="AY16" s="1407"/>
      <c r="AZ16" s="1407"/>
      <c r="BA16" s="1407"/>
      <c r="BB16" s="1407"/>
      <c r="BC16" s="1407"/>
      <c r="BD16" s="1407"/>
      <c r="BE16" s="1407"/>
      <c r="BF16" s="1407"/>
      <c r="BG16" s="1407"/>
      <c r="BH16" s="1476"/>
      <c r="BI16" s="1407"/>
      <c r="BJ16" s="1407"/>
      <c r="BK16" s="807"/>
      <c r="BL16" s="807"/>
      <c r="BM16" s="807"/>
      <c r="BN16" s="807"/>
      <c r="BO16" s="807"/>
      <c r="BP16" s="807"/>
      <c r="BQ16" s="807"/>
      <c r="BR16" s="807"/>
      <c r="BS16" s="807"/>
      <c r="BT16" s="807"/>
      <c r="BU16" s="1475"/>
      <c r="BV16" s="1407"/>
      <c r="BW16" s="1407"/>
      <c r="BX16" s="1407"/>
      <c r="BY16" s="1407"/>
      <c r="BZ16" s="1407"/>
      <c r="CA16" s="1407"/>
      <c r="CB16" s="1407"/>
      <c r="CC16" s="1476"/>
      <c r="CD16" s="1475"/>
      <c r="CE16" s="1407"/>
      <c r="CF16" s="807"/>
      <c r="CG16" s="807"/>
      <c r="CH16" s="659"/>
      <c r="CI16" s="659"/>
      <c r="CJ16" s="659"/>
      <c r="CK16" s="659"/>
      <c r="CL16" s="662"/>
      <c r="CM16" s="659"/>
      <c r="CN16" s="659"/>
      <c r="CO16" s="659"/>
      <c r="CP16" s="659"/>
      <c r="CQ16" s="659"/>
      <c r="CR16" s="663"/>
      <c r="CW16" s="116"/>
      <c r="CX16" s="116"/>
      <c r="CY16" s="116"/>
      <c r="CZ16" s="170"/>
      <c r="DA16" s="170"/>
      <c r="DB16" s="170"/>
      <c r="DC16" s="170"/>
      <c r="DD16" s="170"/>
      <c r="DE16" s="170"/>
      <c r="DF16" s="170"/>
      <c r="DG16" s="170"/>
      <c r="DH16" s="170"/>
      <c r="DI16" s="170"/>
      <c r="DJ16" s="170"/>
      <c r="DK16" s="170"/>
      <c r="DL16" s="170"/>
      <c r="DM16" s="170"/>
      <c r="DN16" s="170"/>
      <c r="DO16" s="170"/>
      <c r="DP16" s="170"/>
      <c r="DQ16" s="170"/>
      <c r="DR16" s="170"/>
      <c r="DS16" s="170"/>
      <c r="DT16" s="170"/>
      <c r="DU16" s="170"/>
    </row>
    <row r="17" spans="1:139" ht="15" customHeight="1">
      <c r="B17" s="1472"/>
      <c r="C17" s="1473" t="s">
        <v>835</v>
      </c>
      <c r="D17" s="1407"/>
      <c r="E17" s="1407"/>
      <c r="F17" s="1407"/>
      <c r="G17" s="1407"/>
      <c r="H17" s="1407"/>
      <c r="I17" s="1407"/>
      <c r="J17" s="1407"/>
      <c r="K17" s="1407"/>
      <c r="L17" s="1474"/>
      <c r="M17" s="1407"/>
      <c r="N17" s="1407"/>
      <c r="O17" s="1407"/>
      <c r="P17" s="1475"/>
      <c r="Q17" s="807"/>
      <c r="R17" s="807"/>
      <c r="S17" s="807"/>
      <c r="T17" s="807"/>
      <c r="U17" s="807"/>
      <c r="V17" s="807"/>
      <c r="W17" s="807"/>
      <c r="X17" s="807"/>
      <c r="Y17" s="807"/>
      <c r="Z17" s="676"/>
      <c r="AA17" s="807"/>
      <c r="AB17" s="807"/>
      <c r="AC17" s="807"/>
      <c r="AD17" s="807"/>
      <c r="AE17" s="807"/>
      <c r="AF17" s="807"/>
      <c r="AG17" s="807"/>
      <c r="AH17" s="677"/>
      <c r="AI17" s="676"/>
      <c r="AJ17" s="1407"/>
      <c r="AK17" s="1407"/>
      <c r="AL17" s="1407"/>
      <c r="AM17" s="1407"/>
      <c r="AN17" s="1407"/>
      <c r="AO17" s="1407"/>
      <c r="AP17" s="1407"/>
      <c r="AQ17" s="1407"/>
      <c r="AR17" s="1407"/>
      <c r="AS17" s="1407"/>
      <c r="AT17" s="1407"/>
      <c r="AU17" s="1476"/>
      <c r="AV17" s="1407"/>
      <c r="AW17" s="1407"/>
      <c r="AX17" s="1407"/>
      <c r="AY17" s="1407"/>
      <c r="AZ17" s="1407"/>
      <c r="BA17" s="1407"/>
      <c r="BB17" s="1407"/>
      <c r="BC17" s="1407"/>
      <c r="BD17" s="1407"/>
      <c r="BE17" s="1407"/>
      <c r="BF17" s="1407"/>
      <c r="BG17" s="1407"/>
      <c r="BH17" s="1476"/>
      <c r="BI17" s="1407"/>
      <c r="BJ17" s="1407"/>
      <c r="BK17" s="807"/>
      <c r="BL17" s="807"/>
      <c r="BM17" s="807"/>
      <c r="BN17" s="807"/>
      <c r="BO17" s="807"/>
      <c r="BP17" s="807"/>
      <c r="BQ17" s="807"/>
      <c r="BR17" s="807"/>
      <c r="BS17" s="807"/>
      <c r="BT17" s="807"/>
      <c r="BU17" s="1475"/>
      <c r="BV17" s="1407"/>
      <c r="BW17" s="1407"/>
      <c r="BX17" s="1407"/>
      <c r="BY17" s="1407"/>
      <c r="BZ17" s="1407"/>
      <c r="CA17" s="1407"/>
      <c r="CB17" s="1407"/>
      <c r="CC17" s="1476"/>
      <c r="CD17" s="1475"/>
      <c r="CE17" s="1407"/>
      <c r="CF17" s="807"/>
      <c r="CG17" s="807"/>
      <c r="CH17" s="659"/>
      <c r="CI17" s="659"/>
      <c r="CJ17" s="659"/>
      <c r="CK17" s="659"/>
      <c r="CL17" s="662"/>
      <c r="CM17" s="659"/>
      <c r="CN17" s="659"/>
      <c r="CO17" s="659"/>
      <c r="CP17" s="659"/>
      <c r="CQ17" s="659"/>
      <c r="CR17" s="663"/>
      <c r="CW17" s="116"/>
      <c r="CX17" s="116"/>
      <c r="CY17" s="116"/>
      <c r="CZ17" s="170"/>
      <c r="DA17" s="170"/>
      <c r="DB17" s="170"/>
      <c r="DC17" s="170"/>
      <c r="DD17" s="170"/>
      <c r="DE17" s="170"/>
      <c r="DF17" s="170"/>
      <c r="DG17" s="170"/>
      <c r="DH17" s="170"/>
      <c r="DI17" s="170"/>
      <c r="DJ17" s="170"/>
      <c r="DK17" s="170"/>
      <c r="DL17" s="170"/>
      <c r="DM17" s="170"/>
      <c r="DN17" s="170"/>
      <c r="DO17" s="170"/>
      <c r="DP17" s="170"/>
      <c r="DQ17" s="170"/>
      <c r="DR17" s="170"/>
      <c r="DS17" s="170"/>
      <c r="DT17" s="170"/>
      <c r="DU17" s="170"/>
    </row>
    <row r="18" spans="1:139" ht="15" customHeight="1">
      <c r="B18" s="1472"/>
      <c r="C18" s="1473" t="s">
        <v>836</v>
      </c>
      <c r="D18" s="1407"/>
      <c r="E18" s="1407"/>
      <c r="F18" s="1407"/>
      <c r="G18" s="1407"/>
      <c r="H18" s="1407"/>
      <c r="I18" s="1407"/>
      <c r="J18" s="1407"/>
      <c r="K18" s="1407"/>
      <c r="L18" s="1474"/>
      <c r="M18" s="1407"/>
      <c r="N18" s="1407"/>
      <c r="O18" s="1407"/>
      <c r="P18" s="1475"/>
      <c r="Q18" s="807"/>
      <c r="R18" s="807"/>
      <c r="S18" s="807"/>
      <c r="T18" s="807"/>
      <c r="U18" s="807"/>
      <c r="V18" s="807"/>
      <c r="W18" s="807"/>
      <c r="X18" s="807"/>
      <c r="Y18" s="807"/>
      <c r="Z18" s="676"/>
      <c r="AA18" s="807"/>
      <c r="AB18" s="807"/>
      <c r="AC18" s="807"/>
      <c r="AD18" s="807"/>
      <c r="AE18" s="807"/>
      <c r="AF18" s="807"/>
      <c r="AG18" s="807"/>
      <c r="AH18" s="677"/>
      <c r="AI18" s="676"/>
      <c r="AJ18" s="1407"/>
      <c r="AK18" s="1407"/>
      <c r="AL18" s="1407"/>
      <c r="AM18" s="1407"/>
      <c r="AN18" s="1407"/>
      <c r="AO18" s="1407"/>
      <c r="AP18" s="1407"/>
      <c r="AQ18" s="1407"/>
      <c r="AR18" s="1407"/>
      <c r="AS18" s="1407"/>
      <c r="AT18" s="1407"/>
      <c r="AU18" s="1476"/>
      <c r="AV18" s="1407"/>
      <c r="AW18" s="1407"/>
      <c r="AX18" s="1407"/>
      <c r="AY18" s="1407"/>
      <c r="AZ18" s="1407"/>
      <c r="BA18" s="1407"/>
      <c r="BB18" s="1407"/>
      <c r="BC18" s="1407"/>
      <c r="BD18" s="1407"/>
      <c r="BE18" s="1407"/>
      <c r="BF18" s="1407"/>
      <c r="BG18" s="1407"/>
      <c r="BH18" s="1476"/>
      <c r="BI18" s="1407"/>
      <c r="BJ18" s="1407"/>
      <c r="BK18" s="807"/>
      <c r="BL18" s="807"/>
      <c r="BM18" s="807"/>
      <c r="BN18" s="807"/>
      <c r="BO18" s="807"/>
      <c r="BP18" s="807"/>
      <c r="BQ18" s="807"/>
      <c r="BR18" s="807"/>
      <c r="BS18" s="807"/>
      <c r="BT18" s="807"/>
      <c r="BU18" s="1475"/>
      <c r="BV18" s="1407"/>
      <c r="BW18" s="1407"/>
      <c r="BX18" s="1407"/>
      <c r="BY18" s="1407"/>
      <c r="BZ18" s="1407"/>
      <c r="CA18" s="1407"/>
      <c r="CB18" s="1407"/>
      <c r="CC18" s="1476"/>
      <c r="CD18" s="1475"/>
      <c r="CE18" s="1407"/>
      <c r="CF18" s="807"/>
      <c r="CG18" s="807"/>
      <c r="CH18" s="659"/>
      <c r="CI18" s="659"/>
      <c r="CJ18" s="659"/>
      <c r="CK18" s="659"/>
      <c r="CL18" s="662"/>
      <c r="CM18" s="659"/>
      <c r="CN18" s="659"/>
      <c r="CO18" s="659"/>
      <c r="CP18" s="659"/>
      <c r="CQ18" s="659"/>
      <c r="CR18" s="663"/>
      <c r="CW18" s="116"/>
      <c r="CX18" s="116"/>
      <c r="CY18" s="116"/>
      <c r="CZ18" s="170"/>
      <c r="DA18" s="170"/>
      <c r="DB18" s="170"/>
      <c r="DC18" s="170"/>
      <c r="DD18" s="170"/>
      <c r="DE18" s="170"/>
      <c r="DF18" s="170"/>
      <c r="DG18" s="170"/>
      <c r="DH18" s="170"/>
      <c r="DI18" s="170"/>
      <c r="DJ18" s="170"/>
      <c r="DK18" s="170"/>
      <c r="DL18" s="170"/>
      <c r="DM18" s="170"/>
      <c r="DN18" s="170"/>
      <c r="DO18" s="170"/>
      <c r="DP18" s="170"/>
      <c r="DQ18" s="170"/>
      <c r="DR18" s="170"/>
      <c r="DS18" s="170"/>
      <c r="DT18" s="170"/>
      <c r="DU18" s="170"/>
    </row>
    <row r="19" spans="1:139" ht="15" customHeight="1">
      <c r="B19" s="1472"/>
      <c r="C19" s="1473" t="s">
        <v>837</v>
      </c>
      <c r="D19" s="1407"/>
      <c r="E19" s="1407"/>
      <c r="F19" s="1407"/>
      <c r="G19" s="1407"/>
      <c r="H19" s="1407"/>
      <c r="I19" s="1407"/>
      <c r="J19" s="1407"/>
      <c r="K19" s="1407"/>
      <c r="L19" s="1474"/>
      <c r="M19" s="1407"/>
      <c r="N19" s="1407"/>
      <c r="O19" s="1407"/>
      <c r="P19" s="1475"/>
      <c r="Q19" s="807"/>
      <c r="R19" s="807"/>
      <c r="S19" s="807"/>
      <c r="T19" s="807"/>
      <c r="U19" s="807"/>
      <c r="V19" s="807"/>
      <c r="W19" s="807"/>
      <c r="X19" s="807"/>
      <c r="Y19" s="807"/>
      <c r="Z19" s="676"/>
      <c r="AA19" s="807"/>
      <c r="AB19" s="807"/>
      <c r="AC19" s="807"/>
      <c r="AD19" s="807"/>
      <c r="AE19" s="807"/>
      <c r="AF19" s="807"/>
      <c r="AG19" s="807"/>
      <c r="AH19" s="677"/>
      <c r="AI19" s="676"/>
      <c r="AJ19" s="1407"/>
      <c r="AK19" s="1407"/>
      <c r="AL19" s="1407"/>
      <c r="AM19" s="1407"/>
      <c r="AN19" s="1407"/>
      <c r="AO19" s="1407"/>
      <c r="AP19" s="1407"/>
      <c r="AQ19" s="1407"/>
      <c r="AR19" s="1407"/>
      <c r="AS19" s="1407"/>
      <c r="AT19" s="1407"/>
      <c r="AU19" s="1476"/>
      <c r="AV19" s="1407"/>
      <c r="AW19" s="1407"/>
      <c r="AX19" s="1407"/>
      <c r="AY19" s="1407"/>
      <c r="AZ19" s="1407"/>
      <c r="BA19" s="1407"/>
      <c r="BB19" s="1407"/>
      <c r="BC19" s="1407"/>
      <c r="BD19" s="1407"/>
      <c r="BE19" s="1407"/>
      <c r="BF19" s="1407"/>
      <c r="BG19" s="1407"/>
      <c r="BH19" s="1476"/>
      <c r="BI19" s="1407"/>
      <c r="BJ19" s="1407"/>
      <c r="BK19" s="807"/>
      <c r="BL19" s="807"/>
      <c r="BM19" s="807"/>
      <c r="BN19" s="807"/>
      <c r="BO19" s="807"/>
      <c r="BP19" s="807"/>
      <c r="BQ19" s="807"/>
      <c r="BR19" s="807"/>
      <c r="BS19" s="807"/>
      <c r="BT19" s="807"/>
      <c r="BU19" s="1475"/>
      <c r="BV19" s="1407"/>
      <c r="BW19" s="1407"/>
      <c r="BX19" s="1407"/>
      <c r="BY19" s="1407"/>
      <c r="BZ19" s="1407"/>
      <c r="CA19" s="1407"/>
      <c r="CB19" s="1407"/>
      <c r="CC19" s="1476"/>
      <c r="CD19" s="1475"/>
      <c r="CE19" s="1407"/>
      <c r="CF19" s="807"/>
      <c r="CG19" s="807"/>
      <c r="CH19" s="659"/>
      <c r="CI19" s="659"/>
      <c r="CJ19" s="659"/>
      <c r="CK19" s="659"/>
      <c r="CL19" s="662"/>
      <c r="CM19" s="659"/>
      <c r="CN19" s="659"/>
      <c r="CO19" s="659"/>
      <c r="CP19" s="659"/>
      <c r="CQ19" s="659"/>
      <c r="CR19" s="663"/>
      <c r="CW19" s="116"/>
      <c r="CX19" s="116"/>
      <c r="CY19" s="116"/>
      <c r="CZ19" s="170"/>
      <c r="DA19" s="170"/>
      <c r="DB19" s="170"/>
      <c r="DC19" s="170"/>
      <c r="DD19" s="170"/>
      <c r="DE19" s="170"/>
      <c r="DF19" s="170"/>
      <c r="DG19" s="170"/>
      <c r="DH19" s="170"/>
      <c r="DI19" s="170"/>
      <c r="DJ19" s="170"/>
      <c r="DK19" s="170"/>
      <c r="DL19" s="170"/>
      <c r="DM19" s="170"/>
      <c r="DN19" s="170"/>
      <c r="DO19" s="170"/>
      <c r="DP19" s="170"/>
      <c r="DQ19" s="170"/>
      <c r="DR19" s="170"/>
      <c r="DS19" s="170"/>
      <c r="DT19" s="170"/>
      <c r="DU19" s="170"/>
    </row>
    <row r="20" spans="1:139" ht="15" customHeight="1">
      <c r="B20" s="1472"/>
      <c r="C20" s="1473" t="s">
        <v>1464</v>
      </c>
      <c r="D20" s="1407"/>
      <c r="E20" s="1407"/>
      <c r="F20" s="1407"/>
      <c r="G20" s="1407"/>
      <c r="H20" s="1407"/>
      <c r="I20" s="1407"/>
      <c r="J20" s="1407"/>
      <c r="K20" s="1407"/>
      <c r="L20" s="1474"/>
      <c r="M20" s="1407"/>
      <c r="N20" s="1407"/>
      <c r="O20" s="1407"/>
      <c r="P20" s="1475"/>
      <c r="Q20" s="807"/>
      <c r="R20" s="807"/>
      <c r="S20" s="807"/>
      <c r="T20" s="807"/>
      <c r="U20" s="807"/>
      <c r="V20" s="807"/>
      <c r="W20" s="807"/>
      <c r="X20" s="807"/>
      <c r="Y20" s="807"/>
      <c r="Z20" s="676"/>
      <c r="AA20" s="807"/>
      <c r="AB20" s="807"/>
      <c r="AC20" s="807"/>
      <c r="AD20" s="807"/>
      <c r="AE20" s="807"/>
      <c r="AF20" s="807"/>
      <c r="AG20" s="807"/>
      <c r="AH20" s="677"/>
      <c r="AI20" s="676"/>
      <c r="AJ20" s="1407"/>
      <c r="AK20" s="1407"/>
      <c r="AL20" s="1407"/>
      <c r="AM20" s="1407"/>
      <c r="AN20" s="1407"/>
      <c r="AO20" s="1407"/>
      <c r="AP20" s="1407"/>
      <c r="AQ20" s="1407"/>
      <c r="AR20" s="1407"/>
      <c r="AS20" s="1407"/>
      <c r="AT20" s="1407"/>
      <c r="AU20" s="1476"/>
      <c r="AV20" s="1407"/>
      <c r="AW20" s="1407"/>
      <c r="AX20" s="1407"/>
      <c r="AY20" s="1407"/>
      <c r="AZ20" s="1407"/>
      <c r="BA20" s="1407"/>
      <c r="BB20" s="1407"/>
      <c r="BC20" s="1407"/>
      <c r="BD20" s="1407"/>
      <c r="BE20" s="1407"/>
      <c r="BF20" s="1407"/>
      <c r="BG20" s="1407"/>
      <c r="BH20" s="1476"/>
      <c r="BI20" s="1407"/>
      <c r="BJ20" s="1407"/>
      <c r="BK20" s="807"/>
      <c r="BL20" s="807"/>
      <c r="BM20" s="807"/>
      <c r="BN20" s="807"/>
      <c r="BO20" s="807"/>
      <c r="BP20" s="807"/>
      <c r="BQ20" s="807"/>
      <c r="BR20" s="807"/>
      <c r="BS20" s="807"/>
      <c r="BT20" s="807"/>
      <c r="BU20" s="1475"/>
      <c r="BV20" s="1407"/>
      <c r="BW20" s="1407"/>
      <c r="BX20" s="1407"/>
      <c r="BY20" s="1407"/>
      <c r="BZ20" s="1407"/>
      <c r="CA20" s="1407"/>
      <c r="CB20" s="1407"/>
      <c r="CC20" s="1476"/>
      <c r="CD20" s="1475"/>
      <c r="CE20" s="1407"/>
      <c r="CF20" s="807"/>
      <c r="CG20" s="807"/>
      <c r="CH20" s="659"/>
      <c r="CI20" s="659"/>
      <c r="CJ20" s="659"/>
      <c r="CK20" s="659"/>
      <c r="CL20" s="662"/>
      <c r="CM20" s="659"/>
      <c r="CN20" s="659"/>
      <c r="CO20" s="659"/>
      <c r="CP20" s="659"/>
      <c r="CQ20" s="659"/>
      <c r="CR20" s="663"/>
      <c r="CW20" s="116"/>
      <c r="CX20" s="116"/>
      <c r="CY20" s="116"/>
      <c r="CZ20" s="170"/>
      <c r="DA20" s="170"/>
      <c r="DB20" s="170"/>
      <c r="DC20" s="170"/>
      <c r="DD20" s="170"/>
      <c r="DE20" s="170"/>
      <c r="DF20" s="170"/>
      <c r="DG20" s="170"/>
      <c r="DH20" s="170"/>
      <c r="DI20" s="170"/>
      <c r="DJ20" s="170"/>
      <c r="DK20" s="170"/>
      <c r="DL20" s="170"/>
      <c r="DM20" s="170"/>
      <c r="DN20" s="170"/>
      <c r="DO20" s="170"/>
      <c r="DP20" s="170"/>
      <c r="DQ20" s="170"/>
      <c r="DR20" s="170"/>
      <c r="DS20" s="170"/>
      <c r="DT20" s="170"/>
      <c r="DU20" s="170"/>
    </row>
    <row r="21" spans="1:139" ht="15" customHeight="1">
      <c r="B21" s="1472"/>
      <c r="C21" s="1473" t="s">
        <v>838</v>
      </c>
      <c r="D21" s="1407"/>
      <c r="E21" s="1407"/>
      <c r="F21" s="1407"/>
      <c r="G21" s="1407"/>
      <c r="H21" s="1407"/>
      <c r="I21" s="1407"/>
      <c r="J21" s="1407"/>
      <c r="K21" s="1407"/>
      <c r="L21" s="1381"/>
      <c r="M21" s="1379"/>
      <c r="N21" s="1379"/>
      <c r="O21" s="1379"/>
      <c r="P21" s="1380"/>
      <c r="Q21" s="807"/>
      <c r="R21" s="807"/>
      <c r="S21" s="807"/>
      <c r="T21" s="807"/>
      <c r="U21" s="807"/>
      <c r="V21" s="807"/>
      <c r="W21" s="807"/>
      <c r="X21" s="807"/>
      <c r="Y21" s="807"/>
      <c r="Z21" s="676"/>
      <c r="AA21" s="807"/>
      <c r="AB21" s="807"/>
      <c r="AC21" s="807"/>
      <c r="AD21" s="807"/>
      <c r="AE21" s="807"/>
      <c r="AF21" s="807"/>
      <c r="AG21" s="807"/>
      <c r="AH21" s="677"/>
      <c r="AI21" s="676"/>
      <c r="AJ21" s="1379"/>
      <c r="AK21" s="1379"/>
      <c r="AL21" s="1379"/>
      <c r="AM21" s="1379"/>
      <c r="AN21" s="1379"/>
      <c r="AO21" s="1379"/>
      <c r="AP21" s="1379"/>
      <c r="AQ21" s="1379"/>
      <c r="AR21" s="1379"/>
      <c r="AS21" s="1379"/>
      <c r="AT21" s="1379"/>
      <c r="AU21" s="1382"/>
      <c r="AV21" s="1379"/>
      <c r="AW21" s="1379"/>
      <c r="AX21" s="1379"/>
      <c r="AY21" s="1379"/>
      <c r="AZ21" s="1407"/>
      <c r="BA21" s="1407"/>
      <c r="BB21" s="1407"/>
      <c r="BC21" s="1407"/>
      <c r="BD21" s="1407"/>
      <c r="BE21" s="1407"/>
      <c r="BF21" s="1407"/>
      <c r="BG21" s="1407"/>
      <c r="BH21" s="1476"/>
      <c r="BI21" s="1407"/>
      <c r="BJ21" s="1407"/>
      <c r="BK21" s="807"/>
      <c r="BL21" s="807"/>
      <c r="BM21" s="807"/>
      <c r="BN21" s="807"/>
      <c r="BO21" s="807"/>
      <c r="BP21" s="807"/>
      <c r="BQ21" s="807"/>
      <c r="BR21" s="807"/>
      <c r="BS21" s="807"/>
      <c r="BT21" s="807"/>
      <c r="BU21" s="1380"/>
      <c r="BV21" s="1379"/>
      <c r="BW21" s="1379"/>
      <c r="BX21" s="1379"/>
      <c r="BY21" s="1407"/>
      <c r="BZ21" s="1407"/>
      <c r="CA21" s="1407"/>
      <c r="CB21" s="1407"/>
      <c r="CC21" s="1476"/>
      <c r="CD21" s="1475"/>
      <c r="CE21" s="1407"/>
      <c r="CF21" s="807"/>
      <c r="CG21" s="807"/>
      <c r="CH21" s="659"/>
      <c r="CI21" s="659"/>
      <c r="CJ21" s="659"/>
      <c r="CK21" s="659"/>
      <c r="CL21" s="662"/>
      <c r="CM21" s="659"/>
      <c r="CN21" s="659"/>
      <c r="CO21" s="659"/>
      <c r="CP21" s="659"/>
      <c r="CQ21" s="659"/>
      <c r="CR21" s="663"/>
      <c r="CW21" s="116"/>
      <c r="CX21" s="116"/>
      <c r="CY21" s="116"/>
      <c r="CZ21" s="170"/>
      <c r="DA21" s="170"/>
      <c r="DB21" s="170"/>
      <c r="DC21" s="170"/>
      <c r="DD21" s="170"/>
      <c r="DE21" s="170"/>
      <c r="DF21" s="170"/>
      <c r="DG21" s="170"/>
      <c r="DH21" s="170"/>
      <c r="DI21" s="170"/>
      <c r="DJ21" s="170"/>
      <c r="DK21" s="170"/>
      <c r="DL21" s="170"/>
      <c r="DM21" s="170"/>
      <c r="DN21" s="170"/>
      <c r="DO21" s="170"/>
      <c r="DP21" s="170"/>
      <c r="DQ21" s="170"/>
      <c r="DR21" s="170"/>
      <c r="DS21" s="170"/>
      <c r="DT21" s="170"/>
      <c r="DU21" s="170"/>
    </row>
    <row r="22" spans="1:139" ht="15" customHeight="1">
      <c r="B22" s="1472"/>
      <c r="C22" s="1477" t="s">
        <v>367</v>
      </c>
      <c r="D22" s="1407"/>
      <c r="E22" s="1407"/>
      <c r="F22" s="1407"/>
      <c r="G22" s="1407"/>
      <c r="H22" s="1407"/>
      <c r="I22" s="1407"/>
      <c r="J22" s="1407"/>
      <c r="K22" s="1407"/>
      <c r="L22" s="1381"/>
      <c r="M22" s="1379"/>
      <c r="N22" s="1407"/>
      <c r="O22" s="1407"/>
      <c r="P22" s="1380"/>
      <c r="Q22" s="807"/>
      <c r="R22" s="807"/>
      <c r="S22" s="807"/>
      <c r="T22" s="807"/>
      <c r="U22" s="807"/>
      <c r="V22" s="807"/>
      <c r="W22" s="807"/>
      <c r="X22" s="807"/>
      <c r="Y22" s="807"/>
      <c r="Z22" s="676"/>
      <c r="AA22" s="807"/>
      <c r="AB22" s="807"/>
      <c r="AC22" s="807"/>
      <c r="AD22" s="807"/>
      <c r="AE22" s="807"/>
      <c r="AF22" s="807"/>
      <c r="AG22" s="807"/>
      <c r="AH22" s="677"/>
      <c r="AI22" s="676"/>
      <c r="AJ22" s="1379"/>
      <c r="AK22" s="1379"/>
      <c r="AL22" s="1379"/>
      <c r="AM22" s="1379"/>
      <c r="AN22" s="1379"/>
      <c r="AO22" s="1379"/>
      <c r="AP22" s="1379"/>
      <c r="AQ22" s="1379"/>
      <c r="AR22" s="1379"/>
      <c r="AS22" s="1379"/>
      <c r="AT22" s="1379"/>
      <c r="AU22" s="1382"/>
      <c r="AV22" s="1379"/>
      <c r="AW22" s="1379"/>
      <c r="AX22" s="1379"/>
      <c r="AY22" s="1379"/>
      <c r="AZ22" s="1407"/>
      <c r="BA22" s="1407"/>
      <c r="BB22" s="1407"/>
      <c r="BC22" s="1407"/>
      <c r="BD22" s="1407"/>
      <c r="BE22" s="1407"/>
      <c r="BF22" s="1407"/>
      <c r="BG22" s="1407"/>
      <c r="BH22" s="1476"/>
      <c r="BI22" s="1407"/>
      <c r="BJ22" s="1407"/>
      <c r="BK22" s="807"/>
      <c r="BL22" s="807"/>
      <c r="BM22" s="807"/>
      <c r="BN22" s="807"/>
      <c r="BO22" s="807"/>
      <c r="BP22" s="807"/>
      <c r="BQ22" s="807"/>
      <c r="BR22" s="807"/>
      <c r="BS22" s="807"/>
      <c r="BT22" s="807"/>
      <c r="BU22" s="1380"/>
      <c r="BV22" s="1379"/>
      <c r="BW22" s="1379"/>
      <c r="BX22" s="1379"/>
      <c r="BY22" s="1407"/>
      <c r="BZ22" s="1407"/>
      <c r="CA22" s="1407"/>
      <c r="CB22" s="1407"/>
      <c r="CC22" s="1476"/>
      <c r="CD22" s="1475"/>
      <c r="CE22" s="1407"/>
      <c r="CF22" s="807"/>
      <c r="CG22" s="807"/>
      <c r="CH22" s="659"/>
      <c r="CI22" s="659"/>
      <c r="CJ22" s="659"/>
      <c r="CK22" s="659"/>
      <c r="CL22" s="662"/>
      <c r="CM22" s="659"/>
      <c r="CN22" s="659"/>
      <c r="CO22" s="659"/>
      <c r="CP22" s="659"/>
      <c r="CQ22" s="659"/>
      <c r="CR22" s="663"/>
      <c r="CW22" s="116"/>
      <c r="CX22" s="116"/>
      <c r="CY22" s="116"/>
      <c r="CZ22" s="170"/>
      <c r="DA22" s="170"/>
      <c r="DB22" s="170"/>
      <c r="DC22" s="170"/>
      <c r="DD22" s="170"/>
      <c r="DE22" s="170"/>
      <c r="DF22" s="170"/>
      <c r="DG22" s="170"/>
      <c r="DH22" s="170"/>
      <c r="DI22" s="170"/>
      <c r="DJ22" s="170"/>
      <c r="DK22" s="170"/>
      <c r="DL22" s="170"/>
      <c r="DM22" s="170"/>
      <c r="DN22" s="170"/>
      <c r="DO22" s="170"/>
      <c r="DP22" s="170"/>
      <c r="DQ22" s="170"/>
      <c r="DR22" s="170"/>
      <c r="DS22" s="170"/>
      <c r="DT22" s="170"/>
      <c r="DU22" s="170"/>
    </row>
    <row r="23" spans="1:139" ht="15" customHeight="1" thickBot="1">
      <c r="B23" s="1479"/>
      <c r="C23" s="1480" t="s">
        <v>367</v>
      </c>
      <c r="D23" s="1481"/>
      <c r="E23" s="1481"/>
      <c r="F23" s="1481"/>
      <c r="G23" s="1481"/>
      <c r="H23" s="1481"/>
      <c r="I23" s="1481"/>
      <c r="J23" s="1481"/>
      <c r="K23" s="1481"/>
      <c r="L23" s="1403"/>
      <c r="M23" s="1401"/>
      <c r="N23" s="1424"/>
      <c r="O23" s="1424"/>
      <c r="P23" s="1402"/>
      <c r="Q23" s="1385"/>
      <c r="R23" s="1385"/>
      <c r="S23" s="1385"/>
      <c r="T23" s="1385"/>
      <c r="U23" s="1385"/>
      <c r="V23" s="1385"/>
      <c r="W23" s="1385"/>
      <c r="X23" s="1385"/>
      <c r="Y23" s="1385"/>
      <c r="Z23" s="1446"/>
      <c r="AA23" s="1385"/>
      <c r="AB23" s="1385"/>
      <c r="AC23" s="1385"/>
      <c r="AD23" s="1385"/>
      <c r="AE23" s="1385"/>
      <c r="AF23" s="1385"/>
      <c r="AG23" s="1385"/>
      <c r="AH23" s="1390"/>
      <c r="AI23" s="1446"/>
      <c r="AJ23" s="1401"/>
      <c r="AK23" s="1401"/>
      <c r="AL23" s="1401"/>
      <c r="AM23" s="1401"/>
      <c r="AN23" s="1401"/>
      <c r="AO23" s="1401"/>
      <c r="AP23" s="1401"/>
      <c r="AQ23" s="1401"/>
      <c r="AR23" s="1401"/>
      <c r="AS23" s="1401"/>
      <c r="AT23" s="1401"/>
      <c r="AU23" s="1404"/>
      <c r="AV23" s="1401"/>
      <c r="AW23" s="1401"/>
      <c r="AX23" s="1401"/>
      <c r="AY23" s="1401"/>
      <c r="AZ23" s="1481"/>
      <c r="BA23" s="1481"/>
      <c r="BB23" s="1481"/>
      <c r="BC23" s="1481"/>
      <c r="BD23" s="1481"/>
      <c r="BE23" s="1481"/>
      <c r="BF23" s="1481"/>
      <c r="BG23" s="1481"/>
      <c r="BH23" s="1482"/>
      <c r="BI23" s="1481"/>
      <c r="BJ23" s="1481"/>
      <c r="BK23" s="1385"/>
      <c r="BL23" s="1385"/>
      <c r="BM23" s="1385"/>
      <c r="BN23" s="1385"/>
      <c r="BO23" s="1385"/>
      <c r="BP23" s="1385"/>
      <c r="BQ23" s="1385"/>
      <c r="BR23" s="1385"/>
      <c r="BS23" s="1385"/>
      <c r="BT23" s="1385"/>
      <c r="BU23" s="1402"/>
      <c r="BV23" s="1401"/>
      <c r="BW23" s="1401"/>
      <c r="BX23" s="1401"/>
      <c r="BY23" s="1481"/>
      <c r="BZ23" s="1481"/>
      <c r="CA23" s="1481"/>
      <c r="CB23" s="1481"/>
      <c r="CC23" s="1482"/>
      <c r="CD23" s="1483"/>
      <c r="CE23" s="1481"/>
      <c r="CF23" s="1385"/>
      <c r="CG23" s="1385"/>
      <c r="CH23" s="1484"/>
      <c r="CI23" s="1484"/>
      <c r="CJ23" s="1484"/>
      <c r="CK23" s="1484"/>
      <c r="CL23" s="1485"/>
      <c r="CM23" s="1484"/>
      <c r="CN23" s="1484"/>
      <c r="CO23" s="1484"/>
      <c r="CP23" s="1484"/>
      <c r="CQ23" s="1484"/>
      <c r="CR23" s="1486"/>
      <c r="CW23" s="116"/>
      <c r="CX23" s="116"/>
      <c r="CY23" s="116"/>
      <c r="CZ23" s="170"/>
      <c r="DA23" s="170"/>
      <c r="DB23" s="170"/>
      <c r="DC23" s="170"/>
      <c r="DD23" s="170"/>
      <c r="DE23" s="170"/>
      <c r="DF23" s="170"/>
      <c r="DG23" s="170"/>
      <c r="DH23" s="170"/>
      <c r="DI23" s="170"/>
      <c r="DJ23" s="170"/>
      <c r="DK23" s="170"/>
      <c r="DL23" s="170"/>
      <c r="DM23" s="170"/>
      <c r="DN23" s="170"/>
      <c r="DO23" s="170"/>
      <c r="DP23" s="170"/>
      <c r="DQ23" s="170"/>
      <c r="DR23" s="170"/>
      <c r="DS23" s="170"/>
      <c r="DT23" s="170"/>
      <c r="DU23" s="170"/>
    </row>
    <row r="24" spans="1:139" ht="5.25" customHeight="1">
      <c r="B24" s="1359"/>
      <c r="C24" s="1359"/>
      <c r="D24" s="1359"/>
      <c r="E24" s="1359"/>
      <c r="F24" s="1359"/>
      <c r="G24" s="1359"/>
      <c r="H24" s="1359"/>
      <c r="I24" s="1359"/>
      <c r="J24" s="1359"/>
      <c r="K24" s="1359"/>
      <c r="L24" s="1359"/>
      <c r="M24" s="1359"/>
      <c r="N24" s="1359"/>
      <c r="O24" s="1359"/>
      <c r="P24" s="1359"/>
      <c r="Q24" s="1359"/>
      <c r="R24" s="1440"/>
      <c r="S24" s="1359"/>
      <c r="T24" s="1359"/>
      <c r="U24" s="1359"/>
      <c r="V24" s="1359"/>
      <c r="W24" s="1359"/>
      <c r="X24" s="1359"/>
      <c r="Y24" s="1359"/>
      <c r="Z24" s="1359"/>
      <c r="AA24" s="1359"/>
      <c r="AB24" s="1359"/>
      <c r="AC24" s="1359"/>
      <c r="AD24" s="1359"/>
      <c r="AE24" s="1359"/>
      <c r="AF24" s="1359"/>
      <c r="AG24" s="268"/>
      <c r="AH24" s="268"/>
      <c r="AI24" s="268"/>
      <c r="AJ24" s="268"/>
      <c r="AK24" s="268"/>
      <c r="AL24" s="268"/>
      <c r="AM24" s="268"/>
      <c r="AN24" s="268"/>
      <c r="AO24" s="268"/>
      <c r="AP24" s="268"/>
      <c r="AQ24" s="268"/>
      <c r="AR24" s="1359"/>
      <c r="AS24" s="1359"/>
      <c r="AT24" s="1359"/>
      <c r="AU24" s="1359"/>
      <c r="AV24" s="1359"/>
      <c r="AW24" s="1359"/>
      <c r="AX24" s="1359"/>
      <c r="AY24" s="1359"/>
      <c r="AZ24" s="1359"/>
      <c r="BA24" s="1359"/>
      <c r="BB24" s="1359"/>
      <c r="BC24" s="1359"/>
      <c r="BD24" s="1359"/>
      <c r="BE24" s="1359"/>
      <c r="BF24" s="1359"/>
      <c r="BG24" s="1359"/>
      <c r="BH24" s="1359"/>
      <c r="BI24" s="1359"/>
      <c r="BJ24" s="1359"/>
      <c r="BK24" s="1359"/>
      <c r="BL24" s="1359"/>
      <c r="BM24" s="1359"/>
      <c r="BN24" s="1359"/>
      <c r="BO24" s="1359"/>
      <c r="BP24" s="1359"/>
      <c r="BQ24" s="1359"/>
      <c r="BR24" s="1359"/>
      <c r="BS24" s="1359"/>
      <c r="BT24" s="1359"/>
      <c r="BU24" s="1359"/>
      <c r="BV24" s="1359"/>
      <c r="BW24" s="1359"/>
      <c r="BX24" s="1440"/>
      <c r="BY24" s="1440"/>
      <c r="BZ24" s="1440"/>
      <c r="CA24" s="1440"/>
      <c r="CB24" s="1440"/>
      <c r="CR24" s="268"/>
      <c r="CS24" s="268"/>
      <c r="CT24" s="116"/>
      <c r="CU24" s="170"/>
      <c r="CV24" s="170"/>
      <c r="CW24" s="170"/>
      <c r="CX24" s="170"/>
      <c r="CY24" s="170"/>
      <c r="CZ24" s="170"/>
      <c r="DA24" s="170"/>
      <c r="DB24" s="170"/>
      <c r="DC24" s="170"/>
      <c r="DD24" s="170"/>
      <c r="DE24" s="170"/>
      <c r="DF24" s="170"/>
      <c r="DG24" s="170"/>
      <c r="DH24" s="170"/>
      <c r="DI24" s="170"/>
      <c r="DJ24" s="170"/>
      <c r="DK24" s="170"/>
      <c r="DL24" s="170"/>
      <c r="DM24" s="170"/>
      <c r="DN24" s="170"/>
      <c r="DO24" s="170"/>
      <c r="DP24" s="170"/>
      <c r="DQ24" s="170"/>
      <c r="DR24" s="170"/>
      <c r="DS24" s="170"/>
      <c r="DT24" s="170"/>
      <c r="DU24" s="170"/>
      <c r="DV24" s="170"/>
      <c r="DW24" s="170"/>
      <c r="DX24" s="170"/>
      <c r="DY24" s="170"/>
      <c r="DZ24" s="170"/>
      <c r="EA24" s="170"/>
      <c r="EB24" s="170"/>
      <c r="EC24" s="170"/>
      <c r="ED24" s="170"/>
      <c r="EE24" s="170"/>
      <c r="EF24" s="170"/>
      <c r="EG24" s="170"/>
      <c r="EH24" s="170"/>
      <c r="EI24" s="170"/>
    </row>
    <row r="25" spans="1:139" ht="11.25" customHeight="1" thickBot="1">
      <c r="B25" s="1487"/>
      <c r="C25" s="887"/>
      <c r="D25" s="887"/>
      <c r="E25" s="887"/>
      <c r="F25" s="887"/>
      <c r="G25" s="887"/>
      <c r="H25" s="887"/>
      <c r="I25" s="887"/>
      <c r="J25" s="887"/>
      <c r="K25" s="887"/>
      <c r="L25" s="887"/>
      <c r="M25" s="887"/>
      <c r="N25" s="887"/>
      <c r="O25" s="887"/>
      <c r="P25" s="887"/>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359"/>
      <c r="BF25" s="1359"/>
      <c r="BG25" s="1359"/>
      <c r="BH25" s="1359"/>
      <c r="BI25" s="1359"/>
      <c r="BJ25" s="1359"/>
      <c r="BK25" s="1359"/>
      <c r="BL25" s="1359"/>
      <c r="BM25" s="1359"/>
      <c r="BN25" s="1359"/>
      <c r="BO25" s="1359"/>
      <c r="BP25" s="1359"/>
      <c r="BQ25" s="1359"/>
      <c r="BR25" s="1359"/>
      <c r="BS25" s="1359"/>
      <c r="BT25" s="1359"/>
      <c r="BU25" s="5418" t="s">
        <v>839</v>
      </c>
      <c r="BV25" s="5418"/>
      <c r="BW25" s="5418"/>
      <c r="BX25" s="5418"/>
      <c r="BY25" s="5418"/>
      <c r="BZ25" s="5418"/>
      <c r="CA25" s="5418"/>
      <c r="CB25" s="5418"/>
      <c r="CC25" s="5418"/>
      <c r="CD25" s="5418"/>
      <c r="CE25" s="5418"/>
      <c r="CF25" s="5418"/>
      <c r="CG25" s="5418"/>
      <c r="CH25" s="5418"/>
      <c r="CI25" s="5418"/>
      <c r="CJ25" s="5418"/>
      <c r="CK25" s="5418"/>
      <c r="CL25" s="5418"/>
      <c r="CM25" s="5418"/>
      <c r="CN25" s="5418"/>
      <c r="CO25" s="5418"/>
      <c r="CP25" s="5418"/>
      <c r="CQ25" s="5418"/>
      <c r="CR25" s="268"/>
      <c r="CS25" s="268"/>
      <c r="CT25" s="116"/>
      <c r="CU25" s="170"/>
      <c r="CV25" s="170"/>
      <c r="CW25" s="170"/>
      <c r="CX25" s="170"/>
      <c r="CY25" s="170"/>
      <c r="CZ25" s="170"/>
      <c r="DA25" s="170"/>
      <c r="DB25" s="170"/>
      <c r="DC25" s="170"/>
      <c r="DD25" s="170"/>
      <c r="DE25" s="170"/>
      <c r="DF25" s="170"/>
      <c r="DG25" s="170"/>
      <c r="DH25" s="170"/>
      <c r="DI25" s="170"/>
      <c r="DJ25" s="170"/>
      <c r="DK25" s="170"/>
      <c r="DL25" s="170"/>
      <c r="DM25" s="170"/>
      <c r="DN25" s="170"/>
      <c r="DO25" s="170"/>
      <c r="DP25" s="170"/>
      <c r="DQ25" s="170"/>
      <c r="DR25" s="170"/>
      <c r="DS25" s="170"/>
      <c r="DT25" s="170"/>
      <c r="DU25" s="170"/>
      <c r="DV25" s="170"/>
      <c r="DW25" s="170"/>
      <c r="DX25" s="170"/>
      <c r="DY25" s="170"/>
      <c r="DZ25" s="170"/>
      <c r="EA25" s="170"/>
      <c r="EB25" s="170"/>
      <c r="EC25" s="170"/>
      <c r="ED25" s="170"/>
      <c r="EE25" s="170"/>
      <c r="EF25" s="170"/>
      <c r="EG25" s="170"/>
      <c r="EH25" s="170"/>
      <c r="EI25" s="170"/>
    </row>
    <row r="26" spans="1:139" ht="11.25" customHeight="1" thickBot="1">
      <c r="B26" s="1488"/>
      <c r="C26" s="5409">
        <f>CL5+1</f>
        <v>1130</v>
      </c>
      <c r="D26" s="5409"/>
      <c r="E26" s="5409"/>
      <c r="F26" s="5409"/>
      <c r="G26" s="1489"/>
      <c r="H26" s="1489"/>
      <c r="I26" s="1489"/>
      <c r="J26" s="1489"/>
      <c r="K26" s="1489"/>
      <c r="L26" s="1489"/>
      <c r="M26" s="1489"/>
      <c r="N26" s="1490"/>
      <c r="O26" s="117"/>
      <c r="P26" s="5410">
        <f>C26+1</f>
        <v>1131</v>
      </c>
      <c r="Q26" s="5411"/>
      <c r="R26" s="5411"/>
      <c r="S26" s="5411"/>
      <c r="T26" s="5411"/>
      <c r="U26" s="5411"/>
      <c r="V26" s="1491"/>
      <c r="W26" s="1491"/>
      <c r="X26" s="1491"/>
      <c r="Y26" s="1491"/>
      <c r="Z26" s="1491"/>
      <c r="AA26" s="1491"/>
      <c r="AB26" s="1491"/>
      <c r="AC26" s="5410">
        <f>P26+1</f>
        <v>1132</v>
      </c>
      <c r="AD26" s="5411"/>
      <c r="AE26" s="5411"/>
      <c r="AF26" s="5411"/>
      <c r="AG26" s="5411"/>
      <c r="AH26" s="5411"/>
      <c r="AI26" s="5411"/>
      <c r="AJ26" s="1492"/>
      <c r="AK26" s="1492"/>
      <c r="AL26" s="1492"/>
      <c r="AM26" s="1492"/>
      <c r="AN26" s="1492"/>
      <c r="AO26" s="1492"/>
      <c r="AP26" s="5410">
        <f>AC26+1</f>
        <v>1133</v>
      </c>
      <c r="AQ26" s="5411"/>
      <c r="AR26" s="5411"/>
      <c r="AS26" s="5411"/>
      <c r="AT26" s="5411"/>
      <c r="AU26" s="5411"/>
      <c r="AV26" s="5411"/>
      <c r="AW26" s="5411"/>
      <c r="AX26" s="5411"/>
      <c r="AY26" s="1492"/>
      <c r="AZ26" s="1492"/>
      <c r="BA26" s="1492"/>
      <c r="BB26" s="5410">
        <f>AP26+1</f>
        <v>1134</v>
      </c>
      <c r="BC26" s="5411"/>
      <c r="BD26" s="5411"/>
      <c r="BE26" s="5411"/>
      <c r="BF26" s="5411"/>
      <c r="BG26" s="5411"/>
      <c r="BH26" s="5411"/>
      <c r="BI26" s="5411"/>
      <c r="BJ26" s="1493"/>
      <c r="BK26" s="1494"/>
      <c r="BL26" s="1494"/>
      <c r="BM26" s="1495"/>
      <c r="BN26" s="1495"/>
      <c r="BO26" s="1495"/>
      <c r="BP26" s="1495"/>
      <c r="BQ26" s="1495"/>
      <c r="BR26" s="1495"/>
      <c r="BS26" s="1496"/>
      <c r="BT26" s="1359"/>
      <c r="BU26" s="1497" t="s">
        <v>840</v>
      </c>
      <c r="BV26" s="1497"/>
      <c r="BW26" s="1497"/>
      <c r="BX26" s="1497"/>
      <c r="BY26" s="1497"/>
      <c r="BZ26" s="1497"/>
      <c r="CA26" s="1497"/>
      <c r="CB26" s="1497"/>
      <c r="CC26" s="1497"/>
      <c r="CD26" s="1497"/>
      <c r="CE26" s="1497"/>
      <c r="CF26" s="1497"/>
      <c r="CG26" s="1497"/>
      <c r="CH26" s="1497">
        <v>1</v>
      </c>
      <c r="CJ26" s="1498" t="s">
        <v>841</v>
      </c>
      <c r="CK26" s="1499"/>
      <c r="CL26" s="1499"/>
      <c r="CM26" s="1500"/>
      <c r="CN26" s="1500"/>
      <c r="CO26" s="1501"/>
      <c r="CP26" s="1502"/>
      <c r="CR26" s="268"/>
      <c r="CS26" s="268"/>
      <c r="CT26" s="116"/>
      <c r="CU26" s="170"/>
      <c r="CV26" s="170"/>
      <c r="CW26" s="170"/>
      <c r="CX26" s="170"/>
      <c r="CY26" s="170"/>
      <c r="CZ26" s="170"/>
      <c r="DA26" s="170"/>
      <c r="DB26" s="170"/>
      <c r="DC26" s="170"/>
      <c r="DD26" s="170"/>
      <c r="DE26" s="170"/>
      <c r="DF26" s="170"/>
      <c r="DG26" s="170"/>
      <c r="DH26" s="170"/>
      <c r="DI26" s="170"/>
      <c r="DJ26" s="170"/>
      <c r="DK26" s="170"/>
      <c r="DL26" s="170"/>
      <c r="DM26" s="170"/>
      <c r="DN26" s="170"/>
      <c r="DO26" s="170"/>
      <c r="DP26" s="170"/>
      <c r="DQ26" s="170"/>
      <c r="DR26" s="170"/>
      <c r="DS26" s="170"/>
      <c r="DT26" s="170"/>
      <c r="DU26" s="170"/>
      <c r="DV26" s="170"/>
      <c r="DW26" s="170"/>
      <c r="DX26" s="170"/>
      <c r="DY26" s="170"/>
      <c r="DZ26" s="170"/>
      <c r="EA26" s="170"/>
      <c r="EB26" s="170"/>
      <c r="EC26" s="170"/>
      <c r="ED26" s="170"/>
      <c r="EE26" s="170"/>
      <c r="EF26" s="170"/>
      <c r="EG26" s="170"/>
      <c r="EH26" s="170"/>
      <c r="EI26" s="170"/>
    </row>
    <row r="27" spans="1:139" ht="11.25" customHeight="1">
      <c r="B27" s="1503"/>
      <c r="C27" s="5427" t="s">
        <v>842</v>
      </c>
      <c r="D27" s="5427"/>
      <c r="E27" s="5427"/>
      <c r="F27" s="5427"/>
      <c r="G27" s="5427"/>
      <c r="H27" s="5427"/>
      <c r="I27" s="5427"/>
      <c r="J27" s="5427"/>
      <c r="K27" s="5427"/>
      <c r="L27" s="5427"/>
      <c r="M27" s="5427"/>
      <c r="N27" s="5428"/>
      <c r="O27" s="1467"/>
      <c r="P27" s="5430" t="s">
        <v>843</v>
      </c>
      <c r="Q27" s="5427"/>
      <c r="R27" s="5427"/>
      <c r="S27" s="5427"/>
      <c r="T27" s="5427"/>
      <c r="U27" s="5427"/>
      <c r="V27" s="5427"/>
      <c r="W27" s="5427"/>
      <c r="X27" s="5427"/>
      <c r="Y27" s="5427"/>
      <c r="Z27" s="5427"/>
      <c r="AA27" s="5427"/>
      <c r="AB27" s="5431"/>
      <c r="AC27" s="93"/>
      <c r="AD27" s="5432" t="s">
        <v>844</v>
      </c>
      <c r="AE27" s="5432"/>
      <c r="AF27" s="5432"/>
      <c r="AG27" s="5432"/>
      <c r="AH27" s="5432"/>
      <c r="AI27" s="5432"/>
      <c r="AJ27" s="5432"/>
      <c r="AK27" s="5432"/>
      <c r="AL27" s="5432"/>
      <c r="AM27" s="5432"/>
      <c r="AN27" s="5432"/>
      <c r="AO27" s="5433"/>
      <c r="AP27" s="568"/>
      <c r="AQ27" s="402"/>
      <c r="AR27" s="887"/>
      <c r="AS27" s="887"/>
      <c r="AT27" s="887"/>
      <c r="AU27" s="887"/>
      <c r="AV27" s="887"/>
      <c r="AW27" s="887"/>
      <c r="AX27" s="887"/>
      <c r="AY27" s="887"/>
      <c r="AZ27" s="887"/>
      <c r="BA27" s="887"/>
      <c r="BB27" s="93"/>
      <c r="BC27" s="887" t="s">
        <v>845</v>
      </c>
      <c r="BD27" s="887"/>
      <c r="BE27" s="1440"/>
      <c r="BF27" s="1440"/>
      <c r="BG27" s="1440"/>
      <c r="BH27" s="1440"/>
      <c r="BI27" s="1440"/>
      <c r="BJ27" s="1504"/>
      <c r="BK27" s="1440"/>
      <c r="BL27" s="1440"/>
      <c r="BM27" s="1359"/>
      <c r="BN27" s="1359"/>
      <c r="BO27" s="1359"/>
      <c r="BP27" s="1359"/>
      <c r="BQ27" s="1359"/>
      <c r="BR27" s="1359"/>
      <c r="BS27" s="1410"/>
      <c r="BT27" s="1359"/>
      <c r="BU27" s="1497" t="s">
        <v>846</v>
      </c>
      <c r="BV27" s="1497"/>
      <c r="BW27" s="1497"/>
      <c r="BX27" s="1497"/>
      <c r="BY27" s="1497"/>
      <c r="BZ27" s="1497"/>
      <c r="CA27" s="1497"/>
      <c r="CB27" s="1497"/>
      <c r="CC27" s="1497"/>
      <c r="CD27" s="1497"/>
      <c r="CE27" s="1497"/>
      <c r="CF27" s="1497"/>
      <c r="CG27" s="1497"/>
      <c r="CH27" s="1497">
        <v>2</v>
      </c>
      <c r="CJ27" s="1505" t="s">
        <v>847</v>
      </c>
      <c r="CK27" s="1497"/>
      <c r="CL27" s="1497"/>
      <c r="CM27" s="1506"/>
      <c r="CN27" s="1506"/>
      <c r="CO27" s="1507"/>
      <c r="CP27" s="1507"/>
      <c r="CQ27" s="1508">
        <v>10</v>
      </c>
      <c r="CT27" s="116"/>
      <c r="CU27" s="170"/>
      <c r="CV27" s="170"/>
      <c r="CW27" s="170"/>
      <c r="CX27" s="170"/>
      <c r="CY27" s="170"/>
      <c r="CZ27" s="170"/>
      <c r="DA27" s="170"/>
      <c r="DB27" s="170"/>
      <c r="DC27" s="170"/>
      <c r="DD27" s="170"/>
      <c r="DE27" s="170"/>
      <c r="DF27" s="170"/>
      <c r="DG27" s="170"/>
      <c r="DH27" s="170"/>
      <c r="DI27" s="170"/>
      <c r="DJ27" s="170"/>
      <c r="DK27" s="170"/>
      <c r="DL27" s="170"/>
      <c r="DM27" s="170"/>
      <c r="DN27" s="170"/>
      <c r="DO27" s="170"/>
      <c r="DP27" s="170"/>
      <c r="DQ27" s="170"/>
      <c r="DR27" s="170"/>
      <c r="DS27" s="170"/>
      <c r="DT27" s="170"/>
      <c r="DU27" s="170"/>
      <c r="DV27" s="170"/>
      <c r="DW27" s="170"/>
      <c r="DX27" s="170"/>
      <c r="DY27" s="170"/>
      <c r="DZ27" s="170"/>
      <c r="EA27" s="170"/>
      <c r="EB27" s="170"/>
      <c r="EC27" s="170"/>
      <c r="ED27" s="170"/>
      <c r="EE27" s="170"/>
      <c r="EF27" s="170"/>
      <c r="EG27" s="170"/>
      <c r="EH27" s="170"/>
      <c r="EI27" s="170"/>
    </row>
    <row r="28" spans="1:139" ht="11.25" customHeight="1">
      <c r="B28" s="1503"/>
      <c r="C28" s="5393"/>
      <c r="D28" s="5393"/>
      <c r="E28" s="5393"/>
      <c r="F28" s="5393"/>
      <c r="G28" s="5393"/>
      <c r="H28" s="5393"/>
      <c r="I28" s="5393"/>
      <c r="J28" s="5393"/>
      <c r="K28" s="5393"/>
      <c r="L28" s="5393"/>
      <c r="M28" s="5393"/>
      <c r="N28" s="5429"/>
      <c r="O28" s="1467"/>
      <c r="P28" s="5392"/>
      <c r="Q28" s="5393"/>
      <c r="R28" s="5393"/>
      <c r="S28" s="5393"/>
      <c r="T28" s="5393"/>
      <c r="U28" s="5393"/>
      <c r="V28" s="5393"/>
      <c r="W28" s="5393"/>
      <c r="X28" s="5393"/>
      <c r="Y28" s="5393"/>
      <c r="Z28" s="5393"/>
      <c r="AA28" s="5393"/>
      <c r="AB28" s="5395"/>
      <c r="AC28" s="93"/>
      <c r="AD28" s="5434"/>
      <c r="AE28" s="5434"/>
      <c r="AF28" s="5434"/>
      <c r="AG28" s="5434"/>
      <c r="AH28" s="5434"/>
      <c r="AI28" s="5434"/>
      <c r="AJ28" s="5434"/>
      <c r="AK28" s="5434"/>
      <c r="AL28" s="5434"/>
      <c r="AM28" s="5434"/>
      <c r="AN28" s="5434"/>
      <c r="AO28" s="5435"/>
      <c r="AP28" s="5436" t="s">
        <v>812</v>
      </c>
      <c r="AQ28" s="5416"/>
      <c r="AR28" s="5416"/>
      <c r="AS28" s="5416"/>
      <c r="AT28" s="5416"/>
      <c r="AU28" s="5416"/>
      <c r="AV28" s="5416"/>
      <c r="AW28" s="5416"/>
      <c r="AX28" s="5416"/>
      <c r="AY28" s="5416"/>
      <c r="AZ28" s="885">
        <v>1</v>
      </c>
      <c r="BA28" s="887"/>
      <c r="BB28" s="93"/>
      <c r="BC28" s="887" t="s">
        <v>848</v>
      </c>
      <c r="BD28" s="887"/>
      <c r="BE28" s="1440"/>
      <c r="BF28" s="1440"/>
      <c r="BG28" s="1440"/>
      <c r="BH28" s="1440"/>
      <c r="BI28" s="1440"/>
      <c r="BJ28" s="1504"/>
      <c r="BK28" s="1440"/>
      <c r="BL28" s="1440"/>
      <c r="BM28" s="1359"/>
      <c r="BN28" s="1359"/>
      <c r="BO28" s="1359"/>
      <c r="BP28" s="1359"/>
      <c r="BQ28" s="1359"/>
      <c r="BR28" s="1359"/>
      <c r="BS28" s="1410"/>
      <c r="BT28" s="1359"/>
      <c r="BU28" s="1497" t="s">
        <v>849</v>
      </c>
      <c r="BV28" s="1497"/>
      <c r="BW28" s="1497"/>
      <c r="BX28" s="1497"/>
      <c r="BY28" s="1497"/>
      <c r="BZ28" s="1497"/>
      <c r="CA28" s="1497"/>
      <c r="CB28" s="1497"/>
      <c r="CC28" s="1497"/>
      <c r="CD28" s="1497"/>
      <c r="CE28" s="1497"/>
      <c r="CF28" s="1497"/>
      <c r="CG28" s="1497"/>
      <c r="CH28" s="1497">
        <v>3</v>
      </c>
      <c r="CJ28" s="1505" t="s">
        <v>850</v>
      </c>
      <c r="CK28" s="1497"/>
      <c r="CL28" s="1497"/>
      <c r="CM28" s="1506"/>
      <c r="CN28" s="1506"/>
      <c r="CO28" s="1507"/>
      <c r="CP28" s="1507"/>
      <c r="CQ28" s="1508">
        <v>11</v>
      </c>
      <c r="CT28" s="268"/>
      <c r="CW28" s="170"/>
      <c r="CX28" s="170"/>
      <c r="CY28" s="170"/>
      <c r="CZ28" s="170"/>
      <c r="DA28" s="170"/>
      <c r="DB28" s="170"/>
      <c r="DC28" s="170"/>
      <c r="DD28" s="170"/>
      <c r="DE28" s="170"/>
      <c r="DF28" s="170"/>
      <c r="DG28" s="170"/>
      <c r="DH28" s="170"/>
      <c r="DI28" s="170"/>
      <c r="DJ28" s="170"/>
      <c r="DK28" s="170"/>
      <c r="DL28" s="170"/>
      <c r="DM28" s="170"/>
      <c r="DN28" s="170"/>
      <c r="DO28" s="170"/>
      <c r="DP28" s="170"/>
      <c r="DQ28" s="170"/>
      <c r="DR28" s="170"/>
      <c r="DS28" s="170"/>
      <c r="DT28" s="170"/>
      <c r="DU28" s="170"/>
      <c r="DV28" s="170"/>
      <c r="DW28" s="170"/>
      <c r="DX28" s="170"/>
      <c r="DY28" s="170"/>
      <c r="DZ28" s="170"/>
      <c r="EA28" s="170"/>
      <c r="EB28" s="170"/>
      <c r="EC28" s="170"/>
      <c r="ED28" s="170"/>
      <c r="EE28" s="170"/>
      <c r="EF28" s="170"/>
      <c r="EG28" s="170"/>
      <c r="EH28" s="170"/>
      <c r="EI28" s="170"/>
    </row>
    <row r="29" spans="1:139" ht="14.25" customHeight="1">
      <c r="A29" s="170"/>
      <c r="B29" s="1503"/>
      <c r="C29" s="5393"/>
      <c r="D29" s="5393"/>
      <c r="E29" s="5393"/>
      <c r="F29" s="5393"/>
      <c r="G29" s="5393"/>
      <c r="H29" s="5393"/>
      <c r="I29" s="5393"/>
      <c r="J29" s="5393"/>
      <c r="K29" s="5393"/>
      <c r="L29" s="5393"/>
      <c r="M29" s="5393"/>
      <c r="N29" s="5429"/>
      <c r="O29" s="1467"/>
      <c r="P29" s="5392"/>
      <c r="Q29" s="5393"/>
      <c r="R29" s="5393"/>
      <c r="S29" s="5393"/>
      <c r="T29" s="5393"/>
      <c r="U29" s="5393"/>
      <c r="V29" s="5393"/>
      <c r="W29" s="5393"/>
      <c r="X29" s="5393"/>
      <c r="Y29" s="5393"/>
      <c r="Z29" s="5393"/>
      <c r="AA29" s="5393"/>
      <c r="AB29" s="5395"/>
      <c r="AC29" s="93"/>
      <c r="AD29" s="5434"/>
      <c r="AE29" s="5434"/>
      <c r="AF29" s="5434"/>
      <c r="AG29" s="5434"/>
      <c r="AH29" s="5434"/>
      <c r="AI29" s="5434"/>
      <c r="AJ29" s="5434"/>
      <c r="AK29" s="5434"/>
      <c r="AL29" s="5434"/>
      <c r="AM29" s="5434"/>
      <c r="AN29" s="5434"/>
      <c r="AO29" s="5435"/>
      <c r="AP29" s="1509"/>
      <c r="AQ29" s="886" t="s">
        <v>851</v>
      </c>
      <c r="AR29" s="886"/>
      <c r="AS29" s="886"/>
      <c r="AT29" s="886"/>
      <c r="AU29" s="886"/>
      <c r="AV29" s="886"/>
      <c r="AW29" s="886"/>
      <c r="AX29" s="886"/>
      <c r="AY29" s="886"/>
      <c r="AZ29" s="886">
        <v>2</v>
      </c>
      <c r="BA29" s="887"/>
      <c r="BB29" s="93"/>
      <c r="BC29" s="116"/>
      <c r="BD29" s="116"/>
      <c r="BE29" s="1440"/>
      <c r="BF29" s="1440"/>
      <c r="BG29" s="1440"/>
      <c r="BH29" s="1440"/>
      <c r="BI29" s="1440"/>
      <c r="BJ29" s="1504"/>
      <c r="BK29" s="1440"/>
      <c r="BL29" s="1440"/>
      <c r="BM29" s="1359"/>
      <c r="BN29" s="1359"/>
      <c r="BO29" s="1359"/>
      <c r="BP29" s="1359"/>
      <c r="BQ29" s="1359"/>
      <c r="BR29" s="1359"/>
      <c r="BS29" s="1410"/>
      <c r="BT29" s="1359"/>
      <c r="BU29" s="5412" t="s">
        <v>852</v>
      </c>
      <c r="BV29" s="5412"/>
      <c r="BW29" s="5412"/>
      <c r="BX29" s="5412"/>
      <c r="BY29" s="5412"/>
      <c r="BZ29" s="5412"/>
      <c r="CA29" s="5412"/>
      <c r="CB29" s="5412"/>
      <c r="CC29" s="5412"/>
      <c r="CD29" s="5412"/>
      <c r="CE29" s="5412"/>
      <c r="CF29" s="5412"/>
      <c r="CG29" s="5412"/>
      <c r="CH29" s="5414">
        <v>4</v>
      </c>
      <c r="CJ29" s="1510" t="s">
        <v>853</v>
      </c>
      <c r="CK29" s="1497"/>
      <c r="CL29" s="1497"/>
      <c r="CM29" s="1506"/>
      <c r="CN29" s="1506"/>
      <c r="CO29" s="1507"/>
      <c r="CP29" s="1507"/>
      <c r="CQ29" s="1508">
        <v>12</v>
      </c>
      <c r="CT29" s="268"/>
      <c r="CW29" s="1487"/>
      <c r="CX29" s="1487"/>
      <c r="CY29" s="170"/>
      <c r="CZ29" s="170"/>
      <c r="DA29" s="170"/>
      <c r="DB29" s="170"/>
      <c r="DC29" s="170"/>
      <c r="DD29" s="170"/>
      <c r="DE29" s="170"/>
      <c r="DF29" s="170"/>
      <c r="DG29" s="170"/>
      <c r="DH29" s="170"/>
      <c r="DI29" s="170"/>
      <c r="DJ29" s="170"/>
      <c r="DK29" s="170"/>
      <c r="DL29" s="170"/>
      <c r="DM29" s="170"/>
      <c r="DN29" s="170"/>
      <c r="DO29" s="170"/>
      <c r="DP29" s="170"/>
      <c r="DQ29" s="170"/>
      <c r="DR29" s="170"/>
      <c r="DS29" s="170"/>
      <c r="DT29" s="170"/>
      <c r="DU29" s="170"/>
      <c r="DV29" s="170"/>
      <c r="DW29" s="170"/>
      <c r="DX29" s="170"/>
      <c r="DY29" s="170"/>
      <c r="DZ29" s="170"/>
      <c r="EA29" s="170"/>
      <c r="EB29" s="170"/>
      <c r="EC29" s="170"/>
      <c r="ED29" s="170"/>
      <c r="EE29" s="170"/>
      <c r="EF29" s="170"/>
      <c r="EG29" s="170"/>
      <c r="EH29" s="170"/>
      <c r="EI29" s="170"/>
    </row>
    <row r="30" spans="1:139" ht="11.25" customHeight="1">
      <c r="B30" s="1503"/>
      <c r="C30" s="5393"/>
      <c r="D30" s="5393"/>
      <c r="E30" s="5393"/>
      <c r="F30" s="5393"/>
      <c r="G30" s="5393"/>
      <c r="H30" s="5393"/>
      <c r="I30" s="5393"/>
      <c r="J30" s="5393"/>
      <c r="K30" s="5393"/>
      <c r="L30" s="5393"/>
      <c r="M30" s="5393"/>
      <c r="N30" s="5429"/>
      <c r="O30" s="1467"/>
      <c r="P30" s="5392"/>
      <c r="Q30" s="5393"/>
      <c r="R30" s="5393"/>
      <c r="S30" s="5393"/>
      <c r="T30" s="5393"/>
      <c r="U30" s="5393"/>
      <c r="V30" s="5393"/>
      <c r="W30" s="5393"/>
      <c r="X30" s="5393"/>
      <c r="Y30" s="5393"/>
      <c r="Z30" s="5393"/>
      <c r="AA30" s="5393"/>
      <c r="AB30" s="5395"/>
      <c r="AC30" s="93"/>
      <c r="AD30" s="5434"/>
      <c r="AE30" s="5434"/>
      <c r="AF30" s="5434"/>
      <c r="AG30" s="5434"/>
      <c r="AH30" s="5434"/>
      <c r="AI30" s="5434"/>
      <c r="AJ30" s="5434"/>
      <c r="AK30" s="5434"/>
      <c r="AL30" s="5434"/>
      <c r="AM30" s="5434"/>
      <c r="AN30" s="5434"/>
      <c r="AO30" s="5435"/>
      <c r="AP30" s="1511"/>
      <c r="AQ30" s="5416"/>
      <c r="AR30" s="5416"/>
      <c r="AS30" s="5416"/>
      <c r="AT30" s="5416"/>
      <c r="AU30" s="885"/>
      <c r="AV30" s="885"/>
      <c r="AW30" s="885"/>
      <c r="AX30" s="885"/>
      <c r="AY30" s="885"/>
      <c r="AZ30" s="885"/>
      <c r="BA30" s="887"/>
      <c r="BB30" s="93"/>
      <c r="BC30" s="116"/>
      <c r="BD30" s="116"/>
      <c r="BE30" s="1440"/>
      <c r="BF30" s="1440"/>
      <c r="BG30" s="1440"/>
      <c r="BH30" s="1440"/>
      <c r="BI30" s="1440"/>
      <c r="BJ30" s="1504"/>
      <c r="BK30" s="1440"/>
      <c r="BL30" s="1440"/>
      <c r="BM30" s="1359"/>
      <c r="BN30" s="1359"/>
      <c r="BO30" s="1359"/>
      <c r="BP30" s="1359"/>
      <c r="BQ30" s="1359"/>
      <c r="BR30" s="1359"/>
      <c r="BS30" s="1410"/>
      <c r="BT30" s="1359"/>
      <c r="BU30" s="5413"/>
      <c r="BV30" s="5413"/>
      <c r="BW30" s="5413"/>
      <c r="BX30" s="5413"/>
      <c r="BY30" s="5413"/>
      <c r="BZ30" s="5413"/>
      <c r="CA30" s="5413"/>
      <c r="CB30" s="5413"/>
      <c r="CC30" s="5413"/>
      <c r="CD30" s="5413"/>
      <c r="CE30" s="5413"/>
      <c r="CF30" s="5413"/>
      <c r="CG30" s="5413"/>
      <c r="CH30" s="5415"/>
      <c r="CJ30" s="1512" t="s">
        <v>854</v>
      </c>
      <c r="CK30" s="1497"/>
      <c r="CL30" s="1497"/>
      <c r="CM30" s="1506"/>
      <c r="CN30" s="1506"/>
      <c r="CO30" s="1507"/>
      <c r="CP30" s="1507"/>
      <c r="CQ30" s="1508">
        <v>13</v>
      </c>
      <c r="CT30" s="268"/>
      <c r="CW30" s="1487"/>
      <c r="CX30" s="1487"/>
      <c r="CY30" s="170"/>
      <c r="CZ30" s="170"/>
      <c r="DA30" s="170"/>
      <c r="DB30" s="170"/>
      <c r="DC30" s="170"/>
      <c r="DD30" s="170"/>
      <c r="DE30" s="170"/>
      <c r="DF30" s="170"/>
      <c r="DG30" s="170"/>
      <c r="DH30" s="170"/>
      <c r="DI30" s="170"/>
      <c r="DJ30" s="170"/>
      <c r="DK30" s="170"/>
      <c r="DL30" s="170"/>
      <c r="DM30" s="170"/>
      <c r="DN30" s="170"/>
      <c r="DO30" s="170"/>
      <c r="DP30" s="170"/>
      <c r="DQ30" s="170"/>
      <c r="DR30" s="170"/>
      <c r="DS30" s="170"/>
      <c r="DT30" s="170"/>
      <c r="DU30" s="170"/>
      <c r="DV30" s="170"/>
      <c r="DW30" s="170"/>
      <c r="DX30" s="170"/>
      <c r="DY30" s="170"/>
      <c r="DZ30" s="170"/>
      <c r="EA30" s="170"/>
      <c r="EB30" s="170"/>
      <c r="EC30" s="170"/>
      <c r="ED30" s="170"/>
      <c r="EE30" s="170"/>
      <c r="EF30" s="170"/>
      <c r="EG30" s="170"/>
      <c r="EH30" s="170"/>
      <c r="EI30" s="170"/>
    </row>
    <row r="31" spans="1:139" ht="11.25" customHeight="1">
      <c r="B31" s="1503"/>
      <c r="C31" s="5393"/>
      <c r="D31" s="5393"/>
      <c r="E31" s="5393"/>
      <c r="F31" s="5393"/>
      <c r="G31" s="5393"/>
      <c r="H31" s="5393"/>
      <c r="I31" s="5393"/>
      <c r="J31" s="5393"/>
      <c r="K31" s="5393"/>
      <c r="L31" s="5393"/>
      <c r="M31" s="5393"/>
      <c r="N31" s="5429"/>
      <c r="O31" s="1467"/>
      <c r="P31" s="5392"/>
      <c r="Q31" s="5393"/>
      <c r="R31" s="5393"/>
      <c r="S31" s="5393"/>
      <c r="T31" s="5393"/>
      <c r="U31" s="5393"/>
      <c r="V31" s="5393"/>
      <c r="W31" s="5393"/>
      <c r="X31" s="5393"/>
      <c r="Y31" s="5393"/>
      <c r="Z31" s="5393"/>
      <c r="AA31" s="5393"/>
      <c r="AB31" s="5395"/>
      <c r="AC31" s="93"/>
      <c r="AD31" s="5434"/>
      <c r="AE31" s="5434"/>
      <c r="AF31" s="5434"/>
      <c r="AG31" s="5434"/>
      <c r="AH31" s="5434"/>
      <c r="AI31" s="5434"/>
      <c r="AJ31" s="5434"/>
      <c r="AK31" s="5434"/>
      <c r="AL31" s="5434"/>
      <c r="AM31" s="5434"/>
      <c r="AN31" s="5434"/>
      <c r="AO31" s="5435"/>
      <c r="AP31" s="568"/>
      <c r="AQ31" s="402"/>
      <c r="AR31" s="880"/>
      <c r="AS31" s="880"/>
      <c r="AT31" s="880"/>
      <c r="AU31" s="880"/>
      <c r="AV31" s="880"/>
      <c r="AW31" s="880"/>
      <c r="AX31" s="880"/>
      <c r="AY31" s="880"/>
      <c r="AZ31" s="880"/>
      <c r="BA31" s="887"/>
      <c r="BB31" s="93"/>
      <c r="BC31" s="116"/>
      <c r="BD31" s="116"/>
      <c r="BE31" s="1440"/>
      <c r="BF31" s="1440"/>
      <c r="BG31" s="1440"/>
      <c r="BH31" s="1440"/>
      <c r="BI31" s="1440"/>
      <c r="BJ31" s="1504"/>
      <c r="BK31" s="1440"/>
      <c r="BL31" s="1440"/>
      <c r="BM31" s="1359"/>
      <c r="BN31" s="1359"/>
      <c r="BO31" s="1359"/>
      <c r="BP31" s="1359"/>
      <c r="BQ31" s="1359"/>
      <c r="BR31" s="1359"/>
      <c r="BS31" s="1410"/>
      <c r="BT31" s="1359"/>
      <c r="BU31" s="1497" t="s">
        <v>855</v>
      </c>
      <c r="BV31" s="1497"/>
      <c r="BW31" s="1497"/>
      <c r="BX31" s="1497"/>
      <c r="BY31" s="1497"/>
      <c r="BZ31" s="1497"/>
      <c r="CA31" s="1497"/>
      <c r="CB31" s="1497"/>
      <c r="CC31" s="1497"/>
      <c r="CD31" s="1497"/>
      <c r="CE31" s="1497"/>
      <c r="CF31" s="1497"/>
      <c r="CG31" s="1497"/>
      <c r="CH31" s="1497">
        <v>5</v>
      </c>
      <c r="CJ31" s="1510" t="s">
        <v>856</v>
      </c>
      <c r="CK31" s="1497"/>
      <c r="CL31" s="1497"/>
      <c r="CM31" s="1506"/>
      <c r="CN31" s="1506"/>
      <c r="CO31" s="1507"/>
      <c r="CP31" s="1507"/>
      <c r="CQ31" s="1508">
        <v>14</v>
      </c>
      <c r="CT31" s="268"/>
      <c r="CW31" s="1487"/>
      <c r="CX31" s="1487"/>
      <c r="CY31" s="170"/>
      <c r="CZ31" s="170"/>
      <c r="DA31" s="170"/>
      <c r="DB31" s="170"/>
      <c r="DC31" s="170"/>
      <c r="DD31" s="170"/>
      <c r="DE31" s="170"/>
      <c r="DF31" s="170"/>
      <c r="DG31" s="170"/>
      <c r="DH31" s="170"/>
      <c r="DI31" s="170"/>
      <c r="DJ31" s="170"/>
      <c r="DK31" s="170"/>
      <c r="DL31" s="170"/>
      <c r="DM31" s="170"/>
      <c r="DN31" s="170"/>
      <c r="DO31" s="170"/>
      <c r="DP31" s="170"/>
      <c r="DQ31" s="170"/>
      <c r="DR31" s="170"/>
      <c r="DS31" s="170"/>
      <c r="DT31" s="170"/>
      <c r="DU31" s="170"/>
      <c r="DV31" s="170"/>
      <c r="DW31" s="170"/>
      <c r="DX31" s="170"/>
      <c r="DY31" s="170"/>
      <c r="DZ31" s="170"/>
      <c r="EA31" s="170"/>
      <c r="EB31" s="170"/>
      <c r="EC31" s="170"/>
      <c r="ED31" s="170"/>
      <c r="EE31" s="170"/>
      <c r="EF31" s="170"/>
      <c r="EG31" s="170"/>
      <c r="EH31" s="170"/>
      <c r="EI31" s="170"/>
    </row>
    <row r="32" spans="1:139" ht="11.25" customHeight="1">
      <c r="B32" s="1503"/>
      <c r="C32" s="887" t="s">
        <v>548</v>
      </c>
      <c r="D32" s="887"/>
      <c r="E32" s="887"/>
      <c r="F32" s="887">
        <v>1</v>
      </c>
      <c r="G32" s="887"/>
      <c r="H32" s="887"/>
      <c r="I32" s="887"/>
      <c r="J32" s="887"/>
      <c r="K32" s="887"/>
      <c r="L32" s="887"/>
      <c r="M32" s="116"/>
      <c r="N32" s="1513"/>
      <c r="O32" s="1514"/>
      <c r="P32" s="5419" t="s">
        <v>857</v>
      </c>
      <c r="Q32" s="5420"/>
      <c r="R32" s="5420"/>
      <c r="S32" s="5420"/>
      <c r="T32" s="5420"/>
      <c r="U32" s="5420"/>
      <c r="V32" s="5420"/>
      <c r="W32" s="5420"/>
      <c r="X32" s="5420"/>
      <c r="Y32" s="5420"/>
      <c r="Z32" s="5420"/>
      <c r="AA32" s="5420"/>
      <c r="AB32" s="5421"/>
      <c r="AC32" s="1515"/>
      <c r="AD32" s="887"/>
      <c r="AE32" s="887"/>
      <c r="AF32" s="887"/>
      <c r="AG32" s="887"/>
      <c r="AH32" s="887"/>
      <c r="AI32" s="887"/>
      <c r="AJ32" s="887"/>
      <c r="AK32" s="887"/>
      <c r="AL32" s="887"/>
      <c r="AM32" s="116"/>
      <c r="AN32" s="116"/>
      <c r="AO32" s="116"/>
      <c r="AP32" s="568"/>
      <c r="AQ32" s="402"/>
      <c r="AR32" s="887"/>
      <c r="AS32" s="887"/>
      <c r="AT32" s="887"/>
      <c r="AU32" s="887"/>
      <c r="AV32" s="887"/>
      <c r="AW32" s="887"/>
      <c r="AX32" s="887"/>
      <c r="AY32" s="887"/>
      <c r="AZ32" s="887"/>
      <c r="BA32" s="887"/>
      <c r="BB32" s="93"/>
      <c r="BC32" s="116"/>
      <c r="BD32" s="116"/>
      <c r="BE32" s="887"/>
      <c r="BF32" s="887"/>
      <c r="BG32" s="887"/>
      <c r="BH32" s="887"/>
      <c r="BI32" s="887"/>
      <c r="BJ32" s="887"/>
      <c r="BK32" s="887"/>
      <c r="BL32" s="887"/>
      <c r="BM32" s="116"/>
      <c r="BN32" s="116"/>
      <c r="BO32" s="116"/>
      <c r="BP32" s="116"/>
      <c r="BQ32" s="116"/>
      <c r="BR32" s="116"/>
      <c r="BS32" s="120"/>
      <c r="BT32" s="268"/>
      <c r="BU32" s="1497" t="s">
        <v>858</v>
      </c>
      <c r="BV32" s="1497"/>
      <c r="BW32" s="1497"/>
      <c r="BX32" s="1497"/>
      <c r="BY32" s="1497"/>
      <c r="BZ32" s="1497"/>
      <c r="CA32" s="1497"/>
      <c r="CB32" s="1497"/>
      <c r="CC32" s="1497"/>
      <c r="CD32" s="1497"/>
      <c r="CE32" s="1497"/>
      <c r="CF32" s="1497"/>
      <c r="CG32" s="1497"/>
      <c r="CH32" s="1497">
        <v>6</v>
      </c>
      <c r="CJ32" s="1497" t="s">
        <v>859</v>
      </c>
      <c r="CK32" s="1497"/>
      <c r="CL32" s="1497"/>
      <c r="CM32" s="1506"/>
      <c r="CN32" s="1506"/>
      <c r="CO32" s="1507"/>
      <c r="CP32" s="1507"/>
      <c r="CQ32" s="1508">
        <v>15</v>
      </c>
      <c r="CT32" s="268"/>
      <c r="CW32" s="1487"/>
      <c r="CX32" s="1487"/>
      <c r="CY32" s="170"/>
      <c r="CZ32" s="170"/>
      <c r="DA32" s="170"/>
      <c r="DB32" s="170"/>
      <c r="DC32" s="170"/>
      <c r="DD32" s="170"/>
      <c r="DE32" s="170"/>
      <c r="DF32" s="170"/>
      <c r="DG32" s="170"/>
      <c r="DH32" s="170"/>
      <c r="DI32" s="170"/>
      <c r="DJ32" s="170"/>
      <c r="DK32" s="170"/>
      <c r="DL32" s="170"/>
      <c r="DM32" s="170"/>
      <c r="DN32" s="170"/>
      <c r="DO32" s="170"/>
      <c r="DP32" s="170"/>
      <c r="DQ32" s="170"/>
      <c r="DR32" s="170"/>
      <c r="DS32" s="170"/>
      <c r="DT32" s="170"/>
      <c r="DU32" s="170"/>
      <c r="DV32" s="170"/>
      <c r="DW32" s="170"/>
      <c r="DX32" s="170"/>
      <c r="DY32" s="170"/>
      <c r="DZ32" s="170"/>
      <c r="EA32" s="170"/>
      <c r="EB32" s="170"/>
      <c r="EC32" s="170"/>
      <c r="ED32" s="170"/>
      <c r="EE32" s="170"/>
      <c r="EF32" s="170"/>
      <c r="EG32" s="170"/>
      <c r="EH32" s="170"/>
      <c r="EI32" s="170"/>
    </row>
    <row r="33" spans="1:139" ht="11.25" customHeight="1" thickBot="1">
      <c r="B33" s="1503"/>
      <c r="C33" s="887" t="s">
        <v>549</v>
      </c>
      <c r="D33" s="887"/>
      <c r="E33" s="887"/>
      <c r="F33" s="887">
        <v>2</v>
      </c>
      <c r="G33" s="1450" t="s">
        <v>53</v>
      </c>
      <c r="H33" s="5425" t="s">
        <v>860</v>
      </c>
      <c r="I33" s="5425"/>
      <c r="J33" s="5425"/>
      <c r="K33" s="5425"/>
      <c r="L33" s="5425"/>
      <c r="M33" s="5425"/>
      <c r="N33" s="1513"/>
      <c r="O33" s="1514"/>
      <c r="P33" s="5422"/>
      <c r="Q33" s="5423"/>
      <c r="R33" s="5423"/>
      <c r="S33" s="5423"/>
      <c r="T33" s="5423"/>
      <c r="U33" s="5423"/>
      <c r="V33" s="5423"/>
      <c r="W33" s="5423"/>
      <c r="X33" s="5423"/>
      <c r="Y33" s="5423"/>
      <c r="Z33" s="5423"/>
      <c r="AA33" s="5423"/>
      <c r="AB33" s="5424"/>
      <c r="AC33" s="1515"/>
      <c r="AD33" s="887"/>
      <c r="AE33" s="887"/>
      <c r="AF33" s="887"/>
      <c r="AG33" s="887"/>
      <c r="AH33" s="887"/>
      <c r="AI33" s="887"/>
      <c r="AJ33" s="887"/>
      <c r="AK33" s="887"/>
      <c r="AL33" s="887"/>
      <c r="AM33" s="116"/>
      <c r="AN33" s="116"/>
      <c r="AO33" s="116"/>
      <c r="AP33" s="1516" t="s">
        <v>785</v>
      </c>
      <c r="AQ33" s="1517"/>
      <c r="AR33" s="1518"/>
      <c r="AS33" s="1518"/>
      <c r="AT33" s="1518"/>
      <c r="AU33" s="1518"/>
      <c r="AV33" s="1518"/>
      <c r="AW33" s="1518"/>
      <c r="AX33" s="1518"/>
      <c r="AY33" s="1518"/>
      <c r="AZ33" s="1518"/>
      <c r="BA33" s="1519"/>
      <c r="BB33" s="1446"/>
      <c r="BC33" s="1385"/>
      <c r="BD33" s="1385"/>
      <c r="BE33" s="1385"/>
      <c r="BF33" s="3701" t="s">
        <v>82</v>
      </c>
      <c r="BG33" s="3701"/>
      <c r="BH33" s="3701"/>
      <c r="BI33" s="3701"/>
      <c r="BJ33" s="3701"/>
      <c r="BK33" s="3701"/>
      <c r="BL33" s="3701"/>
      <c r="BM33" s="3701"/>
      <c r="BN33" s="3701"/>
      <c r="BO33" s="3701"/>
      <c r="BP33" s="3701"/>
      <c r="BQ33" s="3701"/>
      <c r="BR33" s="1385"/>
      <c r="BS33" s="1520"/>
      <c r="BT33" s="268"/>
      <c r="CJ33" s="1497" t="s">
        <v>861</v>
      </c>
      <c r="CK33" s="1497"/>
      <c r="CL33" s="1497"/>
      <c r="CM33" s="1506"/>
      <c r="CN33" s="1506"/>
      <c r="CO33" s="1507"/>
      <c r="CP33" s="1507"/>
      <c r="CQ33" s="1508">
        <v>16</v>
      </c>
      <c r="CT33" s="268"/>
      <c r="CW33" s="170"/>
      <c r="CX33" s="170"/>
      <c r="CY33" s="170"/>
      <c r="CZ33" s="170"/>
      <c r="DA33" s="170"/>
      <c r="DB33" s="170"/>
      <c r="DC33" s="170"/>
      <c r="DD33" s="170"/>
      <c r="DE33" s="170"/>
      <c r="DF33" s="170"/>
      <c r="DG33" s="170"/>
      <c r="DH33" s="170"/>
      <c r="DI33" s="170"/>
      <c r="DJ33" s="170"/>
      <c r="DK33" s="170"/>
      <c r="DL33" s="170"/>
      <c r="DM33" s="170"/>
      <c r="DN33" s="170"/>
      <c r="DO33" s="170"/>
      <c r="DP33" s="170"/>
      <c r="DQ33" s="170"/>
      <c r="DR33" s="170"/>
      <c r="DS33" s="170"/>
      <c r="DT33" s="170"/>
      <c r="DU33" s="170"/>
      <c r="DV33" s="170"/>
      <c r="DW33" s="170"/>
      <c r="DX33" s="170"/>
      <c r="DY33" s="170"/>
      <c r="DZ33" s="170"/>
      <c r="EA33" s="170"/>
      <c r="EB33" s="170"/>
      <c r="EC33" s="170"/>
      <c r="ED33" s="170"/>
      <c r="EE33" s="170"/>
      <c r="EF33" s="170"/>
      <c r="EG33" s="170"/>
      <c r="EH33" s="170"/>
      <c r="EI33" s="170"/>
    </row>
    <row r="34" spans="1:139" ht="12" customHeight="1" thickBot="1">
      <c r="B34" s="1521"/>
      <c r="C34" s="182"/>
      <c r="D34" s="182"/>
      <c r="E34" s="182"/>
      <c r="F34" s="182"/>
      <c r="G34" s="182"/>
      <c r="H34" s="5426"/>
      <c r="I34" s="5426"/>
      <c r="J34" s="5426"/>
      <c r="K34" s="5426"/>
      <c r="L34" s="5426"/>
      <c r="M34" s="5426"/>
      <c r="N34" s="1522"/>
      <c r="O34" s="116"/>
      <c r="P34" s="1441"/>
      <c r="Q34" s="694"/>
      <c r="R34" s="694"/>
      <c r="S34" s="694"/>
      <c r="T34" s="694"/>
      <c r="U34" s="694"/>
      <c r="V34" s="694"/>
      <c r="W34" s="694"/>
      <c r="X34" s="694"/>
      <c r="Y34" s="694"/>
      <c r="Z34" s="694"/>
      <c r="AA34" s="694"/>
      <c r="AB34" s="694"/>
      <c r="AC34" s="802"/>
      <c r="AD34" s="694"/>
      <c r="AE34" s="694"/>
      <c r="AF34" s="694"/>
      <c r="AG34" s="694"/>
      <c r="AH34" s="694"/>
      <c r="AI34" s="694"/>
      <c r="AJ34" s="694"/>
      <c r="AK34" s="694"/>
      <c r="AL34" s="694"/>
      <c r="AM34" s="694"/>
      <c r="AN34" s="694"/>
      <c r="AO34" s="694"/>
      <c r="AP34" s="802"/>
      <c r="AQ34" s="694"/>
      <c r="AR34" s="694"/>
      <c r="AS34" s="694"/>
      <c r="AT34" s="694"/>
      <c r="AU34" s="694"/>
      <c r="AV34" s="694"/>
      <c r="AW34" s="694"/>
      <c r="AX34" s="694"/>
      <c r="AY34" s="694"/>
      <c r="AZ34" s="694"/>
      <c r="BA34" s="803"/>
      <c r="BB34" s="694"/>
      <c r="BC34" s="694"/>
      <c r="BD34" s="694"/>
      <c r="BE34" s="694"/>
      <c r="BF34" s="694"/>
      <c r="BG34" s="694"/>
      <c r="BH34" s="694"/>
      <c r="BI34" s="694"/>
      <c r="BJ34" s="694"/>
      <c r="BK34" s="694"/>
      <c r="BL34" s="694"/>
      <c r="BM34" s="694"/>
      <c r="BN34" s="694"/>
      <c r="BO34" s="694"/>
      <c r="BP34" s="694"/>
      <c r="BQ34" s="694"/>
      <c r="BR34" s="694"/>
      <c r="BS34" s="695"/>
      <c r="BT34" s="268"/>
      <c r="BU34" s="1506" t="s">
        <v>862</v>
      </c>
      <c r="BV34" s="1507"/>
      <c r="BW34" s="1507"/>
      <c r="BX34" s="1506"/>
      <c r="BY34" s="1506"/>
      <c r="BZ34" s="1507"/>
      <c r="CA34" s="1507"/>
      <c r="CB34" s="1507"/>
      <c r="CC34" s="1507"/>
      <c r="CD34" s="1507"/>
      <c r="CE34" s="1507"/>
      <c r="CF34" s="1507"/>
      <c r="CG34" s="1507"/>
      <c r="CH34" s="1508">
        <v>31</v>
      </c>
      <c r="CJ34" s="1497" t="s">
        <v>863</v>
      </c>
      <c r="CK34" s="1497"/>
      <c r="CL34" s="1497"/>
      <c r="CM34" s="1506"/>
      <c r="CN34" s="1506"/>
      <c r="CO34" s="1507"/>
      <c r="CP34" s="1507"/>
      <c r="CQ34" s="1508">
        <v>17</v>
      </c>
      <c r="CT34" s="268"/>
    </row>
    <row r="35" spans="1:139" ht="12" customHeight="1">
      <c r="A35" s="116"/>
      <c r="B35" s="1523"/>
      <c r="C35" s="1524"/>
      <c r="D35" s="1524"/>
      <c r="E35" s="1524"/>
      <c r="F35" s="1524"/>
      <c r="G35" s="1524"/>
      <c r="H35" s="1524"/>
      <c r="I35" s="1524"/>
      <c r="J35" s="1524"/>
      <c r="K35" s="1524"/>
      <c r="L35" s="1524"/>
      <c r="M35" s="1370"/>
      <c r="N35" s="1525"/>
      <c r="O35" s="116"/>
      <c r="P35" s="1526"/>
      <c r="Q35" s="940"/>
      <c r="R35" s="940"/>
      <c r="S35" s="940"/>
      <c r="T35" s="940"/>
      <c r="U35" s="940"/>
      <c r="V35" s="940"/>
      <c r="W35" s="940"/>
      <c r="X35" s="940"/>
      <c r="Y35" s="940"/>
      <c r="Z35" s="940"/>
      <c r="AA35" s="940"/>
      <c r="AB35" s="940"/>
      <c r="AC35" s="975"/>
      <c r="AD35" s="940"/>
      <c r="AE35" s="940"/>
      <c r="AF35" s="940"/>
      <c r="AG35" s="940"/>
      <c r="AH35" s="940"/>
      <c r="AI35" s="940"/>
      <c r="AJ35" s="940"/>
      <c r="AK35" s="940"/>
      <c r="AL35" s="940"/>
      <c r="AM35" s="940"/>
      <c r="AN35" s="940"/>
      <c r="AO35" s="940"/>
      <c r="AP35" s="975"/>
      <c r="AQ35" s="940"/>
      <c r="AR35" s="940"/>
      <c r="AS35" s="940"/>
      <c r="AT35" s="940"/>
      <c r="AU35" s="940"/>
      <c r="AV35" s="940"/>
      <c r="AW35" s="940"/>
      <c r="AX35" s="940"/>
      <c r="AY35" s="940"/>
      <c r="AZ35" s="940"/>
      <c r="BA35" s="830"/>
      <c r="BB35" s="940"/>
      <c r="BC35" s="940"/>
      <c r="BD35" s="940"/>
      <c r="BE35" s="940"/>
      <c r="BF35" s="940"/>
      <c r="BG35" s="940"/>
      <c r="BH35" s="940"/>
      <c r="BI35" s="940"/>
      <c r="BJ35" s="940"/>
      <c r="BK35" s="940"/>
      <c r="BL35" s="940"/>
      <c r="BM35" s="940"/>
      <c r="BN35" s="940"/>
      <c r="BO35" s="940"/>
      <c r="BP35" s="940"/>
      <c r="BQ35" s="940"/>
      <c r="BR35" s="940"/>
      <c r="BS35" s="1527"/>
      <c r="BT35" s="116"/>
      <c r="BU35" s="591" t="s">
        <v>864</v>
      </c>
      <c r="BV35" s="1507"/>
      <c r="BW35" s="1507"/>
      <c r="BX35" s="1506"/>
      <c r="BY35" s="1506"/>
      <c r="BZ35" s="1507"/>
      <c r="CA35" s="1507"/>
      <c r="CB35" s="1507"/>
      <c r="CC35" s="1507"/>
      <c r="CD35" s="1507"/>
      <c r="CE35" s="1507"/>
      <c r="CF35" s="1507"/>
      <c r="CG35" s="1507"/>
      <c r="CH35" s="1508">
        <v>32</v>
      </c>
      <c r="CJ35" s="1497" t="s">
        <v>865</v>
      </c>
      <c r="CK35" s="1497"/>
      <c r="CL35" s="1528"/>
      <c r="CM35" s="1506"/>
      <c r="CN35" s="1506"/>
      <c r="CO35" s="1507"/>
      <c r="CP35" s="1507"/>
      <c r="CQ35" s="1508">
        <v>18</v>
      </c>
      <c r="CT35" s="268"/>
    </row>
    <row r="36" spans="1:139" ht="12" customHeight="1">
      <c r="A36" s="268"/>
      <c r="B36" s="832"/>
      <c r="C36" s="116"/>
      <c r="D36" s="116"/>
      <c r="E36" s="116"/>
      <c r="F36" s="116"/>
      <c r="G36" s="116"/>
      <c r="H36" s="116"/>
      <c r="I36" s="116"/>
      <c r="J36" s="116"/>
      <c r="K36" s="116"/>
      <c r="L36" s="116"/>
      <c r="M36" s="116"/>
      <c r="N36" s="120"/>
      <c r="O36" s="116"/>
      <c r="P36" s="1444"/>
      <c r="Q36" s="807"/>
      <c r="R36" s="807"/>
      <c r="S36" s="807"/>
      <c r="T36" s="807"/>
      <c r="U36" s="807"/>
      <c r="V36" s="807"/>
      <c r="W36" s="807"/>
      <c r="X36" s="807"/>
      <c r="Y36" s="807"/>
      <c r="Z36" s="807"/>
      <c r="AA36" s="807"/>
      <c r="AB36" s="807"/>
      <c r="AC36" s="676"/>
      <c r="AD36" s="807"/>
      <c r="AE36" s="807"/>
      <c r="AF36" s="807"/>
      <c r="AG36" s="807"/>
      <c r="AH36" s="807"/>
      <c r="AI36" s="807"/>
      <c r="AJ36" s="807"/>
      <c r="AK36" s="807"/>
      <c r="AL36" s="807"/>
      <c r="AM36" s="807"/>
      <c r="AN36" s="807"/>
      <c r="AO36" s="807"/>
      <c r="AP36" s="676"/>
      <c r="AQ36" s="807"/>
      <c r="AR36" s="807"/>
      <c r="AS36" s="807"/>
      <c r="AT36" s="807"/>
      <c r="AU36" s="807"/>
      <c r="AV36" s="807"/>
      <c r="AW36" s="807"/>
      <c r="AX36" s="807"/>
      <c r="AY36" s="807"/>
      <c r="AZ36" s="807"/>
      <c r="BA36" s="677"/>
      <c r="BB36" s="807"/>
      <c r="BC36" s="807"/>
      <c r="BD36" s="807"/>
      <c r="BE36" s="807"/>
      <c r="BF36" s="807"/>
      <c r="BG36" s="807"/>
      <c r="BH36" s="807"/>
      <c r="BI36" s="807"/>
      <c r="BJ36" s="1478"/>
      <c r="BK36" s="1478"/>
      <c r="BL36" s="807"/>
      <c r="BM36" s="807"/>
      <c r="BN36" s="807"/>
      <c r="BO36" s="807"/>
      <c r="BP36" s="807"/>
      <c r="BQ36" s="807"/>
      <c r="BR36" s="807"/>
      <c r="BS36" s="1529"/>
      <c r="BT36" s="268"/>
      <c r="BU36" s="591" t="s">
        <v>866</v>
      </c>
      <c r="BV36" s="1530"/>
      <c r="BW36" s="1507"/>
      <c r="BX36" s="1506"/>
      <c r="BY36" s="1506"/>
      <c r="BZ36" s="1507"/>
      <c r="CA36" s="1507"/>
      <c r="CB36" s="1507"/>
      <c r="CC36" s="1507"/>
      <c r="CD36" s="1507"/>
      <c r="CE36" s="1507"/>
      <c r="CF36" s="1507"/>
      <c r="CG36" s="1507"/>
      <c r="CH36" s="1508">
        <v>33</v>
      </c>
      <c r="CJ36" s="1497" t="s">
        <v>867</v>
      </c>
      <c r="CK36" s="1497"/>
      <c r="CL36" s="1528"/>
      <c r="CM36" s="1506"/>
      <c r="CN36" s="1506"/>
      <c r="CO36" s="1507"/>
      <c r="CP36" s="1507"/>
      <c r="CQ36" s="1508">
        <v>19</v>
      </c>
      <c r="CT36" s="268"/>
    </row>
    <row r="37" spans="1:139" ht="12" customHeight="1" thickBot="1">
      <c r="A37" s="887"/>
      <c r="B37" s="833"/>
      <c r="C37" s="307"/>
      <c r="D37" s="307"/>
      <c r="E37" s="307"/>
      <c r="F37" s="307"/>
      <c r="G37" s="307"/>
      <c r="H37" s="307"/>
      <c r="I37" s="307"/>
      <c r="J37" s="307"/>
      <c r="K37" s="307"/>
      <c r="L37" s="307"/>
      <c r="M37" s="307"/>
      <c r="N37" s="744"/>
      <c r="O37" s="116"/>
      <c r="P37" s="1444"/>
      <c r="Q37" s="807"/>
      <c r="R37" s="807"/>
      <c r="S37" s="807"/>
      <c r="T37" s="807"/>
      <c r="U37" s="807"/>
      <c r="V37" s="807"/>
      <c r="W37" s="807"/>
      <c r="X37" s="807"/>
      <c r="Y37" s="807"/>
      <c r="Z37" s="807"/>
      <c r="AA37" s="807"/>
      <c r="AB37" s="807"/>
      <c r="AC37" s="676"/>
      <c r="AD37" s="807"/>
      <c r="AE37" s="807"/>
      <c r="AF37" s="807"/>
      <c r="AG37" s="807"/>
      <c r="AH37" s="807"/>
      <c r="AI37" s="807"/>
      <c r="AJ37" s="807"/>
      <c r="AK37" s="807"/>
      <c r="AL37" s="807"/>
      <c r="AM37" s="807"/>
      <c r="AN37" s="807"/>
      <c r="AO37" s="807"/>
      <c r="AP37" s="676"/>
      <c r="AQ37" s="807"/>
      <c r="AR37" s="807"/>
      <c r="AS37" s="807"/>
      <c r="AT37" s="807"/>
      <c r="AU37" s="807"/>
      <c r="AV37" s="807"/>
      <c r="AW37" s="807"/>
      <c r="AX37" s="807"/>
      <c r="AY37" s="807"/>
      <c r="AZ37" s="807"/>
      <c r="BA37" s="677"/>
      <c r="BB37" s="807"/>
      <c r="BC37" s="807"/>
      <c r="BD37" s="807"/>
      <c r="BE37" s="807"/>
      <c r="BF37" s="807"/>
      <c r="BG37" s="807"/>
      <c r="BH37" s="807"/>
      <c r="BI37" s="807"/>
      <c r="BJ37" s="1478"/>
      <c r="BK37" s="1478"/>
      <c r="BL37" s="807"/>
      <c r="BM37" s="807"/>
      <c r="BN37" s="807"/>
      <c r="BO37" s="807"/>
      <c r="BP37" s="807"/>
      <c r="BQ37" s="807"/>
      <c r="BR37" s="807"/>
      <c r="BS37" s="1529"/>
      <c r="BT37" s="268"/>
      <c r="BU37" s="1508" t="s">
        <v>868</v>
      </c>
      <c r="BV37" s="1507"/>
      <c r="BW37" s="1507"/>
      <c r="BX37" s="1507"/>
      <c r="BY37" s="1507"/>
      <c r="BZ37" s="1507"/>
      <c r="CA37" s="1507"/>
      <c r="CB37" s="1507"/>
      <c r="CC37" s="1507"/>
      <c r="CD37" s="1507"/>
      <c r="CE37" s="1507"/>
      <c r="CF37" s="1507"/>
      <c r="CG37" s="1507"/>
      <c r="CH37" s="1508">
        <v>34</v>
      </c>
      <c r="CJ37" s="1497" t="s">
        <v>869</v>
      </c>
      <c r="CK37" s="1497"/>
      <c r="CL37" s="1528"/>
      <c r="CM37" s="1506"/>
      <c r="CN37" s="1506"/>
      <c r="CO37" s="1507"/>
      <c r="CP37" s="1507"/>
      <c r="CQ37" s="1508">
        <v>20</v>
      </c>
      <c r="CT37" s="268"/>
    </row>
    <row r="38" spans="1:139" ht="12" customHeight="1">
      <c r="A38" s="887"/>
      <c r="B38" s="887"/>
      <c r="C38" s="887"/>
      <c r="D38" s="887"/>
      <c r="E38" s="887"/>
      <c r="F38" s="887"/>
      <c r="G38" s="887"/>
      <c r="H38" s="887"/>
      <c r="I38" s="887"/>
      <c r="J38" s="887"/>
      <c r="K38" s="887"/>
      <c r="L38" s="887"/>
      <c r="M38" s="887"/>
      <c r="N38" s="116"/>
      <c r="O38" s="116"/>
      <c r="P38" s="1444"/>
      <c r="Q38" s="807"/>
      <c r="R38" s="807"/>
      <c r="S38" s="807"/>
      <c r="T38" s="807"/>
      <c r="U38" s="807"/>
      <c r="V38" s="807"/>
      <c r="W38" s="807"/>
      <c r="X38" s="807"/>
      <c r="Y38" s="807"/>
      <c r="Z38" s="807"/>
      <c r="AA38" s="807"/>
      <c r="AB38" s="807"/>
      <c r="AC38" s="676"/>
      <c r="AD38" s="807"/>
      <c r="AE38" s="807"/>
      <c r="AF38" s="807"/>
      <c r="AG38" s="807"/>
      <c r="AH38" s="807"/>
      <c r="AI38" s="807"/>
      <c r="AJ38" s="807"/>
      <c r="AK38" s="807"/>
      <c r="AL38" s="807"/>
      <c r="AM38" s="807"/>
      <c r="AN38" s="807"/>
      <c r="AO38" s="807"/>
      <c r="AP38" s="676"/>
      <c r="AQ38" s="807"/>
      <c r="AR38" s="807"/>
      <c r="AS38" s="807"/>
      <c r="AT38" s="807"/>
      <c r="AU38" s="807"/>
      <c r="AV38" s="807"/>
      <c r="AW38" s="807"/>
      <c r="AX38" s="807"/>
      <c r="AY38" s="807"/>
      <c r="AZ38" s="807"/>
      <c r="BA38" s="677"/>
      <c r="BB38" s="807"/>
      <c r="BC38" s="807"/>
      <c r="BD38" s="807"/>
      <c r="BE38" s="807"/>
      <c r="BF38" s="807"/>
      <c r="BG38" s="807"/>
      <c r="BH38" s="807"/>
      <c r="BI38" s="807"/>
      <c r="BJ38" s="1478"/>
      <c r="BK38" s="1478"/>
      <c r="BL38" s="807"/>
      <c r="BM38" s="807"/>
      <c r="BN38" s="807"/>
      <c r="BO38" s="807"/>
      <c r="BP38" s="807"/>
      <c r="BQ38" s="807"/>
      <c r="BR38" s="807"/>
      <c r="BS38" s="1529"/>
      <c r="BT38" s="268"/>
      <c r="CJ38" s="1497" t="s">
        <v>870</v>
      </c>
      <c r="CK38" s="1497"/>
      <c r="CL38" s="1528"/>
      <c r="CM38" s="1531"/>
      <c r="CN38" s="1506"/>
      <c r="CO38" s="1507"/>
      <c r="CP38" s="1507"/>
      <c r="CQ38" s="1508">
        <v>21</v>
      </c>
      <c r="CT38" s="268"/>
    </row>
    <row r="39" spans="1:139" ht="12" customHeight="1">
      <c r="A39" s="887"/>
      <c r="B39" s="887"/>
      <c r="C39" s="887"/>
      <c r="D39" s="887"/>
      <c r="E39" s="887"/>
      <c r="F39" s="887"/>
      <c r="G39" s="887"/>
      <c r="H39" s="887"/>
      <c r="I39" s="887"/>
      <c r="J39" s="887"/>
      <c r="K39" s="887"/>
      <c r="L39" s="887"/>
      <c r="M39" s="887"/>
      <c r="N39" s="116"/>
      <c r="O39" s="116"/>
      <c r="P39" s="1444"/>
      <c r="Q39" s="807"/>
      <c r="R39" s="807"/>
      <c r="S39" s="807"/>
      <c r="T39" s="807"/>
      <c r="U39" s="807"/>
      <c r="V39" s="807"/>
      <c r="W39" s="807"/>
      <c r="X39" s="807"/>
      <c r="Y39" s="807"/>
      <c r="Z39" s="807"/>
      <c r="AA39" s="807"/>
      <c r="AB39" s="807"/>
      <c r="AC39" s="676"/>
      <c r="AD39" s="807"/>
      <c r="AE39" s="807"/>
      <c r="AF39" s="807"/>
      <c r="AG39" s="807"/>
      <c r="AH39" s="807"/>
      <c r="AI39" s="807"/>
      <c r="AJ39" s="807"/>
      <c r="AK39" s="807"/>
      <c r="AL39" s="807"/>
      <c r="AM39" s="807"/>
      <c r="AN39" s="807"/>
      <c r="AO39" s="807"/>
      <c r="AP39" s="676"/>
      <c r="AQ39" s="807"/>
      <c r="AR39" s="807"/>
      <c r="AS39" s="807"/>
      <c r="AT39" s="807"/>
      <c r="AU39" s="807"/>
      <c r="AV39" s="807"/>
      <c r="AW39" s="807"/>
      <c r="AX39" s="807"/>
      <c r="AY39" s="807"/>
      <c r="AZ39" s="807"/>
      <c r="BA39" s="677"/>
      <c r="BB39" s="807"/>
      <c r="BC39" s="807"/>
      <c r="BD39" s="807"/>
      <c r="BE39" s="807"/>
      <c r="BF39" s="807"/>
      <c r="BG39" s="807"/>
      <c r="BH39" s="807"/>
      <c r="BI39" s="807"/>
      <c r="BJ39" s="1478"/>
      <c r="BK39" s="1478"/>
      <c r="BL39" s="807"/>
      <c r="BM39" s="807"/>
      <c r="BN39" s="807"/>
      <c r="BO39" s="807"/>
      <c r="BP39" s="807"/>
      <c r="BQ39" s="807"/>
      <c r="BR39" s="807"/>
      <c r="BS39" s="1529"/>
      <c r="BT39" s="268"/>
      <c r="BU39" s="1508" t="s">
        <v>367</v>
      </c>
      <c r="BV39" s="1508"/>
      <c r="BW39" s="1508"/>
      <c r="BX39" s="1508"/>
      <c r="BY39" s="1508"/>
      <c r="BZ39" s="1508"/>
      <c r="CA39" s="1508"/>
      <c r="CB39" s="1508"/>
      <c r="CC39" s="1508"/>
      <c r="CD39" s="1508"/>
      <c r="CE39" s="1508"/>
      <c r="CF39" s="1508"/>
      <c r="CG39" s="1508"/>
      <c r="CH39" s="1508">
        <v>99</v>
      </c>
      <c r="CJ39" s="1497" t="s">
        <v>871</v>
      </c>
      <c r="CK39" s="1497"/>
      <c r="CL39" s="1497"/>
      <c r="CM39" s="1531"/>
      <c r="CN39" s="1506"/>
      <c r="CO39" s="1507"/>
      <c r="CP39" s="1507"/>
      <c r="CQ39" s="1508">
        <v>29</v>
      </c>
      <c r="CT39" s="268"/>
    </row>
    <row r="40" spans="1:139" ht="12" customHeight="1">
      <c r="A40" s="887"/>
      <c r="B40" s="887"/>
      <c r="C40" s="887"/>
      <c r="D40" s="887"/>
      <c r="E40" s="887"/>
      <c r="F40" s="887"/>
      <c r="G40" s="887"/>
      <c r="H40" s="887"/>
      <c r="I40" s="887"/>
      <c r="J40" s="887"/>
      <c r="K40" s="887"/>
      <c r="L40" s="887"/>
      <c r="M40" s="887"/>
      <c r="N40" s="116"/>
      <c r="O40" s="116"/>
      <c r="P40" s="1444"/>
      <c r="Q40" s="807"/>
      <c r="R40" s="807"/>
      <c r="S40" s="807"/>
      <c r="T40" s="807"/>
      <c r="U40" s="807"/>
      <c r="V40" s="807"/>
      <c r="W40" s="807"/>
      <c r="X40" s="807"/>
      <c r="Y40" s="807"/>
      <c r="Z40" s="807"/>
      <c r="AA40" s="807"/>
      <c r="AB40" s="807"/>
      <c r="AC40" s="676"/>
      <c r="AD40" s="807"/>
      <c r="AE40" s="807"/>
      <c r="AF40" s="807"/>
      <c r="AG40" s="807"/>
      <c r="AH40" s="807"/>
      <c r="AI40" s="807"/>
      <c r="AJ40" s="807"/>
      <c r="AK40" s="807"/>
      <c r="AL40" s="807"/>
      <c r="AM40" s="807"/>
      <c r="AN40" s="807"/>
      <c r="AO40" s="807"/>
      <c r="AP40" s="676"/>
      <c r="AQ40" s="807"/>
      <c r="AR40" s="807"/>
      <c r="AS40" s="807"/>
      <c r="AT40" s="807"/>
      <c r="AU40" s="807"/>
      <c r="AV40" s="807"/>
      <c r="AW40" s="807"/>
      <c r="AX40" s="807"/>
      <c r="AY40" s="807"/>
      <c r="AZ40" s="807"/>
      <c r="BA40" s="677"/>
      <c r="BB40" s="807"/>
      <c r="BC40" s="807"/>
      <c r="BD40" s="807"/>
      <c r="BE40" s="807"/>
      <c r="BF40" s="807"/>
      <c r="BG40" s="807"/>
      <c r="BH40" s="807"/>
      <c r="BI40" s="807"/>
      <c r="BJ40" s="1478"/>
      <c r="BK40" s="1478"/>
      <c r="BL40" s="807"/>
      <c r="BM40" s="807"/>
      <c r="BN40" s="807"/>
      <c r="BO40" s="807"/>
      <c r="BP40" s="807"/>
      <c r="BQ40" s="807"/>
      <c r="BR40" s="807"/>
      <c r="BS40" s="1529"/>
      <c r="BT40" s="268"/>
      <c r="BU40" s="268"/>
      <c r="CT40" s="268"/>
    </row>
    <row r="41" spans="1:139" ht="12" customHeight="1">
      <c r="A41" s="887"/>
      <c r="B41" s="887"/>
      <c r="C41" s="887"/>
      <c r="D41" s="887"/>
      <c r="E41" s="887"/>
      <c r="F41" s="887"/>
      <c r="G41" s="887"/>
      <c r="H41" s="887"/>
      <c r="I41" s="887"/>
      <c r="J41" s="887"/>
      <c r="K41" s="887"/>
      <c r="L41" s="887"/>
      <c r="M41" s="887"/>
      <c r="N41" s="116"/>
      <c r="O41" s="116"/>
      <c r="P41" s="1444"/>
      <c r="Q41" s="807"/>
      <c r="R41" s="807"/>
      <c r="S41" s="807"/>
      <c r="T41" s="807"/>
      <c r="U41" s="807"/>
      <c r="V41" s="807"/>
      <c r="W41" s="807"/>
      <c r="X41" s="807"/>
      <c r="Y41" s="807"/>
      <c r="Z41" s="807"/>
      <c r="AA41" s="807"/>
      <c r="AB41" s="807"/>
      <c r="AC41" s="676"/>
      <c r="AD41" s="807"/>
      <c r="AE41" s="807"/>
      <c r="AF41" s="807"/>
      <c r="AG41" s="807"/>
      <c r="AH41" s="807"/>
      <c r="AI41" s="807"/>
      <c r="AJ41" s="807"/>
      <c r="AK41" s="807"/>
      <c r="AL41" s="807"/>
      <c r="AM41" s="807"/>
      <c r="AN41" s="807"/>
      <c r="AO41" s="807"/>
      <c r="AP41" s="676"/>
      <c r="AQ41" s="807"/>
      <c r="AR41" s="807"/>
      <c r="AS41" s="807"/>
      <c r="AT41" s="807"/>
      <c r="AU41" s="807"/>
      <c r="AV41" s="807"/>
      <c r="AW41" s="807"/>
      <c r="AX41" s="807"/>
      <c r="AY41" s="807"/>
      <c r="AZ41" s="807"/>
      <c r="BA41" s="677"/>
      <c r="BB41" s="807"/>
      <c r="BC41" s="807"/>
      <c r="BD41" s="807"/>
      <c r="BE41" s="807"/>
      <c r="BF41" s="807"/>
      <c r="BG41" s="807"/>
      <c r="BH41" s="807"/>
      <c r="BI41" s="807"/>
      <c r="BJ41" s="1478"/>
      <c r="BK41" s="1478"/>
      <c r="BL41" s="807"/>
      <c r="BM41" s="807"/>
      <c r="BN41" s="807"/>
      <c r="BO41" s="807"/>
      <c r="BP41" s="807"/>
      <c r="BQ41" s="807"/>
      <c r="BR41" s="807"/>
      <c r="BS41" s="1529"/>
      <c r="BT41" s="268"/>
      <c r="BU41" s="268"/>
      <c r="CT41" s="268"/>
    </row>
    <row r="42" spans="1:139" ht="12" customHeight="1">
      <c r="A42" s="887"/>
      <c r="B42" s="116"/>
      <c r="C42" s="116"/>
      <c r="D42" s="116"/>
      <c r="E42" s="116"/>
      <c r="F42" s="116"/>
      <c r="G42" s="116"/>
      <c r="H42" s="116"/>
      <c r="I42" s="116"/>
      <c r="J42" s="116"/>
      <c r="K42" s="116"/>
      <c r="L42" s="116"/>
      <c r="M42" s="887"/>
      <c r="N42" s="116"/>
      <c r="O42" s="116"/>
      <c r="P42" s="1444"/>
      <c r="Q42" s="807"/>
      <c r="R42" s="807"/>
      <c r="S42" s="807"/>
      <c r="T42" s="807"/>
      <c r="U42" s="807"/>
      <c r="V42" s="807"/>
      <c r="W42" s="807"/>
      <c r="X42" s="807"/>
      <c r="Y42" s="807"/>
      <c r="Z42" s="807"/>
      <c r="AA42" s="807"/>
      <c r="AB42" s="807"/>
      <c r="AC42" s="676"/>
      <c r="AD42" s="807"/>
      <c r="AE42" s="807"/>
      <c r="AF42" s="807"/>
      <c r="AG42" s="807"/>
      <c r="AH42" s="807"/>
      <c r="AI42" s="807"/>
      <c r="AJ42" s="807"/>
      <c r="AK42" s="807"/>
      <c r="AL42" s="807"/>
      <c r="AM42" s="807"/>
      <c r="AN42" s="807"/>
      <c r="AO42" s="807"/>
      <c r="AP42" s="676"/>
      <c r="AQ42" s="807"/>
      <c r="AR42" s="807"/>
      <c r="AS42" s="807"/>
      <c r="AT42" s="807"/>
      <c r="AU42" s="807"/>
      <c r="AV42" s="807"/>
      <c r="AW42" s="807"/>
      <c r="AX42" s="807"/>
      <c r="AY42" s="807"/>
      <c r="AZ42" s="807"/>
      <c r="BA42" s="677"/>
      <c r="BB42" s="807"/>
      <c r="BC42" s="807"/>
      <c r="BD42" s="807"/>
      <c r="BE42" s="807"/>
      <c r="BF42" s="807"/>
      <c r="BG42" s="807"/>
      <c r="BH42" s="807"/>
      <c r="BI42" s="807"/>
      <c r="BJ42" s="1478"/>
      <c r="BK42" s="1478"/>
      <c r="BL42" s="807"/>
      <c r="BM42" s="807"/>
      <c r="BN42" s="807"/>
      <c r="BO42" s="807"/>
      <c r="BP42" s="807"/>
      <c r="BQ42" s="807"/>
      <c r="BR42" s="807"/>
      <c r="BS42" s="1529"/>
      <c r="BT42" s="268"/>
      <c r="BU42" s="268"/>
      <c r="CT42" s="268"/>
    </row>
    <row r="43" spans="1:139" ht="12" customHeight="1">
      <c r="A43" s="1532"/>
      <c r="B43" s="116"/>
      <c r="C43" s="116"/>
      <c r="D43" s="116"/>
      <c r="E43" s="116"/>
      <c r="F43" s="116"/>
      <c r="G43" s="116"/>
      <c r="H43" s="116"/>
      <c r="I43" s="116"/>
      <c r="J43" s="116"/>
      <c r="K43" s="116"/>
      <c r="L43" s="116"/>
      <c r="M43" s="887"/>
      <c r="N43" s="116"/>
      <c r="O43" s="116"/>
      <c r="P43" s="1444"/>
      <c r="Q43" s="807"/>
      <c r="R43" s="807"/>
      <c r="S43" s="807"/>
      <c r="T43" s="807"/>
      <c r="U43" s="807"/>
      <c r="V43" s="807"/>
      <c r="W43" s="807"/>
      <c r="X43" s="807"/>
      <c r="Y43" s="807"/>
      <c r="Z43" s="807"/>
      <c r="AA43" s="807"/>
      <c r="AB43" s="807"/>
      <c r="AC43" s="676"/>
      <c r="AD43" s="807"/>
      <c r="AE43" s="807"/>
      <c r="AF43" s="807"/>
      <c r="AG43" s="807"/>
      <c r="AH43" s="807"/>
      <c r="AI43" s="807"/>
      <c r="AJ43" s="807"/>
      <c r="AK43" s="807"/>
      <c r="AL43" s="807"/>
      <c r="AM43" s="807"/>
      <c r="AN43" s="807"/>
      <c r="AO43" s="807"/>
      <c r="AP43" s="676"/>
      <c r="AQ43" s="807"/>
      <c r="AR43" s="807"/>
      <c r="AS43" s="807"/>
      <c r="AT43" s="807"/>
      <c r="AU43" s="807"/>
      <c r="AV43" s="807"/>
      <c r="AW43" s="807"/>
      <c r="AX43" s="807"/>
      <c r="AY43" s="807"/>
      <c r="AZ43" s="807"/>
      <c r="BA43" s="677"/>
      <c r="BB43" s="807"/>
      <c r="BC43" s="807"/>
      <c r="BD43" s="807"/>
      <c r="BE43" s="807"/>
      <c r="BF43" s="807"/>
      <c r="BG43" s="807"/>
      <c r="BH43" s="807"/>
      <c r="BI43" s="807"/>
      <c r="BJ43" s="1478"/>
      <c r="BK43" s="1478"/>
      <c r="BL43" s="807"/>
      <c r="BM43" s="807"/>
      <c r="BN43" s="807"/>
      <c r="BO43" s="807"/>
      <c r="BP43" s="807"/>
      <c r="BQ43" s="807"/>
      <c r="BR43" s="807"/>
      <c r="BS43" s="1529"/>
      <c r="BT43" s="268"/>
      <c r="BU43" s="268"/>
      <c r="CT43" s="268"/>
    </row>
    <row r="44" spans="1:139" ht="12" customHeight="1">
      <c r="A44" s="1532"/>
      <c r="B44" s="116"/>
      <c r="C44" s="116"/>
      <c r="D44" s="116"/>
      <c r="E44" s="116"/>
      <c r="F44" s="116"/>
      <c r="G44" s="116"/>
      <c r="H44" s="116"/>
      <c r="I44" s="116"/>
      <c r="J44" s="116"/>
      <c r="K44" s="116"/>
      <c r="L44" s="116"/>
      <c r="M44" s="887"/>
      <c r="N44" s="116"/>
      <c r="O44" s="116"/>
      <c r="P44" s="1444"/>
      <c r="Q44" s="807"/>
      <c r="R44" s="807"/>
      <c r="S44" s="807"/>
      <c r="T44" s="807"/>
      <c r="U44" s="807"/>
      <c r="V44" s="807"/>
      <c r="W44" s="807"/>
      <c r="X44" s="807"/>
      <c r="Y44" s="807"/>
      <c r="Z44" s="807"/>
      <c r="AA44" s="807"/>
      <c r="AB44" s="807"/>
      <c r="AC44" s="676"/>
      <c r="AD44" s="807"/>
      <c r="AE44" s="807"/>
      <c r="AF44" s="807"/>
      <c r="AG44" s="807"/>
      <c r="AH44" s="807"/>
      <c r="AI44" s="807"/>
      <c r="AJ44" s="807"/>
      <c r="AK44" s="807"/>
      <c r="AL44" s="807"/>
      <c r="AM44" s="807"/>
      <c r="AN44" s="807"/>
      <c r="AO44" s="807"/>
      <c r="AP44" s="676"/>
      <c r="AQ44" s="807"/>
      <c r="AR44" s="807"/>
      <c r="AS44" s="807"/>
      <c r="AT44" s="807"/>
      <c r="AU44" s="807"/>
      <c r="AV44" s="807"/>
      <c r="AW44" s="807"/>
      <c r="AX44" s="807"/>
      <c r="AY44" s="807"/>
      <c r="AZ44" s="807"/>
      <c r="BA44" s="677"/>
      <c r="BB44" s="807"/>
      <c r="BC44" s="807"/>
      <c r="BD44" s="807"/>
      <c r="BE44" s="807"/>
      <c r="BF44" s="807"/>
      <c r="BG44" s="807"/>
      <c r="BH44" s="807"/>
      <c r="BI44" s="807"/>
      <c r="BJ44" s="1478"/>
      <c r="BK44" s="1478"/>
      <c r="BL44" s="807"/>
      <c r="BM44" s="807"/>
      <c r="BN44" s="807"/>
      <c r="BO44" s="807"/>
      <c r="BP44" s="807"/>
      <c r="BQ44" s="807"/>
      <c r="BR44" s="807"/>
      <c r="BS44" s="1529"/>
      <c r="BT44" s="268"/>
      <c r="BU44" s="268"/>
      <c r="CT44" s="268"/>
    </row>
    <row r="45" spans="1:139" ht="12" customHeight="1" thickBot="1">
      <c r="A45" s="887"/>
      <c r="B45" s="116"/>
      <c r="C45" s="116"/>
      <c r="D45" s="116"/>
      <c r="E45" s="116"/>
      <c r="F45" s="116"/>
      <c r="G45" s="116"/>
      <c r="H45" s="116"/>
      <c r="I45" s="116"/>
      <c r="J45" s="116"/>
      <c r="K45" s="116"/>
      <c r="L45" s="116"/>
      <c r="M45" s="116"/>
      <c r="N45" s="116"/>
      <c r="O45" s="116"/>
      <c r="P45" s="1445"/>
      <c r="Q45" s="1385"/>
      <c r="R45" s="1385"/>
      <c r="S45" s="1385"/>
      <c r="T45" s="1385"/>
      <c r="U45" s="1385"/>
      <c r="V45" s="1385"/>
      <c r="W45" s="1385"/>
      <c r="X45" s="1385"/>
      <c r="Y45" s="1385"/>
      <c r="Z45" s="1385"/>
      <c r="AA45" s="1385"/>
      <c r="AB45" s="1385"/>
      <c r="AC45" s="1446"/>
      <c r="AD45" s="1385"/>
      <c r="AE45" s="1385"/>
      <c r="AF45" s="1385"/>
      <c r="AG45" s="1385"/>
      <c r="AH45" s="1385"/>
      <c r="AI45" s="1385"/>
      <c r="AJ45" s="1385"/>
      <c r="AK45" s="1385"/>
      <c r="AL45" s="1385"/>
      <c r="AM45" s="1385"/>
      <c r="AN45" s="1385"/>
      <c r="AO45" s="1390"/>
      <c r="AP45" s="1446"/>
      <c r="AQ45" s="1385"/>
      <c r="AR45" s="1385"/>
      <c r="AS45" s="1385"/>
      <c r="AT45" s="1385"/>
      <c r="AU45" s="1385"/>
      <c r="AV45" s="1385"/>
      <c r="AW45" s="1385"/>
      <c r="AX45" s="1385"/>
      <c r="AY45" s="1385"/>
      <c r="AZ45" s="1385"/>
      <c r="BA45" s="1390"/>
      <c r="BB45" s="307"/>
      <c r="BC45" s="307"/>
      <c r="BD45" s="307"/>
      <c r="BE45" s="307"/>
      <c r="BF45" s="307"/>
      <c r="BG45" s="307"/>
      <c r="BH45" s="307"/>
      <c r="BI45" s="307"/>
      <c r="BJ45" s="1533"/>
      <c r="BK45" s="1533"/>
      <c r="BL45" s="307"/>
      <c r="BM45" s="307"/>
      <c r="BN45" s="307"/>
      <c r="BO45" s="307"/>
      <c r="BP45" s="307"/>
      <c r="BQ45" s="307"/>
      <c r="BR45" s="307"/>
      <c r="BS45" s="744"/>
      <c r="BT45" s="268"/>
      <c r="BU45" s="268"/>
      <c r="CT45" s="268"/>
    </row>
    <row r="46" spans="1:139" ht="1.5" customHeight="1">
      <c r="C46" s="268"/>
      <c r="D46" s="268"/>
      <c r="E46" s="268"/>
      <c r="F46" s="268"/>
      <c r="G46" s="268"/>
      <c r="H46" s="268"/>
      <c r="I46" s="268"/>
      <c r="J46" s="268"/>
      <c r="K46" s="268"/>
      <c r="L46" s="268"/>
      <c r="M46" s="268"/>
      <c r="N46" s="268"/>
      <c r="S46" s="170"/>
      <c r="T46" s="170"/>
      <c r="U46" s="170"/>
      <c r="V46" s="170"/>
      <c r="W46" s="170"/>
      <c r="X46" s="170"/>
      <c r="BA46" s="170"/>
      <c r="BB46" s="170"/>
      <c r="BC46" s="170"/>
      <c r="CD46" s="170"/>
      <c r="CE46" s="170"/>
      <c r="CF46" s="170"/>
      <c r="CR46" s="268"/>
      <c r="CU46" s="1534"/>
      <c r="CV46" s="1534"/>
    </row>
    <row r="47" spans="1:139" ht="15.75" customHeight="1">
      <c r="S47" s="170"/>
      <c r="T47" s="170"/>
      <c r="U47" s="170"/>
      <c r="V47" s="170"/>
      <c r="W47" s="170"/>
      <c r="X47" s="170"/>
      <c r="BA47" s="170"/>
      <c r="BB47" s="170"/>
      <c r="BC47" s="170"/>
      <c r="CR47" s="1487"/>
      <c r="CS47" s="1487"/>
      <c r="CT47" s="1487"/>
      <c r="CU47" s="1487"/>
      <c r="CV47" s="1535"/>
    </row>
    <row r="48" spans="1:139" ht="15.75" customHeight="1">
      <c r="S48" s="170"/>
      <c r="T48" s="170"/>
      <c r="U48" s="170"/>
      <c r="V48" s="170"/>
      <c r="W48" s="170"/>
      <c r="X48" s="170"/>
      <c r="BA48" s="170"/>
      <c r="BB48" s="170"/>
      <c r="BC48" s="170"/>
      <c r="CR48" s="1487"/>
      <c r="CS48" s="1487"/>
      <c r="CT48" s="1487"/>
      <c r="CU48" s="1487"/>
      <c r="CV48" s="1487"/>
    </row>
    <row r="49" ht="10.5" customHeight="1"/>
    <row r="50" ht="10.5" customHeight="1"/>
    <row r="51" ht="10.5" customHeight="1"/>
    <row r="52" ht="10.5" customHeight="1"/>
    <row r="53" ht="10.5" customHeight="1"/>
    <row r="54" ht="10.5" customHeight="1"/>
    <row r="55" ht="10.5" customHeight="1"/>
    <row r="56" ht="10.5" customHeight="1"/>
    <row r="57" ht="10.5" customHeight="1"/>
    <row r="58" ht="10.5" customHeight="1"/>
  </sheetData>
  <mergeCells count="48">
    <mergeCell ref="P32:AB33"/>
    <mergeCell ref="H33:M34"/>
    <mergeCell ref="BF33:BQ33"/>
    <mergeCell ref="C27:N31"/>
    <mergeCell ref="P27:AB31"/>
    <mergeCell ref="AD27:AO31"/>
    <mergeCell ref="AP28:AY28"/>
    <mergeCell ref="BU29:CG30"/>
    <mergeCell ref="CH29:CH30"/>
    <mergeCell ref="AQ30:AT30"/>
    <mergeCell ref="BV13:CB13"/>
    <mergeCell ref="CM13:CQ13"/>
    <mergeCell ref="BU25:CQ25"/>
    <mergeCell ref="C26:F26"/>
    <mergeCell ref="P26:U26"/>
    <mergeCell ref="AC26:AI26"/>
    <mergeCell ref="AP26:AX26"/>
    <mergeCell ref="BB26:BI26"/>
    <mergeCell ref="CL6:CR12"/>
    <mergeCell ref="AI10:AT12"/>
    <mergeCell ref="K11:O12"/>
    <mergeCell ref="BI11:BT13"/>
    <mergeCell ref="CD11:CK13"/>
    <mergeCell ref="AV12:BH12"/>
    <mergeCell ref="BV12:CB12"/>
    <mergeCell ref="Z13:AH13"/>
    <mergeCell ref="AV13:BH13"/>
    <mergeCell ref="BU5:CC5"/>
    <mergeCell ref="CD5:CG5"/>
    <mergeCell ref="CL5:CO5"/>
    <mergeCell ref="C6:O9"/>
    <mergeCell ref="P6:Y12"/>
    <mergeCell ref="Z6:AH11"/>
    <mergeCell ref="AI6:AT9"/>
    <mergeCell ref="AV6:BH11"/>
    <mergeCell ref="BI6:BT10"/>
    <mergeCell ref="BU6:CC11"/>
    <mergeCell ref="C5:G5"/>
    <mergeCell ref="P5:Y5"/>
    <mergeCell ref="AI5:AU5"/>
    <mergeCell ref="AV5:BH5"/>
    <mergeCell ref="BI5:BL5"/>
    <mergeCell ref="CD6:CK10"/>
    <mergeCell ref="D2:F2"/>
    <mergeCell ref="G2:CC3"/>
    <mergeCell ref="CE2:CG2"/>
    <mergeCell ref="CE3:CG3"/>
    <mergeCell ref="CJ3:CL3"/>
  </mergeCells>
  <pageMargins left="0.19685039370078741" right="0.15748031496062992" top="0.39370078740157483" bottom="0.39370078740157483" header="0.51181102362204722" footer="0.51181102362204722"/>
  <pageSetup paperSize="9" firstPageNumber="11" orientation="landscape" useFirstPageNumber="1" r:id="rId1"/>
  <headerFooter alignWithMargins="0">
    <oddFooter>Page &amp;P</oddFooter>
  </headerFooter>
  <legacyDrawing r:id="rId2"/>
</worksheet>
</file>

<file path=xl/worksheets/sheet21.xml><?xml version="1.0" encoding="utf-8"?>
<worksheet xmlns="http://schemas.openxmlformats.org/spreadsheetml/2006/main" xmlns:r="http://schemas.openxmlformats.org/officeDocument/2006/relationships">
  <dimension ref="A1:EF55"/>
  <sheetViews>
    <sheetView showGridLines="0" zoomScale="120" zoomScaleNormal="120" zoomScaleSheetLayoutView="120" workbookViewId="0">
      <selection activeCell="YZ5" sqref="YZ5"/>
    </sheetView>
  </sheetViews>
  <sheetFormatPr defaultColWidth="2" defaultRowHeight="12.75"/>
  <cols>
    <col min="1" max="1" width="2" style="49"/>
    <col min="2" max="2" width="1.5703125" style="49" customWidth="1"/>
    <col min="3" max="3" width="2" style="835"/>
    <col min="4" max="22" width="2" style="49"/>
    <col min="23" max="23" width="4.5703125" style="49" customWidth="1"/>
    <col min="24" max="25" width="2" style="49" customWidth="1"/>
    <col min="26" max="26" width="2.42578125" style="49" customWidth="1"/>
    <col min="27" max="34" width="2" style="49"/>
    <col min="35" max="35" width="10.140625" style="49" customWidth="1"/>
    <col min="36" max="36" width="2.42578125" style="49" customWidth="1"/>
    <col min="37" max="40" width="2" style="49"/>
    <col min="41" max="42" width="1.42578125" style="49" customWidth="1"/>
    <col min="43" max="43" width="0.85546875" style="49" hidden="1" customWidth="1"/>
    <col min="44" max="46" width="2" style="49"/>
    <col min="47" max="47" width="0.85546875" style="49" customWidth="1"/>
    <col min="48" max="48" width="1.28515625" style="49" customWidth="1"/>
    <col min="49" max="49" width="0.85546875" style="49" customWidth="1"/>
    <col min="50" max="50" width="2" style="49"/>
    <col min="51" max="55" width="1.42578125" style="49" customWidth="1"/>
    <col min="56" max="56" width="0.140625" style="49" customWidth="1"/>
    <col min="57" max="57" width="2.5703125" style="49" customWidth="1"/>
    <col min="58" max="58" width="2" style="49" customWidth="1"/>
    <col min="59" max="60" width="1.42578125" style="49" customWidth="1"/>
    <col min="61" max="61" width="4" style="49" customWidth="1"/>
    <col min="62" max="63" width="2" style="49"/>
    <col min="64" max="64" width="0.85546875" style="49" customWidth="1"/>
    <col min="65" max="66" width="2" style="49"/>
    <col min="67" max="67" width="0.28515625" style="49" customWidth="1"/>
    <col min="68" max="68" width="4.28515625" style="49" customWidth="1"/>
    <col min="69" max="70" width="1.7109375" style="49" customWidth="1"/>
    <col min="71" max="73" width="2" style="49"/>
    <col min="74" max="77" width="1.28515625" style="49" customWidth="1"/>
    <col min="78" max="78" width="0.140625" style="49" customWidth="1"/>
    <col min="79" max="82" width="2" style="49"/>
    <col min="83" max="83" width="1.42578125" style="49" customWidth="1"/>
    <col min="84" max="86" width="2" style="49"/>
    <col min="87" max="89" width="1.42578125" style="49" customWidth="1"/>
    <col min="90" max="92" width="2" style="49"/>
    <col min="93" max="93" width="2" style="49" customWidth="1"/>
    <col min="94" max="95" width="2" style="49" hidden="1" customWidth="1"/>
    <col min="96" max="96" width="0.28515625" style="49" customWidth="1"/>
    <col min="97" max="97" width="5" style="49" customWidth="1"/>
    <col min="98" max="98" width="2" style="49"/>
    <col min="99" max="99" width="1" style="49" customWidth="1"/>
    <col min="100" max="100" width="2.28515625" style="1658" customWidth="1"/>
    <col min="101" max="101" width="2.140625" style="1658" customWidth="1"/>
    <col min="102" max="102" width="5.42578125" style="49" bestFit="1" customWidth="1"/>
    <col min="103" max="103" width="2" style="49" customWidth="1"/>
    <col min="104" max="104" width="1" style="49" customWidth="1"/>
    <col min="105" max="105" width="0.7109375" style="49" customWidth="1"/>
    <col min="106" max="106" width="0.5703125" style="49" customWidth="1"/>
    <col min="107" max="107" width="2.28515625" style="49" customWidth="1"/>
    <col min="108" max="108" width="4.5703125" style="49" customWidth="1"/>
    <col min="109" max="109" width="0.140625" style="49" customWidth="1"/>
    <col min="110" max="112" width="3.28515625" style="49" customWidth="1"/>
    <col min="113" max="113" width="1.7109375" style="49" bestFit="1" customWidth="1"/>
    <col min="114" max="114" width="2" style="49" customWidth="1"/>
    <col min="115" max="117" width="2" style="49"/>
    <col min="118" max="118" width="2" style="49" customWidth="1"/>
    <col min="119" max="120" width="2" style="49"/>
    <col min="121" max="121" width="3.5703125" style="49" customWidth="1"/>
    <col min="122" max="122" width="7.7109375" style="49" customWidth="1"/>
    <col min="123" max="123" width="3.28515625" style="49" customWidth="1"/>
    <col min="124" max="124" width="3.140625" style="49" customWidth="1"/>
    <col min="125" max="125" width="2" style="49" customWidth="1"/>
    <col min="126" max="126" width="0.85546875" style="49" customWidth="1"/>
    <col min="127" max="130" width="2" style="49"/>
    <col min="131" max="131" width="4.28515625" style="49" customWidth="1"/>
    <col min="132" max="132" width="0.42578125" style="49" customWidth="1"/>
    <col min="133" max="133" width="2.140625" style="49" bestFit="1" customWidth="1"/>
    <col min="134" max="134" width="2.5703125" style="49" customWidth="1"/>
    <col min="135" max="135" width="0.85546875" style="49" customWidth="1"/>
    <col min="136" max="136" width="3.140625" style="49" customWidth="1"/>
    <col min="137" max="16384" width="2" style="49"/>
  </cols>
  <sheetData>
    <row r="1" spans="1:136" s="18" customFormat="1" ht="12.95" customHeight="1">
      <c r="A1" s="519"/>
      <c r="B1" s="836"/>
      <c r="C1" s="3376" t="s">
        <v>1831</v>
      </c>
      <c r="D1" s="3377"/>
      <c r="E1" s="3377"/>
      <c r="F1" s="3377"/>
      <c r="G1" s="3377"/>
      <c r="H1" s="3377"/>
      <c r="I1" s="3377"/>
      <c r="J1" s="3377"/>
      <c r="K1" s="3377"/>
      <c r="L1" s="3377"/>
      <c r="M1" s="3377"/>
      <c r="N1" s="3377"/>
      <c r="O1" s="3377"/>
      <c r="P1" s="3377"/>
      <c r="Q1" s="3377"/>
      <c r="R1" s="3377"/>
      <c r="S1" s="3377"/>
      <c r="T1" s="3377"/>
      <c r="U1" s="3377"/>
      <c r="V1" s="3377"/>
      <c r="W1" s="3377"/>
      <c r="X1" s="3377"/>
      <c r="Y1" s="3377"/>
      <c r="Z1" s="3377"/>
      <c r="AA1" s="3377"/>
      <c r="AB1" s="3377"/>
      <c r="AC1" s="3377"/>
      <c r="AD1" s="3377"/>
      <c r="AE1" s="3377"/>
      <c r="AF1" s="3377"/>
      <c r="AG1" s="3377"/>
      <c r="AH1" s="3377"/>
      <c r="AI1" s="3377"/>
      <c r="AJ1" s="3377"/>
      <c r="AK1" s="3377"/>
      <c r="AL1" s="3377"/>
      <c r="AM1" s="3377"/>
      <c r="AN1" s="3377"/>
      <c r="AO1" s="3377"/>
      <c r="AP1" s="3377"/>
      <c r="AQ1" s="3377"/>
      <c r="AR1" s="3377"/>
      <c r="AS1" s="3377"/>
      <c r="AT1" s="3377"/>
      <c r="AU1" s="3377"/>
      <c r="AV1" s="3377"/>
      <c r="AW1" s="3377"/>
      <c r="AX1" s="3377"/>
      <c r="AY1" s="3377"/>
      <c r="AZ1" s="3377"/>
      <c r="BA1" s="3377"/>
      <c r="BB1" s="3377"/>
      <c r="BC1" s="3377"/>
      <c r="BD1" s="3377"/>
      <c r="BE1" s="3377"/>
      <c r="BF1" s="3377"/>
      <c r="BG1" s="3377"/>
      <c r="BH1" s="3377"/>
      <c r="BI1" s="3377"/>
      <c r="BJ1" s="3377"/>
      <c r="BK1" s="3377"/>
      <c r="BL1" s="3377"/>
      <c r="BM1" s="3378"/>
      <c r="BN1" s="750"/>
      <c r="BO1" s="516"/>
      <c r="BP1" s="516"/>
      <c r="BQ1" s="519"/>
      <c r="BR1" s="836"/>
      <c r="BS1" s="509"/>
      <c r="BT1" s="509"/>
      <c r="BU1" s="509"/>
      <c r="BV1" s="3376" t="s">
        <v>872</v>
      </c>
      <c r="BW1" s="3377"/>
      <c r="BX1" s="3377"/>
      <c r="BY1" s="3377"/>
      <c r="BZ1" s="3377"/>
      <c r="CA1" s="3377"/>
      <c r="CB1" s="3377"/>
      <c r="CC1" s="3377"/>
      <c r="CD1" s="3377"/>
      <c r="CE1" s="3377"/>
      <c r="CF1" s="3377"/>
      <c r="CG1" s="3377"/>
      <c r="CH1" s="3377"/>
      <c r="CI1" s="3377"/>
      <c r="CJ1" s="3377"/>
      <c r="CK1" s="3377"/>
      <c r="CL1" s="3377"/>
      <c r="CM1" s="3377"/>
      <c r="CN1" s="3377"/>
      <c r="CO1" s="3377"/>
      <c r="CP1" s="3377"/>
      <c r="CQ1" s="3377"/>
      <c r="CR1" s="3377"/>
      <c r="CS1" s="3377"/>
      <c r="CT1" s="3377"/>
      <c r="CU1" s="3377"/>
      <c r="CV1" s="3377"/>
      <c r="CW1" s="3377"/>
      <c r="CX1" s="3377"/>
      <c r="CY1" s="3377"/>
      <c r="CZ1" s="3377"/>
      <c r="DA1" s="3377"/>
      <c r="DB1" s="3377"/>
      <c r="DC1" s="3377"/>
      <c r="DD1" s="3377"/>
      <c r="DE1" s="3377"/>
      <c r="DF1" s="3377"/>
      <c r="DG1" s="3377"/>
      <c r="DH1" s="3377"/>
      <c r="DI1" s="3377"/>
      <c r="DJ1" s="3377"/>
      <c r="DK1" s="3377"/>
      <c r="DL1" s="3377"/>
      <c r="DM1" s="3377"/>
      <c r="DN1" s="3377"/>
      <c r="DO1" s="3377"/>
      <c r="DP1" s="3377"/>
      <c r="DQ1" s="3377"/>
      <c r="DR1" s="3377"/>
      <c r="DS1" s="3377"/>
      <c r="DT1" s="3377"/>
      <c r="DU1" s="3377"/>
      <c r="DV1" s="3377"/>
      <c r="DW1" s="3377"/>
      <c r="DX1" s="3377"/>
      <c r="DY1" s="3377"/>
      <c r="DZ1" s="3377"/>
      <c r="EA1" s="3377"/>
      <c r="EB1" s="3377"/>
      <c r="EC1" s="752"/>
      <c r="ED1" s="509"/>
      <c r="EE1" s="509"/>
      <c r="EF1" s="509"/>
    </row>
    <row r="2" spans="1:136" s="18" customFormat="1" ht="12.95" customHeight="1">
      <c r="A2" s="13"/>
      <c r="B2" s="839"/>
      <c r="C2" s="3382"/>
      <c r="D2" s="3383"/>
      <c r="E2" s="3383"/>
      <c r="F2" s="3383"/>
      <c r="G2" s="3383"/>
      <c r="H2" s="3383"/>
      <c r="I2" s="3383"/>
      <c r="J2" s="3383"/>
      <c r="K2" s="3383"/>
      <c r="L2" s="3383"/>
      <c r="M2" s="3383"/>
      <c r="N2" s="3383"/>
      <c r="O2" s="3383"/>
      <c r="P2" s="3383"/>
      <c r="Q2" s="3383"/>
      <c r="R2" s="3383"/>
      <c r="S2" s="3383"/>
      <c r="T2" s="3383"/>
      <c r="U2" s="3383"/>
      <c r="V2" s="3383"/>
      <c r="W2" s="3383"/>
      <c r="X2" s="3383"/>
      <c r="Y2" s="3383"/>
      <c r="Z2" s="3383"/>
      <c r="AA2" s="3383"/>
      <c r="AB2" s="3383"/>
      <c r="AC2" s="3383"/>
      <c r="AD2" s="3383"/>
      <c r="AE2" s="3383"/>
      <c r="AF2" s="3383"/>
      <c r="AG2" s="3383"/>
      <c r="AH2" s="3383"/>
      <c r="AI2" s="3383"/>
      <c r="AJ2" s="3383"/>
      <c r="AK2" s="3383"/>
      <c r="AL2" s="3383"/>
      <c r="AM2" s="3383"/>
      <c r="AN2" s="3383"/>
      <c r="AO2" s="3383"/>
      <c r="AP2" s="3383"/>
      <c r="AQ2" s="3383"/>
      <c r="AR2" s="3383"/>
      <c r="AS2" s="3383"/>
      <c r="AT2" s="3383"/>
      <c r="AU2" s="3383"/>
      <c r="AV2" s="3383"/>
      <c r="AW2" s="3383"/>
      <c r="AX2" s="3383"/>
      <c r="AY2" s="3383"/>
      <c r="AZ2" s="3383"/>
      <c r="BA2" s="3383"/>
      <c r="BB2" s="3383"/>
      <c r="BC2" s="3383"/>
      <c r="BD2" s="3383"/>
      <c r="BE2" s="3383"/>
      <c r="BF2" s="3383"/>
      <c r="BG2" s="3383"/>
      <c r="BH2" s="3383"/>
      <c r="BI2" s="3383"/>
      <c r="BJ2" s="3383"/>
      <c r="BK2" s="3383"/>
      <c r="BL2" s="3383"/>
      <c r="BM2" s="3384"/>
      <c r="BN2" s="509"/>
      <c r="BO2" s="509"/>
      <c r="BP2" s="509"/>
      <c r="BQ2" s="13"/>
      <c r="BR2" s="839"/>
      <c r="BS2" s="509"/>
      <c r="BT2" s="509"/>
      <c r="BU2" s="509"/>
      <c r="BV2" s="3382"/>
      <c r="BW2" s="3383"/>
      <c r="BX2" s="3383"/>
      <c r="BY2" s="3383"/>
      <c r="BZ2" s="3383"/>
      <c r="CA2" s="3383"/>
      <c r="CB2" s="3383"/>
      <c r="CC2" s="3383"/>
      <c r="CD2" s="3383"/>
      <c r="CE2" s="3383"/>
      <c r="CF2" s="3383"/>
      <c r="CG2" s="3383"/>
      <c r="CH2" s="3383"/>
      <c r="CI2" s="3383"/>
      <c r="CJ2" s="3383"/>
      <c r="CK2" s="3383"/>
      <c r="CL2" s="3383"/>
      <c r="CM2" s="3383"/>
      <c r="CN2" s="3383"/>
      <c r="CO2" s="3383"/>
      <c r="CP2" s="3383"/>
      <c r="CQ2" s="3383"/>
      <c r="CR2" s="3383"/>
      <c r="CS2" s="3383"/>
      <c r="CT2" s="3383"/>
      <c r="CU2" s="3383"/>
      <c r="CV2" s="3383"/>
      <c r="CW2" s="3383"/>
      <c r="CX2" s="3383"/>
      <c r="CY2" s="3383"/>
      <c r="CZ2" s="3383"/>
      <c r="DA2" s="3383"/>
      <c r="DB2" s="3383"/>
      <c r="DC2" s="3383"/>
      <c r="DD2" s="3383"/>
      <c r="DE2" s="3383"/>
      <c r="DF2" s="3383"/>
      <c r="DG2" s="3383"/>
      <c r="DH2" s="3383"/>
      <c r="DI2" s="3383"/>
      <c r="DJ2" s="3383"/>
      <c r="DK2" s="3383"/>
      <c r="DL2" s="3383"/>
      <c r="DM2" s="3383"/>
      <c r="DN2" s="3383"/>
      <c r="DO2" s="3383"/>
      <c r="DP2" s="3383"/>
      <c r="DQ2" s="3383"/>
      <c r="DR2" s="3383"/>
      <c r="DS2" s="3383"/>
      <c r="DT2" s="3383"/>
      <c r="DU2" s="3383"/>
      <c r="DV2" s="3383"/>
      <c r="DW2" s="3383"/>
      <c r="DX2" s="3383"/>
      <c r="DY2" s="3383"/>
      <c r="DZ2" s="3383"/>
      <c r="EA2" s="3383"/>
      <c r="EB2" s="3383"/>
      <c r="EC2" s="752"/>
      <c r="ED2" s="509"/>
      <c r="EE2" s="509"/>
      <c r="EF2" s="509"/>
    </row>
    <row r="3" spans="1:136" s="22" customFormat="1" ht="16.5" customHeight="1">
      <c r="A3" s="1257"/>
      <c r="B3" s="1166"/>
      <c r="C3" s="1166"/>
      <c r="D3" s="4934" t="s">
        <v>873</v>
      </c>
      <c r="E3" s="4934"/>
      <c r="F3" s="4934"/>
      <c r="G3" s="4934"/>
      <c r="H3" s="4934"/>
      <c r="I3" s="4934"/>
      <c r="J3" s="4934"/>
      <c r="K3" s="4934"/>
      <c r="L3" s="4934"/>
      <c r="M3" s="4934"/>
      <c r="N3" s="4934"/>
      <c r="O3" s="4934"/>
      <c r="P3" s="4934"/>
      <c r="Q3" s="4934"/>
      <c r="R3" s="4934"/>
      <c r="S3" s="4934"/>
      <c r="T3" s="4934"/>
      <c r="U3" s="4934"/>
      <c r="V3" s="4934"/>
      <c r="W3" s="4934"/>
      <c r="X3" s="4934"/>
      <c r="Y3" s="4934"/>
      <c r="Z3" s="4934"/>
      <c r="AA3" s="4934"/>
      <c r="AB3" s="4934"/>
      <c r="AC3" s="4934"/>
      <c r="AD3" s="4934"/>
      <c r="AE3" s="4934"/>
      <c r="AF3" s="4934"/>
      <c r="AG3" s="4934"/>
      <c r="AH3" s="4934"/>
      <c r="AI3" s="4934"/>
      <c r="AJ3" s="4934"/>
      <c r="AK3" s="4934"/>
      <c r="AL3" s="4934"/>
      <c r="AM3" s="4934"/>
      <c r="AN3" s="4934"/>
      <c r="AO3" s="4934"/>
      <c r="AP3" s="4934"/>
      <c r="AQ3" s="4934"/>
      <c r="AR3" s="4934"/>
      <c r="AS3" s="4934"/>
      <c r="AT3" s="4934"/>
      <c r="AU3" s="4934"/>
      <c r="AV3" s="4934"/>
      <c r="AW3" s="4934"/>
      <c r="AX3" s="4934"/>
      <c r="AY3" s="4934"/>
      <c r="AZ3" s="4934"/>
      <c r="BA3" s="4934"/>
      <c r="BB3" s="845"/>
      <c r="BC3" s="845"/>
      <c r="BD3" s="845"/>
      <c r="BE3" s="1258"/>
      <c r="BF3" s="1166"/>
      <c r="BG3" s="26"/>
      <c r="BH3" s="849"/>
      <c r="BI3" s="849"/>
      <c r="BJ3" s="849"/>
      <c r="BK3" s="849"/>
      <c r="BL3" s="849"/>
      <c r="BM3" s="849"/>
      <c r="BN3" s="849"/>
      <c r="BO3" s="849"/>
      <c r="BP3" s="849"/>
      <c r="BQ3" s="1257"/>
      <c r="BR3" s="1166"/>
      <c r="BS3" s="849"/>
      <c r="BT3" s="849"/>
      <c r="BU3" s="849"/>
      <c r="BV3" s="849"/>
      <c r="BW3" s="849"/>
      <c r="BX3" s="849"/>
      <c r="BY3" s="849"/>
      <c r="BZ3" s="849"/>
      <c r="CA3" s="849"/>
      <c r="CB3" s="849"/>
      <c r="CC3" s="849"/>
      <c r="CD3" s="849"/>
      <c r="CE3" s="849"/>
      <c r="CF3" s="849"/>
      <c r="CG3" s="849"/>
      <c r="CH3" s="849"/>
      <c r="CI3" s="849"/>
      <c r="CJ3" s="849"/>
      <c r="CK3" s="849"/>
      <c r="CL3" s="849"/>
      <c r="CM3" s="849"/>
      <c r="CN3" s="849"/>
      <c r="CO3" s="849"/>
      <c r="CP3" s="849"/>
      <c r="CQ3" s="849"/>
      <c r="CR3" s="849"/>
      <c r="CS3" s="849"/>
      <c r="CT3" s="849"/>
      <c r="CU3" s="849"/>
      <c r="CV3" s="849"/>
      <c r="CW3" s="849"/>
      <c r="DK3" s="49"/>
      <c r="DL3" s="49"/>
      <c r="DM3" s="49"/>
      <c r="DN3" s="49"/>
      <c r="DO3" s="49"/>
      <c r="DP3" s="49"/>
      <c r="DQ3" s="49"/>
      <c r="DR3" s="49"/>
      <c r="DS3" s="49"/>
      <c r="DT3" s="49"/>
      <c r="DU3" s="49"/>
    </row>
    <row r="4" spans="1:136" s="170" customFormat="1" ht="15" customHeight="1">
      <c r="A4" s="1295"/>
      <c r="B4" s="3"/>
      <c r="C4" s="3"/>
      <c r="D4" s="1536"/>
      <c r="E4" s="3"/>
      <c r="F4" s="3"/>
      <c r="G4" s="3"/>
      <c r="H4" s="3"/>
      <c r="I4" s="3"/>
      <c r="J4" s="3"/>
      <c r="K4" s="3"/>
      <c r="L4" s="3"/>
      <c r="M4" s="193"/>
      <c r="N4" s="193"/>
      <c r="O4" s="193"/>
      <c r="P4" s="193"/>
      <c r="Q4" s="193"/>
      <c r="R4" s="193"/>
      <c r="S4" s="193"/>
      <c r="T4" s="193"/>
      <c r="U4" s="193"/>
      <c r="V4" s="193"/>
      <c r="W4" s="193"/>
      <c r="X4" s="193"/>
      <c r="Y4" s="193"/>
      <c r="Z4" s="193"/>
      <c r="AA4" s="193"/>
      <c r="AB4" s="193"/>
      <c r="AC4" s="193"/>
      <c r="AD4" s="193"/>
      <c r="AE4" s="193"/>
      <c r="AF4" s="193"/>
      <c r="AG4" s="193"/>
      <c r="AH4" s="193"/>
      <c r="AI4" s="193"/>
      <c r="AJ4" s="5234">
        <v>1300</v>
      </c>
      <c r="AK4" s="5234"/>
      <c r="AL4" s="5442" t="s">
        <v>874</v>
      </c>
      <c r="AM4" s="5442"/>
      <c r="AN4" s="5442"/>
      <c r="AO4" s="5442"/>
      <c r="AP4" s="5442"/>
      <c r="AQ4" s="5442"/>
      <c r="AR4" s="5442"/>
      <c r="AS4" s="5442"/>
      <c r="AT4" s="5442"/>
      <c r="AU4" s="5442"/>
      <c r="AV4" s="5442"/>
      <c r="AW4" s="5442"/>
      <c r="AX4" s="5442"/>
      <c r="AY4" s="5442"/>
      <c r="AZ4" s="5442"/>
      <c r="BA4" s="5443"/>
      <c r="BB4" s="843"/>
      <c r="BC4" s="4"/>
      <c r="BD4" s="1537"/>
      <c r="BE4" s="4"/>
      <c r="BF4" s="4"/>
      <c r="BG4" s="733"/>
      <c r="BH4" s="1538"/>
      <c r="BI4" s="341"/>
      <c r="BJ4" s="341"/>
      <c r="BK4" s="341"/>
      <c r="BL4" s="341"/>
      <c r="BM4" s="341"/>
      <c r="BN4" s="341"/>
      <c r="BO4" s="341"/>
      <c r="BP4" s="341"/>
      <c r="BQ4" s="1295"/>
      <c r="BR4" s="3"/>
      <c r="BS4" s="900"/>
      <c r="BT4" s="900"/>
      <c r="BU4" s="900"/>
      <c r="BV4" s="900"/>
      <c r="BW4" s="900"/>
      <c r="BX4" s="900"/>
      <c r="BY4" s="900"/>
      <c r="BZ4" s="900"/>
      <c r="CA4" s="900"/>
      <c r="CB4" s="900"/>
      <c r="CC4" s="900"/>
      <c r="CD4" s="900"/>
      <c r="CE4" s="900"/>
      <c r="CF4" s="900"/>
      <c r="CG4" s="900"/>
      <c r="CH4" s="900"/>
      <c r="CI4" s="900"/>
      <c r="CJ4" s="900"/>
      <c r="CK4" s="900"/>
      <c r="CL4" s="900"/>
      <c r="CM4" s="900"/>
      <c r="CN4" s="900"/>
      <c r="CO4" s="900"/>
      <c r="CP4" s="900"/>
      <c r="CQ4" s="900"/>
      <c r="CR4" s="900"/>
      <c r="CS4" s="900"/>
      <c r="CT4" s="900"/>
      <c r="CU4" s="900"/>
      <c r="CV4" s="900"/>
      <c r="CW4" s="900"/>
      <c r="CX4" s="1539">
        <v>1313</v>
      </c>
      <c r="CY4" s="1540"/>
      <c r="CZ4" s="3779" t="s">
        <v>875</v>
      </c>
      <c r="DA4" s="3779"/>
      <c r="DB4" s="3779"/>
      <c r="DC4" s="3779"/>
      <c r="DD4" s="3779"/>
      <c r="DE4" s="3779"/>
      <c r="DF4" s="3779"/>
      <c r="DG4" s="3779"/>
      <c r="DH4" s="3779"/>
      <c r="DI4" s="3779"/>
      <c r="DJ4" s="3779"/>
      <c r="DK4" s="3779"/>
      <c r="DL4" s="3779"/>
      <c r="DM4" s="3779"/>
      <c r="DN4" s="3779"/>
      <c r="DO4" s="3779"/>
      <c r="DP4" s="3779"/>
      <c r="DQ4" s="3779"/>
      <c r="DR4" s="3779"/>
      <c r="DS4" s="3779"/>
      <c r="DT4" s="3779"/>
      <c r="DU4" s="3779"/>
      <c r="DV4" s="3779"/>
      <c r="DW4" s="459" t="s">
        <v>34</v>
      </c>
      <c r="DX4" s="459"/>
      <c r="DY4" s="459"/>
      <c r="DZ4" s="558"/>
      <c r="EA4" s="558"/>
      <c r="EB4" s="558"/>
      <c r="EC4" s="558">
        <v>1</v>
      </c>
      <c r="ED4" s="459" t="s">
        <v>53</v>
      </c>
      <c r="EE4" s="5437">
        <f>CX10</f>
        <v>1314</v>
      </c>
      <c r="EF4" s="5437"/>
    </row>
    <row r="5" spans="1:136" ht="12.95" customHeight="1">
      <c r="A5" s="1295"/>
      <c r="B5" s="3"/>
      <c r="C5" s="3"/>
      <c r="D5" s="978"/>
      <c r="E5" s="978"/>
      <c r="F5" s="978"/>
      <c r="G5" s="978"/>
      <c r="H5" s="978"/>
      <c r="I5" s="978"/>
      <c r="J5" s="978"/>
      <c r="K5" s="978"/>
      <c r="L5" s="978"/>
      <c r="M5" s="978"/>
      <c r="N5" s="978"/>
      <c r="O5" s="978"/>
      <c r="P5" s="978"/>
      <c r="Q5" s="978"/>
      <c r="R5" s="978"/>
      <c r="S5" s="978"/>
      <c r="T5" s="978"/>
      <c r="U5" s="978"/>
      <c r="V5" s="978"/>
      <c r="W5" s="978"/>
      <c r="X5" s="3"/>
      <c r="Y5" s="3"/>
      <c r="Z5" s="3"/>
      <c r="AA5" s="3"/>
      <c r="AB5" s="3"/>
      <c r="AC5" s="3"/>
      <c r="AD5" s="742"/>
      <c r="AE5" s="742"/>
      <c r="AF5" s="742"/>
      <c r="AG5" s="742"/>
      <c r="AH5" s="742"/>
      <c r="AI5" s="742"/>
      <c r="AJ5" s="742"/>
      <c r="AK5" s="3"/>
      <c r="AL5" s="5442"/>
      <c r="AM5" s="5442"/>
      <c r="AN5" s="5442"/>
      <c r="AO5" s="5442"/>
      <c r="AP5" s="5442"/>
      <c r="AQ5" s="5442"/>
      <c r="AR5" s="5442"/>
      <c r="AS5" s="5442"/>
      <c r="AT5" s="5442"/>
      <c r="AU5" s="5442"/>
      <c r="AV5" s="5442"/>
      <c r="AW5" s="5442"/>
      <c r="AX5" s="5442"/>
      <c r="AY5" s="5442"/>
      <c r="AZ5" s="5442"/>
      <c r="BA5" s="5443"/>
      <c r="BB5" s="236"/>
      <c r="BC5" s="237"/>
      <c r="BD5" s="237"/>
      <c r="BE5" s="237"/>
      <c r="BF5" s="237"/>
      <c r="BG5" s="31"/>
      <c r="BH5" s="1541"/>
      <c r="BI5" s="895"/>
      <c r="BJ5" s="895"/>
      <c r="BK5" s="895"/>
      <c r="BL5" s="895"/>
      <c r="BM5" s="895"/>
      <c r="BN5" s="895"/>
      <c r="BO5" s="895"/>
      <c r="BP5" s="895"/>
      <c r="BQ5" s="1295"/>
      <c r="BR5" s="3"/>
      <c r="BS5" s="895"/>
      <c r="BT5" s="895"/>
      <c r="BU5" s="895"/>
      <c r="BV5" s="895"/>
      <c r="BW5" s="895"/>
      <c r="BX5" s="895"/>
      <c r="BY5" s="895"/>
      <c r="BZ5" s="895"/>
      <c r="CA5" s="895"/>
      <c r="CB5" s="895"/>
      <c r="CC5" s="895"/>
      <c r="CD5" s="895"/>
      <c r="CE5" s="895"/>
      <c r="CF5" s="895"/>
      <c r="CG5" s="895"/>
      <c r="CH5" s="341"/>
      <c r="CI5" s="341"/>
      <c r="CJ5" s="341"/>
      <c r="CK5" s="341"/>
      <c r="CL5" s="341"/>
      <c r="CM5" s="360"/>
      <c r="CN5" s="360"/>
      <c r="CO5" s="360"/>
      <c r="CP5" s="360"/>
      <c r="CQ5" s="360"/>
      <c r="CR5" s="360"/>
      <c r="CS5" s="360"/>
      <c r="CT5" s="360"/>
      <c r="CU5" s="360"/>
      <c r="CV5" s="360"/>
      <c r="CW5" s="360"/>
      <c r="CX5" s="1542"/>
      <c r="CY5" s="1542"/>
      <c r="CZ5" s="3779"/>
      <c r="DA5" s="3779"/>
      <c r="DB5" s="3779"/>
      <c r="DC5" s="3779"/>
      <c r="DD5" s="3779"/>
      <c r="DE5" s="3779"/>
      <c r="DF5" s="3779"/>
      <c r="DG5" s="3779"/>
      <c r="DH5" s="3779"/>
      <c r="DI5" s="3779"/>
      <c r="DJ5" s="3779"/>
      <c r="DK5" s="3779"/>
      <c r="DL5" s="3779"/>
      <c r="DM5" s="3779"/>
      <c r="DN5" s="3779"/>
      <c r="DO5" s="3779"/>
      <c r="DP5" s="3779"/>
      <c r="DQ5" s="3779"/>
      <c r="DR5" s="3779"/>
      <c r="DS5" s="3779"/>
      <c r="DT5" s="3779"/>
      <c r="DU5" s="3779"/>
      <c r="DV5" s="3779"/>
      <c r="DW5" s="877" t="s">
        <v>36</v>
      </c>
      <c r="DX5" s="268"/>
      <c r="DY5" s="268"/>
      <c r="DZ5" s="268"/>
      <c r="EA5" s="877"/>
      <c r="EB5" s="877"/>
      <c r="EC5" s="268">
        <v>2</v>
      </c>
      <c r="ED5" s="341" t="s">
        <v>53</v>
      </c>
      <c r="EE5" s="5437">
        <f>DU10</f>
        <v>1317</v>
      </c>
      <c r="EF5" s="5437"/>
    </row>
    <row r="6" spans="1:136" ht="3.75" customHeight="1">
      <c r="A6" s="1295"/>
      <c r="B6" s="3"/>
      <c r="C6" s="3"/>
      <c r="D6" s="1337"/>
      <c r="E6" s="1337"/>
      <c r="F6" s="1337"/>
      <c r="G6" s="1337"/>
      <c r="H6" s="1337"/>
      <c r="I6" s="1337"/>
      <c r="J6" s="1337"/>
      <c r="K6" s="1337"/>
      <c r="L6" s="1337"/>
      <c r="M6" s="1337"/>
      <c r="N6" s="1337"/>
      <c r="O6" s="1337"/>
      <c r="P6" s="1337"/>
      <c r="Q6" s="1337"/>
      <c r="R6" s="1337"/>
      <c r="S6" s="1337"/>
      <c r="T6" s="1337"/>
      <c r="U6" s="1337"/>
      <c r="V6" s="978"/>
      <c r="W6" s="978"/>
      <c r="X6" s="3"/>
      <c r="Y6" s="3"/>
      <c r="Z6" s="3"/>
      <c r="AA6" s="3"/>
      <c r="AB6" s="3"/>
      <c r="AC6" s="3"/>
      <c r="AD6" s="742"/>
      <c r="AE6" s="742"/>
      <c r="AF6" s="742"/>
      <c r="AG6" s="742"/>
      <c r="AH6" s="742"/>
      <c r="AI6" s="742"/>
      <c r="AJ6" s="742"/>
      <c r="AK6" s="742"/>
      <c r="AL6" s="742"/>
      <c r="AM6" s="742"/>
      <c r="AN6" s="149"/>
      <c r="AO6" s="149"/>
      <c r="AP6" s="149"/>
      <c r="AQ6" s="149"/>
      <c r="AR6" s="978"/>
      <c r="AS6" s="978"/>
      <c r="AT6" s="978"/>
      <c r="AU6" s="978"/>
      <c r="AV6" s="978"/>
      <c r="AW6" s="978"/>
      <c r="AX6" s="978"/>
      <c r="AY6" s="978"/>
      <c r="AZ6" s="978"/>
      <c r="BA6" s="978"/>
      <c r="BB6" s="978"/>
      <c r="BC6" s="978"/>
      <c r="BD6" s="3"/>
      <c r="BE6" s="3"/>
      <c r="BF6" s="3"/>
      <c r="BG6" s="3"/>
      <c r="BH6" s="1337"/>
      <c r="BI6" s="1337"/>
      <c r="BJ6" s="1337"/>
      <c r="BK6" s="1337"/>
      <c r="BL6" s="1337"/>
      <c r="BM6" s="1337"/>
      <c r="BN6" s="1337"/>
      <c r="BO6" s="1337"/>
      <c r="BP6" s="1337"/>
      <c r="BQ6" s="1295"/>
      <c r="BR6" s="3"/>
      <c r="BS6" s="1337"/>
      <c r="BT6" s="1337"/>
      <c r="BU6" s="1337"/>
      <c r="BV6" s="1337"/>
      <c r="BW6" s="1337"/>
      <c r="BX6" s="1337"/>
      <c r="BY6" s="1337"/>
      <c r="BZ6" s="1337"/>
      <c r="CA6" s="978"/>
      <c r="CB6" s="978"/>
      <c r="CC6" s="978"/>
      <c r="CD6" s="978"/>
      <c r="CE6" s="978"/>
      <c r="CF6" s="978"/>
      <c r="CG6" s="978"/>
      <c r="CH6" s="3"/>
      <c r="CI6" s="3"/>
      <c r="CJ6" s="3"/>
      <c r="CK6" s="3"/>
      <c r="CL6" s="3"/>
      <c r="CM6" s="742"/>
      <c r="CN6" s="742"/>
      <c r="CO6" s="742"/>
      <c r="CP6" s="742"/>
      <c r="CQ6" s="742"/>
      <c r="CR6" s="742"/>
      <c r="CS6" s="742"/>
      <c r="CT6" s="742"/>
      <c r="CU6" s="742"/>
      <c r="CV6" s="360"/>
      <c r="CW6" s="360"/>
      <c r="CX6" s="1542"/>
      <c r="CY6" s="1542"/>
      <c r="CZ6" s="3779"/>
      <c r="DA6" s="3779"/>
      <c r="DB6" s="3779"/>
      <c r="DC6" s="3779"/>
      <c r="DD6" s="3779"/>
      <c r="DE6" s="3779"/>
      <c r="DF6" s="3779"/>
      <c r="DG6" s="3779"/>
      <c r="DH6" s="3779"/>
      <c r="DI6" s="3779"/>
      <c r="DJ6" s="3779"/>
      <c r="DK6" s="3779"/>
      <c r="DL6" s="3779"/>
      <c r="DM6" s="3779"/>
      <c r="DN6" s="3779"/>
      <c r="DO6" s="3779"/>
      <c r="DP6" s="3779"/>
      <c r="DQ6" s="3779"/>
      <c r="DR6" s="3779"/>
      <c r="DS6" s="3779"/>
      <c r="DT6" s="3779"/>
      <c r="DU6" s="3779"/>
      <c r="DV6" s="3779"/>
      <c r="DW6" s="761"/>
      <c r="DX6" s="761"/>
      <c r="DY6" s="761"/>
      <c r="DZ6" s="898"/>
      <c r="EA6" s="898"/>
      <c r="EB6" s="898"/>
      <c r="EC6" s="898"/>
      <c r="ED6" s="898"/>
      <c r="EE6" s="1543"/>
      <c r="EF6" s="1543"/>
    </row>
    <row r="7" spans="1:136" ht="12.95" customHeight="1">
      <c r="A7" s="5438">
        <v>1301</v>
      </c>
      <c r="B7" s="5305"/>
      <c r="C7" s="5305"/>
      <c r="D7" s="5439" t="s">
        <v>876</v>
      </c>
      <c r="E7" s="5439"/>
      <c r="F7" s="5439"/>
      <c r="G7" s="5439"/>
      <c r="H7" s="5439"/>
      <c r="I7" s="5439"/>
      <c r="J7" s="5439"/>
      <c r="K7" s="5439"/>
      <c r="L7" s="5439"/>
      <c r="M7" s="5439"/>
      <c r="N7" s="5439"/>
      <c r="O7" s="5439"/>
      <c r="P7" s="5439"/>
      <c r="Q7" s="5439"/>
      <c r="R7" s="5439"/>
      <c r="S7" s="5439"/>
      <c r="T7" s="5439"/>
      <c r="U7" s="5439"/>
      <c r="V7" s="5439"/>
      <c r="W7" s="5439"/>
      <c r="X7" s="5439"/>
      <c r="Y7" s="5439"/>
      <c r="Z7" s="5439"/>
      <c r="AA7" s="5439"/>
      <c r="AB7" s="5439"/>
      <c r="AC7" s="5439"/>
      <c r="AD7" s="5439"/>
      <c r="AE7" s="5439"/>
      <c r="AF7" s="5439"/>
      <c r="AG7" s="5439"/>
      <c r="AH7" s="5439"/>
      <c r="AI7" s="5439"/>
      <c r="AJ7" s="5439"/>
      <c r="AK7" s="5439"/>
      <c r="AL7" s="5439"/>
      <c r="AM7" s="5439"/>
      <c r="AN7" s="5439"/>
      <c r="AO7" s="5439"/>
      <c r="AP7" s="5439"/>
      <c r="AQ7" s="5439"/>
      <c r="AR7" s="5439"/>
      <c r="AS7" s="5439"/>
      <c r="AT7" s="5439"/>
      <c r="AU7" s="5439"/>
      <c r="AV7" s="742"/>
      <c r="AW7" s="742"/>
      <c r="AX7" s="1544" t="s">
        <v>34</v>
      </c>
      <c r="AY7" s="1169"/>
      <c r="AZ7" s="1169"/>
      <c r="BA7" s="1169"/>
      <c r="BB7" s="1169"/>
      <c r="BC7" s="1545"/>
      <c r="BD7" s="1546"/>
      <c r="BE7" s="1547"/>
      <c r="BF7" s="1547">
        <v>1</v>
      </c>
      <c r="BG7" s="1548"/>
      <c r="BH7" s="125"/>
      <c r="BI7" s="125"/>
      <c r="BJ7" s="125"/>
      <c r="BK7" s="125"/>
      <c r="BL7" s="125"/>
      <c r="BM7" s="125"/>
      <c r="BN7" s="125"/>
      <c r="BO7" s="1549"/>
      <c r="BP7" s="127"/>
      <c r="BQ7" s="5236"/>
      <c r="BR7" s="5237"/>
      <c r="BS7" s="127"/>
      <c r="BT7" s="127"/>
      <c r="BU7" s="127"/>
      <c r="BV7" s="127"/>
      <c r="BW7" s="127"/>
      <c r="BX7" s="127"/>
      <c r="BY7" s="127"/>
      <c r="BZ7" s="127"/>
      <c r="CF7" s="127"/>
      <c r="CG7" s="127"/>
      <c r="CH7" s="127"/>
      <c r="CI7" s="127"/>
      <c r="CJ7" s="127"/>
      <c r="CK7" s="127"/>
      <c r="CL7" s="127"/>
      <c r="CM7" s="127"/>
      <c r="CN7" s="127"/>
      <c r="CO7" s="127"/>
      <c r="CP7" s="127"/>
      <c r="CQ7" s="127"/>
      <c r="CR7" s="127"/>
      <c r="CS7" s="127"/>
      <c r="CT7" s="127"/>
      <c r="CU7" s="127"/>
      <c r="CV7" s="73"/>
      <c r="CW7" s="73"/>
      <c r="CX7" s="1542"/>
      <c r="CY7" s="1542"/>
      <c r="CZ7" s="3779"/>
      <c r="DA7" s="3779"/>
      <c r="DB7" s="3779"/>
      <c r="DC7" s="3779"/>
      <c r="DD7" s="3779"/>
      <c r="DE7" s="3779"/>
      <c r="DF7" s="3779"/>
      <c r="DG7" s="3779"/>
      <c r="DH7" s="3779"/>
      <c r="DI7" s="3779"/>
      <c r="DJ7" s="3779"/>
      <c r="DK7" s="3779"/>
      <c r="DL7" s="3779"/>
      <c r="DM7" s="3779"/>
      <c r="DN7" s="3779"/>
      <c r="DO7" s="3779"/>
      <c r="DP7" s="3779"/>
      <c r="DQ7" s="3779"/>
      <c r="DR7" s="3779"/>
      <c r="DS7" s="3779"/>
      <c r="DT7" s="3779"/>
      <c r="DU7" s="3779"/>
      <c r="DV7" s="3779"/>
      <c r="DW7" s="464" t="s">
        <v>877</v>
      </c>
      <c r="DX7" s="450"/>
      <c r="DY7" s="450"/>
      <c r="DZ7" s="450"/>
      <c r="EA7" s="464"/>
      <c r="EB7" s="464"/>
      <c r="EC7" s="464">
        <v>3</v>
      </c>
      <c r="ED7" s="464" t="s">
        <v>53</v>
      </c>
      <c r="EE7" s="5440">
        <f>CX10</f>
        <v>1314</v>
      </c>
      <c r="EF7" s="5440"/>
    </row>
    <row r="8" spans="1:136" ht="12.95" customHeight="1">
      <c r="A8" s="1295"/>
      <c r="B8" s="3"/>
      <c r="C8" s="3"/>
      <c r="D8" s="5439"/>
      <c r="E8" s="5439"/>
      <c r="F8" s="5439"/>
      <c r="G8" s="5439"/>
      <c r="H8" s="5439"/>
      <c r="I8" s="5439"/>
      <c r="J8" s="5439"/>
      <c r="K8" s="5439"/>
      <c r="L8" s="5439"/>
      <c r="M8" s="5439"/>
      <c r="N8" s="5439"/>
      <c r="O8" s="5439"/>
      <c r="P8" s="5439"/>
      <c r="Q8" s="5439"/>
      <c r="R8" s="5439"/>
      <c r="S8" s="5439"/>
      <c r="T8" s="5439"/>
      <c r="U8" s="5439"/>
      <c r="V8" s="5439"/>
      <c r="W8" s="5439"/>
      <c r="X8" s="5439"/>
      <c r="Y8" s="5439"/>
      <c r="Z8" s="5439"/>
      <c r="AA8" s="5439"/>
      <c r="AB8" s="5439"/>
      <c r="AC8" s="5439"/>
      <c r="AD8" s="5439"/>
      <c r="AE8" s="5439"/>
      <c r="AF8" s="5439"/>
      <c r="AG8" s="5439"/>
      <c r="AH8" s="5439"/>
      <c r="AI8" s="5439"/>
      <c r="AJ8" s="5439"/>
      <c r="AK8" s="5439"/>
      <c r="AL8" s="5439"/>
      <c r="AM8" s="5439"/>
      <c r="AN8" s="5439"/>
      <c r="AO8" s="5439"/>
      <c r="AP8" s="5439"/>
      <c r="AQ8" s="5439"/>
      <c r="AR8" s="5439"/>
      <c r="AS8" s="5439"/>
      <c r="AT8" s="5439"/>
      <c r="AU8" s="5439"/>
      <c r="AV8" s="742"/>
      <c r="AW8" s="742"/>
      <c r="AX8" s="1544" t="s">
        <v>36</v>
      </c>
      <c r="AY8" s="1169"/>
      <c r="AZ8" s="1550"/>
      <c r="BA8" s="125"/>
      <c r="BB8" s="125"/>
      <c r="BC8" s="1545"/>
      <c r="BD8" s="1546"/>
      <c r="BE8" s="1548"/>
      <c r="BF8" s="1548">
        <v>2</v>
      </c>
      <c r="BG8" s="1550" t="s">
        <v>299</v>
      </c>
      <c r="BH8" s="125"/>
      <c r="BI8" s="5441">
        <f>CX4</f>
        <v>1313</v>
      </c>
      <c r="BJ8" s="5441"/>
      <c r="BK8" s="5441"/>
      <c r="BL8" s="125"/>
      <c r="BM8" s="125"/>
      <c r="BN8" s="125"/>
      <c r="BO8" s="1549"/>
      <c r="BP8" s="127"/>
      <c r="BQ8" s="1295"/>
      <c r="BR8" s="3"/>
      <c r="BS8" s="127"/>
      <c r="BT8" s="127"/>
      <c r="BU8" s="127"/>
      <c r="BV8" s="127"/>
      <c r="BW8" s="127"/>
      <c r="BX8" s="127"/>
      <c r="BY8" s="127"/>
      <c r="BZ8" s="127"/>
      <c r="CF8" s="127"/>
      <c r="CG8" s="127"/>
      <c r="CH8" s="127"/>
      <c r="CI8" s="127"/>
      <c r="CJ8" s="127"/>
      <c r="CK8" s="127"/>
      <c r="CL8" s="127"/>
      <c r="CM8" s="127"/>
      <c r="CN8" s="127"/>
      <c r="CO8" s="127"/>
      <c r="CP8" s="127"/>
      <c r="CQ8" s="127"/>
      <c r="CR8" s="127"/>
      <c r="CS8" s="127"/>
      <c r="CT8" s="127"/>
      <c r="CU8" s="127"/>
      <c r="CV8" s="73"/>
      <c r="CW8" s="73"/>
      <c r="CX8" s="268"/>
      <c r="CY8" s="268"/>
      <c r="CZ8" s="268"/>
      <c r="DA8" s="268"/>
      <c r="DB8" s="268"/>
      <c r="DC8" s="268"/>
      <c r="DD8" s="268"/>
      <c r="DE8" s="268"/>
      <c r="DF8" s="268"/>
      <c r="DG8" s="268"/>
      <c r="DH8" s="268"/>
      <c r="DI8" s="268"/>
      <c r="DJ8" s="268"/>
      <c r="DK8" s="268"/>
      <c r="DL8" s="268"/>
      <c r="DM8" s="268"/>
      <c r="DN8" s="268"/>
      <c r="DO8" s="268"/>
      <c r="DP8" s="268"/>
      <c r="DQ8" s="268"/>
      <c r="DR8" s="268"/>
      <c r="DS8" s="268"/>
      <c r="DT8" s="268"/>
      <c r="DU8" s="268"/>
      <c r="DV8" s="268"/>
      <c r="DW8" s="268"/>
      <c r="DX8" s="268"/>
      <c r="DY8" s="268"/>
      <c r="DZ8" s="268"/>
      <c r="EA8" s="268"/>
      <c r="EB8" s="268"/>
      <c r="EC8" s="268"/>
      <c r="ED8" s="268"/>
      <c r="EE8" s="268"/>
      <c r="EF8" s="268"/>
    </row>
    <row r="9" spans="1:136" ht="3.75" customHeight="1" thickBot="1">
      <c r="A9" s="1295"/>
      <c r="B9" s="3"/>
      <c r="C9" s="3"/>
      <c r="D9" s="1335"/>
      <c r="E9" s="1335"/>
      <c r="F9" s="1335"/>
      <c r="G9" s="1335"/>
      <c r="H9" s="1335"/>
      <c r="I9" s="742"/>
      <c r="J9" s="742"/>
      <c r="K9" s="127"/>
      <c r="L9" s="127"/>
      <c r="M9" s="127"/>
      <c r="N9" s="127"/>
      <c r="O9" s="127"/>
      <c r="P9" s="127"/>
      <c r="Q9" s="127"/>
      <c r="R9" s="127"/>
      <c r="S9" s="127"/>
      <c r="T9" s="127"/>
      <c r="U9" s="127"/>
      <c r="V9" s="127"/>
      <c r="W9" s="127"/>
      <c r="X9" s="127"/>
      <c r="Y9" s="127"/>
      <c r="Z9" s="127"/>
      <c r="AA9" s="127"/>
      <c r="AB9" s="127"/>
      <c r="AC9" s="127"/>
      <c r="AD9" s="3"/>
      <c r="AE9" s="3"/>
      <c r="AF9" s="3"/>
      <c r="AG9" s="3"/>
      <c r="AH9" s="3"/>
      <c r="AI9" s="3"/>
      <c r="AJ9" s="3"/>
      <c r="AK9" s="3"/>
      <c r="AL9" s="3"/>
      <c r="AM9" s="3"/>
      <c r="AN9" s="3"/>
      <c r="AO9" s="3"/>
      <c r="AP9" s="3"/>
      <c r="AQ9" s="3"/>
      <c r="AR9" s="3"/>
      <c r="AS9" s="3"/>
      <c r="AT9" s="3"/>
      <c r="AU9" s="3"/>
      <c r="AV9" s="3"/>
      <c r="AW9" s="3"/>
      <c r="AX9" s="3"/>
      <c r="AY9" s="3"/>
      <c r="AZ9" s="3"/>
      <c r="BA9" s="3"/>
      <c r="BB9" s="3"/>
      <c r="BC9" s="3"/>
      <c r="BD9" s="3"/>
      <c r="BE9" s="237"/>
      <c r="BF9" s="237"/>
      <c r="BG9" s="3"/>
      <c r="BH9" s="1335"/>
      <c r="BI9" s="1335"/>
      <c r="BJ9" s="1335"/>
      <c r="BK9" s="1335"/>
      <c r="BL9" s="1335"/>
      <c r="BM9" s="742"/>
      <c r="BN9" s="742"/>
      <c r="BO9" s="127"/>
      <c r="BP9" s="127"/>
      <c r="BQ9" s="1295"/>
      <c r="BR9" s="3"/>
      <c r="BS9" s="127"/>
      <c r="BT9" s="127"/>
      <c r="BU9" s="127"/>
      <c r="BV9" s="127"/>
      <c r="BW9" s="127"/>
      <c r="BX9" s="127"/>
      <c r="BY9" s="127"/>
      <c r="BZ9" s="127"/>
      <c r="CA9" s="3"/>
      <c r="CB9" s="3"/>
      <c r="CC9" s="3"/>
      <c r="CD9" s="3"/>
      <c r="CE9" s="3"/>
      <c r="CF9" s="127"/>
      <c r="CG9" s="127"/>
      <c r="CH9" s="127"/>
      <c r="CI9" s="127"/>
      <c r="CJ9" s="127"/>
      <c r="CK9" s="127"/>
      <c r="CL9" s="127"/>
      <c r="CM9" s="3"/>
      <c r="CN9" s="3"/>
      <c r="CO9" s="3"/>
      <c r="CP9" s="3"/>
      <c r="CQ9" s="3"/>
      <c r="CR9" s="3"/>
      <c r="CS9" s="3"/>
      <c r="CT9" s="3"/>
      <c r="CU9" s="3"/>
      <c r="CV9" s="341"/>
      <c r="CW9" s="341"/>
      <c r="CX9" s="268"/>
      <c r="CY9" s="268"/>
      <c r="CZ9" s="268"/>
      <c r="DA9" s="268"/>
      <c r="DB9" s="268"/>
      <c r="DC9" s="268"/>
      <c r="DD9" s="268"/>
      <c r="DE9" s="268"/>
      <c r="DF9" s="268"/>
      <c r="DG9" s="268"/>
      <c r="DH9" s="268"/>
      <c r="DI9" s="268"/>
      <c r="DJ9" s="268"/>
      <c r="DK9" s="268"/>
      <c r="DL9" s="268"/>
      <c r="DM9" s="268"/>
      <c r="DN9" s="268"/>
      <c r="DO9" s="268"/>
      <c r="DP9" s="268"/>
      <c r="DQ9" s="268"/>
      <c r="DR9" s="268"/>
      <c r="DS9" s="268"/>
      <c r="DT9" s="268"/>
      <c r="DU9" s="268"/>
      <c r="DV9" s="268"/>
      <c r="DW9" s="268"/>
      <c r="DX9" s="268"/>
      <c r="DY9" s="268"/>
      <c r="DZ9" s="268"/>
      <c r="EA9" s="268"/>
      <c r="EB9" s="268"/>
      <c r="EC9" s="268"/>
      <c r="ED9" s="268"/>
      <c r="EE9" s="268"/>
      <c r="EF9" s="268"/>
    </row>
    <row r="10" spans="1:136" ht="12.95" customHeight="1">
      <c r="A10" s="3357" t="s">
        <v>878</v>
      </c>
      <c r="B10" s="3358"/>
      <c r="C10" s="3214">
        <v>1302</v>
      </c>
      <c r="D10" s="3214"/>
      <c r="E10" s="39"/>
      <c r="F10" s="39"/>
      <c r="G10" s="39"/>
      <c r="H10" s="39"/>
      <c r="I10" s="39"/>
      <c r="J10" s="39"/>
      <c r="K10" s="39"/>
      <c r="L10" s="40"/>
      <c r="M10" s="4340">
        <f>C10+1</f>
        <v>1303</v>
      </c>
      <c r="N10" s="3419"/>
      <c r="O10" s="35"/>
      <c r="P10" s="37"/>
      <c r="Q10" s="4386">
        <f>M10+1</f>
        <v>1304</v>
      </c>
      <c r="R10" s="3214"/>
      <c r="S10" s="39"/>
      <c r="T10" s="39"/>
      <c r="U10" s="39"/>
      <c r="V10" s="39"/>
      <c r="W10" s="39"/>
      <c r="X10" s="39"/>
      <c r="Y10" s="39"/>
      <c r="Z10" s="40"/>
      <c r="AA10" s="4386">
        <f>Q10+1</f>
        <v>1305</v>
      </c>
      <c r="AB10" s="3214"/>
      <c r="AC10" s="39"/>
      <c r="AD10" s="39"/>
      <c r="AE10" s="39"/>
      <c r="AF10" s="39"/>
      <c r="AG10" s="39"/>
      <c r="AH10" s="39"/>
      <c r="AI10" s="39"/>
      <c r="AJ10" s="39"/>
      <c r="AK10" s="40"/>
      <c r="AL10" s="4386">
        <f>AA10+1</f>
        <v>1306</v>
      </c>
      <c r="AM10" s="3214"/>
      <c r="AN10" s="39"/>
      <c r="AO10" s="39"/>
      <c r="AP10" s="39"/>
      <c r="AQ10" s="40"/>
      <c r="AR10" s="4386">
        <f>AL10+1</f>
        <v>1307</v>
      </c>
      <c r="AS10" s="3214"/>
      <c r="AT10" s="46"/>
      <c r="AU10" s="39"/>
      <c r="AV10" s="39"/>
      <c r="AW10" s="39"/>
      <c r="AX10" s="39"/>
      <c r="AY10" s="5447">
        <f>AR10+1</f>
        <v>1308</v>
      </c>
      <c r="AZ10" s="5448"/>
      <c r="BA10" s="5448"/>
      <c r="BB10" s="5448"/>
      <c r="BC10" s="754"/>
      <c r="BD10" s="35"/>
      <c r="BE10" s="35"/>
      <c r="BF10" s="35"/>
      <c r="BG10" s="35"/>
      <c r="BH10" s="35"/>
      <c r="BI10" s="37"/>
      <c r="BJ10" s="4386">
        <f>AY10+1</f>
        <v>1309</v>
      </c>
      <c r="BK10" s="3214"/>
      <c r="BL10" s="39"/>
      <c r="BM10" s="39"/>
      <c r="BN10" s="46"/>
      <c r="BO10" s="46"/>
      <c r="BP10" s="40"/>
      <c r="BQ10" s="3357" t="s">
        <v>878</v>
      </c>
      <c r="BR10" s="3358"/>
      <c r="BS10" s="3214">
        <f>BJ10+1</f>
        <v>1310</v>
      </c>
      <c r="BT10" s="3214"/>
      <c r="BU10" s="39"/>
      <c r="BV10" s="39"/>
      <c r="BW10" s="46"/>
      <c r="BX10" s="46"/>
      <c r="BY10" s="39"/>
      <c r="BZ10" s="40"/>
      <c r="CA10" s="4386">
        <f>BS10+1</f>
        <v>1311</v>
      </c>
      <c r="CB10" s="3214"/>
      <c r="CC10" s="39"/>
      <c r="CD10" s="39"/>
      <c r="CE10" s="40"/>
      <c r="CF10" s="4386">
        <v>1312</v>
      </c>
      <c r="CG10" s="3214"/>
      <c r="CH10" s="39"/>
      <c r="CI10" s="39"/>
      <c r="CJ10" s="39"/>
      <c r="CK10" s="39"/>
      <c r="CL10" s="46"/>
      <c r="CM10" s="46"/>
      <c r="CN10" s="39"/>
      <c r="CO10" s="39"/>
      <c r="CP10" s="39"/>
      <c r="CQ10" s="39"/>
      <c r="CR10" s="46"/>
      <c r="CS10" s="46"/>
      <c r="CT10" s="39"/>
      <c r="CU10" s="40"/>
      <c r="CV10" s="341"/>
      <c r="CW10" s="341"/>
      <c r="CX10" s="5465">
        <v>1314</v>
      </c>
      <c r="CY10" s="5466"/>
      <c r="CZ10" s="1370"/>
      <c r="DA10" s="1370"/>
      <c r="DB10" s="1370"/>
      <c r="DC10" s="1370"/>
      <c r="DD10" s="1370"/>
      <c r="DE10" s="1375"/>
      <c r="DF10" s="5467">
        <f>CX10+1</f>
        <v>1315</v>
      </c>
      <c r="DG10" s="3530"/>
      <c r="DH10" s="1370"/>
      <c r="DI10" s="1370"/>
      <c r="DJ10" s="5467">
        <f>DF10+1</f>
        <v>1316</v>
      </c>
      <c r="DK10" s="3530"/>
      <c r="DL10" s="1370"/>
      <c r="DM10" s="1370"/>
      <c r="DN10" s="1370"/>
      <c r="DO10" s="1370"/>
      <c r="DP10" s="1370"/>
      <c r="DQ10" s="1370"/>
      <c r="DR10" s="1551"/>
      <c r="DS10" s="1552"/>
      <c r="DT10" s="1553"/>
      <c r="DU10" s="5468">
        <f>DJ10+1</f>
        <v>1317</v>
      </c>
      <c r="DV10" s="5469"/>
      <c r="DW10" s="5469"/>
      <c r="DX10" s="1370"/>
      <c r="DY10" s="1370"/>
      <c r="DZ10" s="1370"/>
      <c r="EA10" s="1370"/>
      <c r="EB10" s="1370"/>
      <c r="EC10" s="1370"/>
      <c r="ED10" s="694"/>
      <c r="EE10" s="694"/>
      <c r="EF10" s="695"/>
    </row>
    <row r="11" spans="1:136" ht="12.95" customHeight="1">
      <c r="A11" s="3359"/>
      <c r="B11" s="3360"/>
      <c r="C11" s="3786" t="s">
        <v>879</v>
      </c>
      <c r="D11" s="3786"/>
      <c r="E11" s="3786"/>
      <c r="F11" s="3786"/>
      <c r="G11" s="3786"/>
      <c r="H11" s="3786"/>
      <c r="I11" s="3786"/>
      <c r="J11" s="3786"/>
      <c r="K11" s="3786"/>
      <c r="L11" s="3787"/>
      <c r="M11" s="3391" t="s">
        <v>880</v>
      </c>
      <c r="N11" s="3392"/>
      <c r="O11" s="3392"/>
      <c r="P11" s="3393"/>
      <c r="Q11" s="3391" t="s">
        <v>881</v>
      </c>
      <c r="R11" s="3392"/>
      <c r="S11" s="3392"/>
      <c r="T11" s="3392"/>
      <c r="U11" s="3392"/>
      <c r="V11" s="3392"/>
      <c r="W11" s="3392"/>
      <c r="X11" s="3392"/>
      <c r="Y11" s="483"/>
      <c r="Z11" s="412"/>
      <c r="AA11" s="5444" t="s">
        <v>882</v>
      </c>
      <c r="AB11" s="5445"/>
      <c r="AC11" s="5445"/>
      <c r="AD11" s="5445"/>
      <c r="AE11" s="5445"/>
      <c r="AF11" s="5445"/>
      <c r="AG11" s="5445"/>
      <c r="AH11" s="5445"/>
      <c r="AI11" s="5445"/>
      <c r="AJ11" s="5445"/>
      <c r="AK11" s="5446"/>
      <c r="AL11" s="3391" t="s">
        <v>883</v>
      </c>
      <c r="AM11" s="3392"/>
      <c r="AN11" s="3392"/>
      <c r="AO11" s="3392"/>
      <c r="AP11" s="3392"/>
      <c r="AQ11" s="3393"/>
      <c r="AR11" s="3391" t="s">
        <v>884</v>
      </c>
      <c r="AS11" s="3392"/>
      <c r="AT11" s="3392"/>
      <c r="AU11" s="3392"/>
      <c r="AV11" s="3392"/>
      <c r="AW11" s="3392"/>
      <c r="AX11" s="3393"/>
      <c r="AY11" s="3391" t="s">
        <v>885</v>
      </c>
      <c r="AZ11" s="3392"/>
      <c r="BA11" s="3392"/>
      <c r="BB11" s="3392"/>
      <c r="BC11" s="3392"/>
      <c r="BD11" s="3392"/>
      <c r="BE11" s="3392"/>
      <c r="BF11" s="3392"/>
      <c r="BG11" s="3392"/>
      <c r="BH11" s="3392"/>
      <c r="BI11" s="78"/>
      <c r="BJ11" s="3391" t="s">
        <v>886</v>
      </c>
      <c r="BK11" s="3392"/>
      <c r="BL11" s="3392"/>
      <c r="BM11" s="3392"/>
      <c r="BN11" s="3392"/>
      <c r="BO11" s="3392"/>
      <c r="BP11" s="3393"/>
      <c r="BQ11" s="3359"/>
      <c r="BR11" s="3360"/>
      <c r="BS11" s="3535" t="s">
        <v>887</v>
      </c>
      <c r="BT11" s="3392"/>
      <c r="BU11" s="3392"/>
      <c r="BV11" s="3392"/>
      <c r="BW11" s="3392"/>
      <c r="BX11" s="3392"/>
      <c r="BY11" s="3392"/>
      <c r="BZ11" s="3393"/>
      <c r="CA11" s="3391" t="s">
        <v>888</v>
      </c>
      <c r="CB11" s="3392"/>
      <c r="CC11" s="3392"/>
      <c r="CD11" s="3392"/>
      <c r="CE11" s="3393"/>
      <c r="CF11" s="3215" t="s">
        <v>889</v>
      </c>
      <c r="CG11" s="3216"/>
      <c r="CH11" s="3216"/>
      <c r="CI11" s="3216"/>
      <c r="CJ11" s="3216"/>
      <c r="CK11" s="3216"/>
      <c r="CL11" s="3216"/>
      <c r="CM11" s="3216"/>
      <c r="CN11" s="3216"/>
      <c r="CO11" s="3216"/>
      <c r="CP11" s="3216"/>
      <c r="CQ11" s="3216"/>
      <c r="CR11" s="3216"/>
      <c r="CS11" s="3216"/>
      <c r="CT11" s="3216"/>
      <c r="CU11" s="104"/>
      <c r="CV11" s="78"/>
      <c r="CW11" s="78"/>
      <c r="CX11" s="3535" t="s">
        <v>890</v>
      </c>
      <c r="CY11" s="3392"/>
      <c r="CZ11" s="3392"/>
      <c r="DA11" s="3392"/>
      <c r="DB11" s="3392"/>
      <c r="DC11" s="3392"/>
      <c r="DD11" s="3392"/>
      <c r="DE11" s="3393"/>
      <c r="DF11" s="3391" t="s">
        <v>891</v>
      </c>
      <c r="DG11" s="3392"/>
      <c r="DH11" s="3392"/>
      <c r="DI11" s="3393"/>
      <c r="DJ11" s="3391" t="s">
        <v>892</v>
      </c>
      <c r="DK11" s="3392"/>
      <c r="DL11" s="3392"/>
      <c r="DM11" s="3392"/>
      <c r="DN11" s="3392"/>
      <c r="DO11" s="3392"/>
      <c r="DP11" s="3392"/>
      <c r="DQ11" s="3392"/>
      <c r="DR11" s="3392"/>
      <c r="DS11" s="3585"/>
      <c r="DT11" s="58"/>
      <c r="DU11" s="3535" t="s">
        <v>893</v>
      </c>
      <c r="DV11" s="3392"/>
      <c r="DW11" s="3392"/>
      <c r="DX11" s="3392"/>
      <c r="DY11" s="3392"/>
      <c r="DZ11" s="3392"/>
      <c r="EA11" s="3392"/>
      <c r="EB11" s="3392"/>
      <c r="EC11" s="3392"/>
      <c r="ED11" s="3392"/>
      <c r="EE11" s="3392"/>
      <c r="EF11" s="120"/>
    </row>
    <row r="12" spans="1:136" ht="12.95" customHeight="1">
      <c r="A12" s="3359"/>
      <c r="B12" s="3360"/>
      <c r="C12" s="3370"/>
      <c r="D12" s="3370"/>
      <c r="E12" s="3370"/>
      <c r="F12" s="3370"/>
      <c r="G12" s="3370"/>
      <c r="H12" s="3370"/>
      <c r="I12" s="3370"/>
      <c r="J12" s="3370"/>
      <c r="K12" s="3370"/>
      <c r="L12" s="3371"/>
      <c r="M12" s="3394"/>
      <c r="N12" s="3395"/>
      <c r="O12" s="3395"/>
      <c r="P12" s="3396"/>
      <c r="Q12" s="3467"/>
      <c r="R12" s="3468"/>
      <c r="S12" s="3468"/>
      <c r="T12" s="3468"/>
      <c r="U12" s="3468"/>
      <c r="V12" s="3468"/>
      <c r="W12" s="3468"/>
      <c r="X12" s="3468"/>
      <c r="Y12" s="474"/>
      <c r="Z12" s="554"/>
      <c r="AA12" s="1554" t="s">
        <v>894</v>
      </c>
      <c r="AB12" s="56"/>
      <c r="AC12" s="56"/>
      <c r="AD12" s="56"/>
      <c r="AE12" s="56"/>
      <c r="AF12" s="56"/>
      <c r="AG12" s="56"/>
      <c r="AH12" s="56"/>
      <c r="AI12" s="56"/>
      <c r="AJ12" s="56"/>
      <c r="AK12" s="376"/>
      <c r="AL12" s="3394"/>
      <c r="AM12" s="3395"/>
      <c r="AN12" s="3395"/>
      <c r="AO12" s="3395"/>
      <c r="AP12" s="3395"/>
      <c r="AQ12" s="3396"/>
      <c r="AR12" s="3394"/>
      <c r="AS12" s="3395"/>
      <c r="AT12" s="3395"/>
      <c r="AU12" s="3395"/>
      <c r="AV12" s="3395"/>
      <c r="AW12" s="3395"/>
      <c r="AX12" s="3396"/>
      <c r="AY12" s="3394"/>
      <c r="AZ12" s="3395"/>
      <c r="BA12" s="3395"/>
      <c r="BB12" s="3395"/>
      <c r="BC12" s="3395"/>
      <c r="BD12" s="3395"/>
      <c r="BE12" s="3395"/>
      <c r="BF12" s="3395"/>
      <c r="BG12" s="3395"/>
      <c r="BH12" s="3395"/>
      <c r="BI12" s="78"/>
      <c r="BJ12" s="3394"/>
      <c r="BK12" s="3395"/>
      <c r="BL12" s="3395"/>
      <c r="BM12" s="3395"/>
      <c r="BN12" s="3395"/>
      <c r="BO12" s="3395"/>
      <c r="BP12" s="3396"/>
      <c r="BQ12" s="3359"/>
      <c r="BR12" s="3360"/>
      <c r="BS12" s="3536"/>
      <c r="BT12" s="3395"/>
      <c r="BU12" s="3395"/>
      <c r="BV12" s="3395"/>
      <c r="BW12" s="3395"/>
      <c r="BX12" s="3395"/>
      <c r="BY12" s="3395"/>
      <c r="BZ12" s="3396"/>
      <c r="CA12" s="3394"/>
      <c r="CB12" s="3395"/>
      <c r="CC12" s="3395"/>
      <c r="CD12" s="3395"/>
      <c r="CE12" s="3396"/>
      <c r="CF12" s="3218"/>
      <c r="CG12" s="3219"/>
      <c r="CH12" s="3219"/>
      <c r="CI12" s="3219"/>
      <c r="CJ12" s="3219"/>
      <c r="CK12" s="3219"/>
      <c r="CL12" s="3219"/>
      <c r="CM12" s="3219"/>
      <c r="CN12" s="3219"/>
      <c r="CO12" s="3219"/>
      <c r="CP12" s="3219"/>
      <c r="CQ12" s="3219"/>
      <c r="CR12" s="3219"/>
      <c r="CS12" s="3219"/>
      <c r="CT12" s="3219"/>
      <c r="CU12" s="104"/>
      <c r="CV12" s="78"/>
      <c r="CW12" s="78"/>
      <c r="CX12" s="3536"/>
      <c r="CY12" s="3395"/>
      <c r="CZ12" s="3395"/>
      <c r="DA12" s="3395"/>
      <c r="DB12" s="3395"/>
      <c r="DC12" s="3395"/>
      <c r="DD12" s="3395"/>
      <c r="DE12" s="3396"/>
      <c r="DF12" s="3394"/>
      <c r="DG12" s="3395"/>
      <c r="DH12" s="3395"/>
      <c r="DI12" s="3396"/>
      <c r="DJ12" s="3394"/>
      <c r="DK12" s="3395"/>
      <c r="DL12" s="3395"/>
      <c r="DM12" s="3395"/>
      <c r="DN12" s="3395"/>
      <c r="DO12" s="3395"/>
      <c r="DP12" s="3395"/>
      <c r="DQ12" s="3395"/>
      <c r="DR12" s="3395"/>
      <c r="DS12" s="3586"/>
      <c r="DT12" s="58"/>
      <c r="DU12" s="3536"/>
      <c r="DV12" s="3395"/>
      <c r="DW12" s="3395"/>
      <c r="DX12" s="3395"/>
      <c r="DY12" s="3395"/>
      <c r="DZ12" s="3395"/>
      <c r="EA12" s="3395"/>
      <c r="EB12" s="3395"/>
      <c r="EC12" s="3395"/>
      <c r="ED12" s="3395"/>
      <c r="EE12" s="3395"/>
      <c r="EF12" s="120"/>
    </row>
    <row r="13" spans="1:136" ht="12.95" customHeight="1">
      <c r="A13" s="3359"/>
      <c r="B13" s="3360"/>
      <c r="C13" s="3370"/>
      <c r="D13" s="3370"/>
      <c r="E13" s="3370"/>
      <c r="F13" s="3370"/>
      <c r="G13" s="3370"/>
      <c r="H13" s="3370"/>
      <c r="I13" s="3370"/>
      <c r="J13" s="3370"/>
      <c r="K13" s="3370"/>
      <c r="L13" s="3371"/>
      <c r="M13" s="3394"/>
      <c r="N13" s="3395"/>
      <c r="O13" s="3395"/>
      <c r="P13" s="3396"/>
      <c r="Q13" s="1555" t="s">
        <v>895</v>
      </c>
      <c r="R13" s="1556"/>
      <c r="S13" s="1556"/>
      <c r="T13" s="1556"/>
      <c r="U13" s="1556"/>
      <c r="V13" s="1556"/>
      <c r="W13" s="1556"/>
      <c r="X13" s="1556"/>
      <c r="Y13" s="68"/>
      <c r="Z13" s="1557">
        <v>1</v>
      </c>
      <c r="AA13" s="3665" t="s">
        <v>896</v>
      </c>
      <c r="AB13" s="3666"/>
      <c r="AC13" s="3666"/>
      <c r="AD13" s="3666"/>
      <c r="AE13" s="3666"/>
      <c r="AF13" s="3666"/>
      <c r="AG13" s="3666"/>
      <c r="AH13" s="3666"/>
      <c r="AI13" s="3666"/>
      <c r="AJ13" s="3225">
        <v>1</v>
      </c>
      <c r="AK13" s="3226"/>
      <c r="AL13" s="3394"/>
      <c r="AM13" s="3395"/>
      <c r="AN13" s="3395"/>
      <c r="AO13" s="3395"/>
      <c r="AP13" s="3395"/>
      <c r="AQ13" s="3396"/>
      <c r="AR13" s="3394"/>
      <c r="AS13" s="3395"/>
      <c r="AT13" s="3395"/>
      <c r="AU13" s="3395"/>
      <c r="AV13" s="3395"/>
      <c r="AW13" s="3395"/>
      <c r="AX13" s="3396"/>
      <c r="AY13" s="3394"/>
      <c r="AZ13" s="3395"/>
      <c r="BA13" s="3395"/>
      <c r="BB13" s="3395"/>
      <c r="BC13" s="3395"/>
      <c r="BD13" s="3395"/>
      <c r="BE13" s="3395"/>
      <c r="BF13" s="3395"/>
      <c r="BG13" s="3395"/>
      <c r="BH13" s="3395"/>
      <c r="BI13" s="78"/>
      <c r="BJ13" s="3394"/>
      <c r="BK13" s="3395"/>
      <c r="BL13" s="3395"/>
      <c r="BM13" s="3395"/>
      <c r="BN13" s="3395"/>
      <c r="BO13" s="3395"/>
      <c r="BP13" s="3396"/>
      <c r="BQ13" s="3359"/>
      <c r="BR13" s="3360"/>
      <c r="BS13" s="3536"/>
      <c r="BT13" s="3395"/>
      <c r="BU13" s="3395"/>
      <c r="BV13" s="3395"/>
      <c r="BW13" s="3395"/>
      <c r="BX13" s="3395"/>
      <c r="BY13" s="3395"/>
      <c r="BZ13" s="3396"/>
      <c r="CA13" s="3394"/>
      <c r="CB13" s="3395"/>
      <c r="CC13" s="3395"/>
      <c r="CD13" s="3395"/>
      <c r="CE13" s="3396"/>
      <c r="CF13" s="97"/>
      <c r="CG13" s="98"/>
      <c r="CH13" s="98"/>
      <c r="CI13" s="98"/>
      <c r="CJ13" s="98"/>
      <c r="CK13" s="98"/>
      <c r="CL13" s="98"/>
      <c r="CM13" s="98"/>
      <c r="CN13" s="98"/>
      <c r="CO13" s="98"/>
      <c r="CP13" s="98"/>
      <c r="CQ13" s="98"/>
      <c r="CR13" s="98"/>
      <c r="CS13" s="98"/>
      <c r="CT13" s="98"/>
      <c r="CU13" s="104"/>
      <c r="CV13" s="78"/>
      <c r="CW13" s="78"/>
      <c r="CX13" s="3536"/>
      <c r="CY13" s="3395"/>
      <c r="CZ13" s="3395"/>
      <c r="DA13" s="3395"/>
      <c r="DB13" s="3395"/>
      <c r="DC13" s="3395"/>
      <c r="DD13" s="3395"/>
      <c r="DE13" s="3396"/>
      <c r="DF13" s="3394"/>
      <c r="DG13" s="3395"/>
      <c r="DH13" s="3395"/>
      <c r="DI13" s="3396"/>
      <c r="DJ13" s="3394"/>
      <c r="DK13" s="3395"/>
      <c r="DL13" s="3395"/>
      <c r="DM13" s="3395"/>
      <c r="DN13" s="3395"/>
      <c r="DO13" s="3395"/>
      <c r="DP13" s="3395"/>
      <c r="DQ13" s="3395"/>
      <c r="DR13" s="3395"/>
      <c r="DS13" s="3586"/>
      <c r="DT13" s="58"/>
      <c r="DU13" s="3536"/>
      <c r="DV13" s="3395"/>
      <c r="DW13" s="3395"/>
      <c r="DX13" s="3395"/>
      <c r="DY13" s="3395"/>
      <c r="DZ13" s="3395"/>
      <c r="EA13" s="3395"/>
      <c r="EB13" s="3395"/>
      <c r="EC13" s="3395"/>
      <c r="ED13" s="3395"/>
      <c r="EE13" s="3395"/>
      <c r="EF13" s="1513"/>
    </row>
    <row r="14" spans="1:136" ht="12.95" customHeight="1">
      <c r="A14" s="3359"/>
      <c r="B14" s="3360"/>
      <c r="C14" s="3370"/>
      <c r="D14" s="3370"/>
      <c r="E14" s="3370"/>
      <c r="F14" s="3370"/>
      <c r="G14" s="3370"/>
      <c r="H14" s="3370"/>
      <c r="I14" s="3370"/>
      <c r="J14" s="3370"/>
      <c r="K14" s="3370"/>
      <c r="L14" s="3371"/>
      <c r="M14" s="3394"/>
      <c r="N14" s="3395"/>
      <c r="O14" s="3395"/>
      <c r="P14" s="3396"/>
      <c r="Q14" s="1659" t="s">
        <v>1509</v>
      </c>
      <c r="R14" s="1556"/>
      <c r="S14" s="1556"/>
      <c r="T14" s="1556"/>
      <c r="U14" s="1556"/>
      <c r="V14" s="1556"/>
      <c r="W14" s="1556"/>
      <c r="X14" s="1556"/>
      <c r="Y14" s="68"/>
      <c r="Z14" s="1557">
        <v>2</v>
      </c>
      <c r="AA14" s="3665"/>
      <c r="AB14" s="3666"/>
      <c r="AC14" s="3666"/>
      <c r="AD14" s="3666"/>
      <c r="AE14" s="3666"/>
      <c r="AF14" s="3666"/>
      <c r="AG14" s="3666"/>
      <c r="AH14" s="3666"/>
      <c r="AI14" s="3666"/>
      <c r="AJ14" s="3225"/>
      <c r="AK14" s="3226"/>
      <c r="AL14" s="3394"/>
      <c r="AM14" s="3395"/>
      <c r="AN14" s="3395"/>
      <c r="AO14" s="3395"/>
      <c r="AP14" s="3395"/>
      <c r="AQ14" s="3396"/>
      <c r="AR14" s="3394"/>
      <c r="AS14" s="3395"/>
      <c r="AT14" s="3395"/>
      <c r="AU14" s="3395"/>
      <c r="AV14" s="3395"/>
      <c r="AW14" s="3395"/>
      <c r="AX14" s="3396"/>
      <c r="AY14" s="3394"/>
      <c r="AZ14" s="3395"/>
      <c r="BA14" s="3395"/>
      <c r="BB14" s="3395"/>
      <c r="BC14" s="3395"/>
      <c r="BD14" s="3395"/>
      <c r="BE14" s="3395"/>
      <c r="BF14" s="3395"/>
      <c r="BG14" s="3395"/>
      <c r="BH14" s="3395"/>
      <c r="BI14" s="78"/>
      <c r="BJ14" s="3394"/>
      <c r="BK14" s="3395"/>
      <c r="BL14" s="3395"/>
      <c r="BM14" s="3395"/>
      <c r="BN14" s="3395"/>
      <c r="BO14" s="3395"/>
      <c r="BP14" s="3396"/>
      <c r="BQ14" s="3359"/>
      <c r="BR14" s="3360"/>
      <c r="BS14" s="3536"/>
      <c r="BT14" s="3395"/>
      <c r="BU14" s="3395"/>
      <c r="BV14" s="3395"/>
      <c r="BW14" s="3395"/>
      <c r="BX14" s="3395"/>
      <c r="BY14" s="3395"/>
      <c r="BZ14" s="3396"/>
      <c r="CA14" s="3394"/>
      <c r="CB14" s="3395"/>
      <c r="CC14" s="3395"/>
      <c r="CD14" s="3395"/>
      <c r="CE14" s="3396"/>
      <c r="CF14" s="97"/>
      <c r="CG14" s="98"/>
      <c r="CH14" s="98"/>
      <c r="CI14" s="98"/>
      <c r="CJ14" s="1558"/>
      <c r="CK14" s="1558"/>
      <c r="CL14" s="98"/>
      <c r="CM14" s="98"/>
      <c r="CN14" s="98"/>
      <c r="CO14" s="98"/>
      <c r="CP14" s="98"/>
      <c r="CQ14" s="98"/>
      <c r="CR14" s="98"/>
      <c r="CS14" s="98"/>
      <c r="CT14" s="98"/>
      <c r="CU14" s="104"/>
      <c r="CV14" s="78"/>
      <c r="CW14" s="78"/>
      <c r="CX14" s="3536"/>
      <c r="CY14" s="3395"/>
      <c r="CZ14" s="3395"/>
      <c r="DA14" s="3395"/>
      <c r="DB14" s="3395"/>
      <c r="DC14" s="3395"/>
      <c r="DD14" s="3395"/>
      <c r="DE14" s="3396"/>
      <c r="DF14" s="3394"/>
      <c r="DG14" s="3395"/>
      <c r="DH14" s="3395"/>
      <c r="DI14" s="3396"/>
      <c r="DJ14" s="3467"/>
      <c r="DK14" s="3468"/>
      <c r="DL14" s="3468"/>
      <c r="DM14" s="3468"/>
      <c r="DN14" s="3468"/>
      <c r="DO14" s="3468"/>
      <c r="DP14" s="3468"/>
      <c r="DQ14" s="3468"/>
      <c r="DR14" s="3468"/>
      <c r="DS14" s="5485"/>
      <c r="DT14" s="58"/>
      <c r="DU14" s="3536"/>
      <c r="DV14" s="3395"/>
      <c r="DW14" s="3395"/>
      <c r="DX14" s="3395"/>
      <c r="DY14" s="3395"/>
      <c r="DZ14" s="3395"/>
      <c r="EA14" s="3395"/>
      <c r="EB14" s="3395"/>
      <c r="EC14" s="3395"/>
      <c r="ED14" s="3395"/>
      <c r="EE14" s="3395"/>
      <c r="EF14" s="1513"/>
    </row>
    <row r="15" spans="1:136" ht="12.95" customHeight="1">
      <c r="A15" s="3359"/>
      <c r="B15" s="3360"/>
      <c r="C15" s="3370"/>
      <c r="D15" s="3370"/>
      <c r="E15" s="3370"/>
      <c r="F15" s="3370"/>
      <c r="G15" s="3370"/>
      <c r="H15" s="3370"/>
      <c r="I15" s="3370"/>
      <c r="J15" s="3370"/>
      <c r="K15" s="3370"/>
      <c r="L15" s="3371"/>
      <c r="M15" s="3394"/>
      <c r="N15" s="3395"/>
      <c r="O15" s="3395"/>
      <c r="P15" s="3396"/>
      <c r="Q15" s="5456" t="s">
        <v>898</v>
      </c>
      <c r="R15" s="5457"/>
      <c r="S15" s="5457"/>
      <c r="T15" s="5457"/>
      <c r="U15" s="5457"/>
      <c r="V15" s="5457"/>
      <c r="W15" s="5457"/>
      <c r="X15" s="5457"/>
      <c r="Y15" s="5457"/>
      <c r="Z15" s="5451">
        <v>3</v>
      </c>
      <c r="AA15" s="460" t="s">
        <v>899</v>
      </c>
      <c r="AB15" s="591"/>
      <c r="AC15" s="591"/>
      <c r="AD15" s="591"/>
      <c r="AE15" s="591"/>
      <c r="AF15" s="591"/>
      <c r="AG15" s="591"/>
      <c r="AH15" s="591"/>
      <c r="AI15" s="591"/>
      <c r="AJ15" s="5452">
        <v>2</v>
      </c>
      <c r="AK15" s="5455"/>
      <c r="AL15" s="3394"/>
      <c r="AM15" s="3395"/>
      <c r="AN15" s="3395"/>
      <c r="AO15" s="3395"/>
      <c r="AP15" s="3395"/>
      <c r="AQ15" s="3396"/>
      <c r="AR15" s="93"/>
      <c r="AS15" s="116"/>
      <c r="AT15" s="116"/>
      <c r="AU15" s="116"/>
      <c r="AV15" s="116"/>
      <c r="AW15" s="116"/>
      <c r="AX15" s="117"/>
      <c r="AY15" s="3394"/>
      <c r="AZ15" s="3395"/>
      <c r="BA15" s="3395"/>
      <c r="BB15" s="3395"/>
      <c r="BC15" s="3395"/>
      <c r="BD15" s="3395"/>
      <c r="BE15" s="3395"/>
      <c r="BF15" s="3395"/>
      <c r="BG15" s="3395"/>
      <c r="BH15" s="3395"/>
      <c r="BI15" s="78"/>
      <c r="BJ15" s="3394"/>
      <c r="BK15" s="3395"/>
      <c r="BL15" s="3395"/>
      <c r="BM15" s="3395"/>
      <c r="BN15" s="3395"/>
      <c r="BO15" s="3395"/>
      <c r="BP15" s="3396"/>
      <c r="BQ15" s="3359"/>
      <c r="BR15" s="3360"/>
      <c r="BS15" s="3536"/>
      <c r="BT15" s="3395"/>
      <c r="BU15" s="3395"/>
      <c r="BV15" s="3395"/>
      <c r="BW15" s="3395"/>
      <c r="BX15" s="3395"/>
      <c r="BY15" s="3395"/>
      <c r="BZ15" s="3396"/>
      <c r="CA15" s="3394"/>
      <c r="CB15" s="3395"/>
      <c r="CC15" s="3395"/>
      <c r="CD15" s="3395"/>
      <c r="CE15" s="3396"/>
      <c r="CF15" s="97"/>
      <c r="CG15" s="98"/>
      <c r="CH15" s="98"/>
      <c r="CI15" s="98"/>
      <c r="CJ15" s="1558"/>
      <c r="CK15" s="1558"/>
      <c r="CL15" s="98"/>
      <c r="CM15" s="1339"/>
      <c r="CN15" s="1339"/>
      <c r="CO15" s="1339"/>
      <c r="CP15" s="98"/>
      <c r="CQ15" s="98"/>
      <c r="CR15" s="1559"/>
      <c r="CS15" s="1559"/>
      <c r="CT15" s="1559"/>
      <c r="CU15" s="1560"/>
      <c r="CV15" s="78"/>
      <c r="CW15" s="78"/>
      <c r="CX15" s="3536"/>
      <c r="CY15" s="3395"/>
      <c r="CZ15" s="3395"/>
      <c r="DA15" s="3395"/>
      <c r="DB15" s="3395"/>
      <c r="DC15" s="3395"/>
      <c r="DD15" s="3395"/>
      <c r="DE15" s="3396"/>
      <c r="DF15" s="3394"/>
      <c r="DG15" s="3395"/>
      <c r="DH15" s="3395"/>
      <c r="DI15" s="3396"/>
      <c r="DJ15" s="1561" t="s">
        <v>895</v>
      </c>
      <c r="DK15" s="1562"/>
      <c r="DL15" s="1562"/>
      <c r="DM15" s="1562"/>
      <c r="DN15" s="1562"/>
      <c r="DO15" s="1562"/>
      <c r="DP15" s="1562"/>
      <c r="DQ15" s="1562"/>
      <c r="DR15" s="897"/>
      <c r="DS15" s="1563">
        <v>1</v>
      </c>
      <c r="DT15" s="563"/>
      <c r="DU15" s="1564" t="s">
        <v>900</v>
      </c>
      <c r="DV15" s="1506"/>
      <c r="DW15" s="1506"/>
      <c r="DX15" s="1506"/>
      <c r="DY15" s="1506"/>
      <c r="DZ15" s="1506"/>
      <c r="EA15" s="1506"/>
      <c r="EB15" s="591"/>
      <c r="EC15" s="591"/>
      <c r="ED15" s="558"/>
      <c r="EE15" s="885"/>
      <c r="EF15" s="1565">
        <v>1</v>
      </c>
    </row>
    <row r="16" spans="1:136" ht="12.95" customHeight="1" thickBot="1">
      <c r="A16" s="3359"/>
      <c r="B16" s="3360"/>
      <c r="C16" s="3370"/>
      <c r="D16" s="3370"/>
      <c r="E16" s="3370"/>
      <c r="F16" s="3370"/>
      <c r="G16" s="3370"/>
      <c r="H16" s="3370"/>
      <c r="I16" s="3370"/>
      <c r="J16" s="3370"/>
      <c r="K16" s="3370"/>
      <c r="L16" s="3371"/>
      <c r="M16" s="3394"/>
      <c r="N16" s="3395"/>
      <c r="O16" s="3395"/>
      <c r="P16" s="3396"/>
      <c r="Q16" s="5456"/>
      <c r="R16" s="5457"/>
      <c r="S16" s="5457"/>
      <c r="T16" s="5457"/>
      <c r="U16" s="5457"/>
      <c r="V16" s="5457"/>
      <c r="W16" s="5457"/>
      <c r="X16" s="5457"/>
      <c r="Y16" s="5457"/>
      <c r="Z16" s="5451"/>
      <c r="AA16" s="460" t="s">
        <v>901</v>
      </c>
      <c r="AB16" s="591"/>
      <c r="AC16" s="591"/>
      <c r="AD16" s="591"/>
      <c r="AE16" s="591"/>
      <c r="AF16" s="591"/>
      <c r="AG16" s="591"/>
      <c r="AH16" s="591"/>
      <c r="AI16" s="591"/>
      <c r="AJ16" s="5452">
        <v>3</v>
      </c>
      <c r="AK16" s="5455">
        <v>3</v>
      </c>
      <c r="AL16" s="3394"/>
      <c r="AM16" s="3395"/>
      <c r="AN16" s="3395"/>
      <c r="AO16" s="3395"/>
      <c r="AP16" s="3395"/>
      <c r="AQ16" s="3396"/>
      <c r="AR16" s="81"/>
      <c r="AS16" s="78"/>
      <c r="AT16" s="78"/>
      <c r="AU16" s="78"/>
      <c r="AV16" s="78"/>
      <c r="AW16" s="78"/>
      <c r="AX16" s="74"/>
      <c r="AY16" s="81"/>
      <c r="AZ16" s="78"/>
      <c r="BA16" s="78"/>
      <c r="BB16" s="78"/>
      <c r="BC16" s="78"/>
      <c r="BD16" s="78"/>
      <c r="BE16" s="78"/>
      <c r="BF16" s="78"/>
      <c r="BG16" s="78"/>
      <c r="BH16" s="78"/>
      <c r="BI16" s="78"/>
      <c r="BJ16" s="3394"/>
      <c r="BK16" s="3395"/>
      <c r="BL16" s="3395"/>
      <c r="BM16" s="3395"/>
      <c r="BN16" s="3395"/>
      <c r="BO16" s="3395"/>
      <c r="BP16" s="3396"/>
      <c r="BQ16" s="3359"/>
      <c r="BR16" s="3360"/>
      <c r="BS16" s="3536"/>
      <c r="BT16" s="3395"/>
      <c r="BU16" s="3395"/>
      <c r="BV16" s="3395"/>
      <c r="BW16" s="3395"/>
      <c r="BX16" s="3395"/>
      <c r="BY16" s="3395"/>
      <c r="BZ16" s="3396"/>
      <c r="CA16" s="81"/>
      <c r="CB16" s="78"/>
      <c r="CC16" s="78"/>
      <c r="CD16" s="78"/>
      <c r="CE16" s="74"/>
      <c r="CF16" s="618" t="s">
        <v>902</v>
      </c>
      <c r="CG16" s="593"/>
      <c r="CH16" s="593"/>
      <c r="CI16" s="593"/>
      <c r="CJ16" s="113"/>
      <c r="CK16" s="113"/>
      <c r="CL16" s="1566"/>
      <c r="CM16" s="1566"/>
      <c r="CN16" s="1566"/>
      <c r="CO16" s="1566"/>
      <c r="CP16" s="1566"/>
      <c r="CQ16" s="1566"/>
      <c r="CR16" s="1566"/>
      <c r="CS16" s="1566"/>
      <c r="CT16" s="5470">
        <v>0</v>
      </c>
      <c r="CU16" s="5471"/>
      <c r="CV16" s="78"/>
      <c r="CW16" s="78"/>
      <c r="CX16" s="3536"/>
      <c r="CY16" s="3395"/>
      <c r="CZ16" s="3395"/>
      <c r="DA16" s="3395"/>
      <c r="DB16" s="3395"/>
      <c r="DC16" s="3395"/>
      <c r="DD16" s="3395"/>
      <c r="DE16" s="3396"/>
      <c r="DF16" s="3394"/>
      <c r="DG16" s="3395"/>
      <c r="DH16" s="3395"/>
      <c r="DI16" s="3396"/>
      <c r="DJ16" s="1561" t="s">
        <v>897</v>
      </c>
      <c r="DK16" s="1562"/>
      <c r="DL16" s="1562"/>
      <c r="DM16" s="1562"/>
      <c r="DN16" s="1562"/>
      <c r="DO16" s="1562"/>
      <c r="DP16" s="1562"/>
      <c r="DQ16" s="1562"/>
      <c r="DR16" s="897"/>
      <c r="DS16" s="1567">
        <v>2</v>
      </c>
      <c r="DT16" s="930"/>
      <c r="DU16" s="1564" t="s">
        <v>903</v>
      </c>
      <c r="DV16" s="1506"/>
      <c r="DW16" s="1506"/>
      <c r="DX16" s="1506"/>
      <c r="DY16" s="1506"/>
      <c r="DZ16" s="1506"/>
      <c r="EA16" s="1506"/>
      <c r="EB16" s="591"/>
      <c r="EC16" s="591"/>
      <c r="ED16" s="558"/>
      <c r="EE16" s="885"/>
      <c r="EF16" s="1565">
        <v>2</v>
      </c>
    </row>
    <row r="17" spans="1:136" ht="12.95" customHeight="1" thickTop="1">
      <c r="A17" s="3359"/>
      <c r="B17" s="3360"/>
      <c r="C17" s="3370"/>
      <c r="D17" s="3370"/>
      <c r="E17" s="3370"/>
      <c r="F17" s="3370"/>
      <c r="G17" s="3370"/>
      <c r="H17" s="3370"/>
      <c r="I17" s="3370"/>
      <c r="J17" s="3370"/>
      <c r="K17" s="3370"/>
      <c r="L17" s="3371"/>
      <c r="M17" s="3394"/>
      <c r="N17" s="3395"/>
      <c r="O17" s="3395"/>
      <c r="P17" s="3396"/>
      <c r="Q17" s="5456"/>
      <c r="R17" s="5457"/>
      <c r="S17" s="5457"/>
      <c r="T17" s="5457"/>
      <c r="U17" s="5457"/>
      <c r="V17" s="5457"/>
      <c r="W17" s="5457"/>
      <c r="X17" s="5457"/>
      <c r="Y17" s="5457"/>
      <c r="Z17" s="5451"/>
      <c r="AA17" s="460" t="s">
        <v>904</v>
      </c>
      <c r="AB17" s="591"/>
      <c r="AC17" s="591"/>
      <c r="AD17" s="591"/>
      <c r="AE17" s="591"/>
      <c r="AF17" s="591"/>
      <c r="AG17" s="591"/>
      <c r="AH17" s="591"/>
      <c r="AI17" s="591"/>
      <c r="AJ17" s="5452">
        <v>4</v>
      </c>
      <c r="AK17" s="5452">
        <v>4</v>
      </c>
      <c r="AL17" s="3394"/>
      <c r="AM17" s="3395"/>
      <c r="AN17" s="3395"/>
      <c r="AO17" s="3395"/>
      <c r="AP17" s="3395"/>
      <c r="AQ17" s="3396"/>
      <c r="AR17" s="3608" t="s">
        <v>905</v>
      </c>
      <c r="AS17" s="3588"/>
      <c r="AT17" s="3588"/>
      <c r="AU17" s="3588"/>
      <c r="AV17" s="3588"/>
      <c r="AW17" s="3588"/>
      <c r="AX17" s="3609"/>
      <c r="AY17" s="81"/>
      <c r="AZ17" s="78"/>
      <c r="BA17" s="1568"/>
      <c r="BB17" s="78"/>
      <c r="BC17" s="78"/>
      <c r="BD17" s="78"/>
      <c r="BE17" s="78"/>
      <c r="BF17" s="78"/>
      <c r="BG17" s="78"/>
      <c r="BH17" s="78"/>
      <c r="BI17" s="78"/>
      <c r="BJ17" s="3394"/>
      <c r="BK17" s="3395"/>
      <c r="BL17" s="3395"/>
      <c r="BM17" s="3395"/>
      <c r="BN17" s="3395"/>
      <c r="BO17" s="3395"/>
      <c r="BP17" s="3396"/>
      <c r="BQ17" s="3359"/>
      <c r="BR17" s="3360"/>
      <c r="BS17" s="3536"/>
      <c r="BT17" s="3395"/>
      <c r="BU17" s="3395"/>
      <c r="BV17" s="3395"/>
      <c r="BW17" s="3395"/>
      <c r="BX17" s="3395"/>
      <c r="BY17" s="3395"/>
      <c r="BZ17" s="3396"/>
      <c r="CA17" s="78"/>
      <c r="CB17" s="78"/>
      <c r="CC17" s="78"/>
      <c r="CD17" s="78"/>
      <c r="CE17" s="74"/>
      <c r="CF17" s="1569" t="s">
        <v>906</v>
      </c>
      <c r="CG17" s="1570"/>
      <c r="CH17" s="1570"/>
      <c r="CI17" s="1570"/>
      <c r="CJ17" s="1571"/>
      <c r="CK17" s="1571"/>
      <c r="CL17" s="1566"/>
      <c r="CM17" s="1566"/>
      <c r="CN17" s="1566"/>
      <c r="CO17" s="1566"/>
      <c r="CP17" s="1566"/>
      <c r="CQ17" s="1566"/>
      <c r="CR17" s="593"/>
      <c r="CS17" s="593"/>
      <c r="CT17" s="5470">
        <v>1</v>
      </c>
      <c r="CU17" s="5471"/>
      <c r="CV17" s="78"/>
      <c r="CW17" s="78"/>
      <c r="CX17" s="3536"/>
      <c r="CY17" s="3395"/>
      <c r="CZ17" s="3395"/>
      <c r="DA17" s="3395"/>
      <c r="DB17" s="3395"/>
      <c r="DC17" s="3395"/>
      <c r="DD17" s="3395"/>
      <c r="DE17" s="3396"/>
      <c r="DF17" s="3394"/>
      <c r="DG17" s="3395"/>
      <c r="DH17" s="3395"/>
      <c r="DI17" s="3396"/>
      <c r="DJ17" s="5458" t="s">
        <v>898</v>
      </c>
      <c r="DK17" s="5459"/>
      <c r="DL17" s="5459"/>
      <c r="DM17" s="5459"/>
      <c r="DN17" s="5459"/>
      <c r="DO17" s="5459"/>
      <c r="DP17" s="5459"/>
      <c r="DQ17" s="5459"/>
      <c r="DR17" s="5459"/>
      <c r="DS17" s="5460">
        <v>3</v>
      </c>
      <c r="DT17" s="390"/>
      <c r="DU17" s="1564" t="s">
        <v>907</v>
      </c>
      <c r="DV17" s="897"/>
      <c r="DW17" s="1506"/>
      <c r="DX17" s="1506"/>
      <c r="DY17" s="1506"/>
      <c r="DZ17" s="1506"/>
      <c r="EA17" s="1506"/>
      <c r="EB17" s="591"/>
      <c r="EC17" s="591"/>
      <c r="ED17" s="558"/>
      <c r="EE17" s="885"/>
      <c r="EF17" s="1565">
        <v>3</v>
      </c>
    </row>
    <row r="18" spans="1:136" ht="12.95" customHeight="1">
      <c r="A18" s="3359"/>
      <c r="B18" s="3360"/>
      <c r="C18" s="3370"/>
      <c r="D18" s="3370"/>
      <c r="E18" s="3370"/>
      <c r="F18" s="3370"/>
      <c r="G18" s="3370"/>
      <c r="H18" s="3370"/>
      <c r="I18" s="3370"/>
      <c r="J18" s="3370"/>
      <c r="K18" s="3370"/>
      <c r="L18" s="3371"/>
      <c r="M18" s="3394"/>
      <c r="N18" s="3395"/>
      <c r="O18" s="3395"/>
      <c r="P18" s="3396"/>
      <c r="Q18" s="3855" t="s">
        <v>1510</v>
      </c>
      <c r="R18" s="3856"/>
      <c r="S18" s="3856"/>
      <c r="T18" s="3856"/>
      <c r="U18" s="3856"/>
      <c r="V18" s="3856"/>
      <c r="W18" s="3856"/>
      <c r="X18" s="3856"/>
      <c r="Y18" s="3856"/>
      <c r="Z18" s="5451">
        <v>4</v>
      </c>
      <c r="AA18" s="3465" t="s">
        <v>908</v>
      </c>
      <c r="AB18" s="3466"/>
      <c r="AC18" s="3466"/>
      <c r="AD18" s="3466"/>
      <c r="AE18" s="3466"/>
      <c r="AF18" s="3466"/>
      <c r="AG18" s="3466"/>
      <c r="AH18" s="3466"/>
      <c r="AI18" s="3466"/>
      <c r="AJ18" s="5452">
        <v>5</v>
      </c>
      <c r="AK18" s="5452">
        <v>4</v>
      </c>
      <c r="AL18" s="3394"/>
      <c r="AM18" s="3395"/>
      <c r="AN18" s="3395"/>
      <c r="AO18" s="3395"/>
      <c r="AP18" s="3395"/>
      <c r="AQ18" s="3396"/>
      <c r="AR18" s="3497"/>
      <c r="AS18" s="3498"/>
      <c r="AT18" s="3498"/>
      <c r="AU18" s="3498"/>
      <c r="AV18" s="3498"/>
      <c r="AW18" s="3498"/>
      <c r="AX18" s="3499"/>
      <c r="AY18" s="1305"/>
      <c r="AZ18" s="1306"/>
      <c r="BA18" s="1306"/>
      <c r="BB18" s="78"/>
      <c r="BC18" s="78"/>
      <c r="BD18" s="78"/>
      <c r="BE18" s="78"/>
      <c r="BF18" s="78"/>
      <c r="BG18" s="78"/>
      <c r="BH18" s="78"/>
      <c r="BI18" s="78"/>
      <c r="BJ18" s="3394"/>
      <c r="BK18" s="3395"/>
      <c r="BL18" s="3395"/>
      <c r="BM18" s="3395"/>
      <c r="BN18" s="3395"/>
      <c r="BO18" s="3395"/>
      <c r="BP18" s="3396"/>
      <c r="BQ18" s="3359"/>
      <c r="BR18" s="3360"/>
      <c r="BS18" s="3536"/>
      <c r="BT18" s="3395"/>
      <c r="BU18" s="3395"/>
      <c r="BV18" s="3395"/>
      <c r="BW18" s="3395"/>
      <c r="BX18" s="3395"/>
      <c r="BY18" s="3395"/>
      <c r="BZ18" s="3396"/>
      <c r="CA18" s="78"/>
      <c r="CB18" s="78"/>
      <c r="CC18" s="78"/>
      <c r="CD18" s="78"/>
      <c r="CE18" s="74"/>
      <c r="CF18" s="1569" t="s">
        <v>909</v>
      </c>
      <c r="CG18" s="1570"/>
      <c r="CH18" s="1570"/>
      <c r="CI18" s="1570"/>
      <c r="CJ18" s="1572"/>
      <c r="CK18" s="1573"/>
      <c r="CL18" s="1566"/>
      <c r="CM18" s="1566"/>
      <c r="CN18" s="1566"/>
      <c r="CO18" s="1566"/>
      <c r="CP18" s="1566"/>
      <c r="CQ18" s="1566"/>
      <c r="CR18" s="593"/>
      <c r="CS18" s="593"/>
      <c r="CT18" s="5470">
        <v>2</v>
      </c>
      <c r="CU18" s="5471"/>
      <c r="CV18" s="78"/>
      <c r="CW18" s="78"/>
      <c r="CX18" s="3536"/>
      <c r="CY18" s="3395"/>
      <c r="CZ18" s="3395"/>
      <c r="DA18" s="3395"/>
      <c r="DB18" s="3395"/>
      <c r="DC18" s="3395"/>
      <c r="DD18" s="3395"/>
      <c r="DE18" s="3396"/>
      <c r="DF18" s="57"/>
      <c r="DG18" s="58"/>
      <c r="DH18" s="58"/>
      <c r="DI18" s="475"/>
      <c r="DJ18" s="5458"/>
      <c r="DK18" s="5459"/>
      <c r="DL18" s="5459"/>
      <c r="DM18" s="5459"/>
      <c r="DN18" s="5459"/>
      <c r="DO18" s="5459"/>
      <c r="DP18" s="5459"/>
      <c r="DQ18" s="5459"/>
      <c r="DR18" s="5459"/>
      <c r="DS18" s="5460"/>
      <c r="DT18" s="390"/>
      <c r="DU18" s="1564" t="s">
        <v>910</v>
      </c>
      <c r="DV18" s="897"/>
      <c r="DW18" s="1506"/>
      <c r="DX18" s="1506"/>
      <c r="DY18" s="1506"/>
      <c r="DZ18" s="1506"/>
      <c r="EA18" s="1506"/>
      <c r="EB18" s="591"/>
      <c r="EC18" s="591"/>
      <c r="ED18" s="558"/>
      <c r="EE18" s="885"/>
      <c r="EF18" s="1565">
        <v>4</v>
      </c>
    </row>
    <row r="19" spans="1:136" ht="12.95" customHeight="1">
      <c r="A19" s="3359"/>
      <c r="B19" s="3360"/>
      <c r="C19" s="3370"/>
      <c r="D19" s="3370"/>
      <c r="E19" s="3370"/>
      <c r="F19" s="3370"/>
      <c r="G19" s="3370"/>
      <c r="H19" s="3370"/>
      <c r="I19" s="3370"/>
      <c r="J19" s="3370"/>
      <c r="K19" s="3370"/>
      <c r="L19" s="3371"/>
      <c r="M19" s="3394"/>
      <c r="N19" s="3395"/>
      <c r="O19" s="3395"/>
      <c r="P19" s="3396"/>
      <c r="Q19" s="5449"/>
      <c r="R19" s="5450"/>
      <c r="S19" s="5450"/>
      <c r="T19" s="5450"/>
      <c r="U19" s="5450"/>
      <c r="V19" s="5450"/>
      <c r="W19" s="5450"/>
      <c r="X19" s="5450"/>
      <c r="Y19" s="5450"/>
      <c r="Z19" s="5451">
        <v>7</v>
      </c>
      <c r="AA19" s="460" t="s">
        <v>911</v>
      </c>
      <c r="AB19" s="591"/>
      <c r="AC19" s="591"/>
      <c r="AD19" s="591"/>
      <c r="AE19" s="591"/>
      <c r="AF19" s="591"/>
      <c r="AG19" s="591"/>
      <c r="AH19" s="591"/>
      <c r="AI19" s="591"/>
      <c r="AJ19" s="5452">
        <v>6</v>
      </c>
      <c r="AK19" s="5452">
        <v>4</v>
      </c>
      <c r="AL19" s="3394"/>
      <c r="AM19" s="3395"/>
      <c r="AN19" s="3395"/>
      <c r="AO19" s="3395"/>
      <c r="AP19" s="3395"/>
      <c r="AQ19" s="3396"/>
      <c r="AR19" s="3497"/>
      <c r="AS19" s="3498"/>
      <c r="AT19" s="3498"/>
      <c r="AU19" s="3498"/>
      <c r="AV19" s="3498"/>
      <c r="AW19" s="3498"/>
      <c r="AX19" s="3499"/>
      <c r="AY19" s="1305"/>
      <c r="AZ19" s="1306"/>
      <c r="BA19" s="1306"/>
      <c r="BB19" s="78"/>
      <c r="BC19" s="78"/>
      <c r="BD19" s="78"/>
      <c r="BE19" s="78"/>
      <c r="BF19" s="78"/>
      <c r="BG19" s="78"/>
      <c r="BH19" s="78"/>
      <c r="BI19" s="78"/>
      <c r="BJ19" s="3394"/>
      <c r="BK19" s="3395"/>
      <c r="BL19" s="3395"/>
      <c r="BM19" s="3395"/>
      <c r="BN19" s="3395"/>
      <c r="BO19" s="3395"/>
      <c r="BP19" s="3396"/>
      <c r="BQ19" s="3359"/>
      <c r="BR19" s="3360"/>
      <c r="BS19" s="78"/>
      <c r="BT19" s="78"/>
      <c r="BU19" s="78"/>
      <c r="BV19" s="78"/>
      <c r="BW19" s="78"/>
      <c r="BX19" s="78"/>
      <c r="BY19" s="78"/>
      <c r="BZ19" s="74"/>
      <c r="CA19" s="78"/>
      <c r="CB19" s="78"/>
      <c r="CC19" s="78"/>
      <c r="CD19" s="78"/>
      <c r="CE19" s="74"/>
      <c r="CF19" s="1569" t="s">
        <v>912</v>
      </c>
      <c r="CG19" s="1570"/>
      <c r="CH19" s="1570"/>
      <c r="CI19" s="1570"/>
      <c r="CJ19" s="1571"/>
      <c r="CK19" s="1571"/>
      <c r="CL19" s="1566"/>
      <c r="CM19" s="1566"/>
      <c r="CN19" s="1566"/>
      <c r="CO19" s="1566"/>
      <c r="CP19" s="1566"/>
      <c r="CQ19" s="1566"/>
      <c r="CR19" s="593"/>
      <c r="CS19" s="593"/>
      <c r="CT19" s="5470">
        <v>3</v>
      </c>
      <c r="CU19" s="5471"/>
      <c r="CV19" s="78"/>
      <c r="CW19" s="78"/>
      <c r="CX19" s="3536"/>
      <c r="CY19" s="3395"/>
      <c r="CZ19" s="3395"/>
      <c r="DA19" s="3395"/>
      <c r="DB19" s="3395"/>
      <c r="DC19" s="3395"/>
      <c r="DD19" s="3395"/>
      <c r="DE19" s="3396"/>
      <c r="DF19" s="57"/>
      <c r="DG19" s="58"/>
      <c r="DH19" s="58"/>
      <c r="DI19" s="475"/>
      <c r="DJ19" s="5458"/>
      <c r="DK19" s="5459"/>
      <c r="DL19" s="5459"/>
      <c r="DM19" s="5459"/>
      <c r="DN19" s="5459"/>
      <c r="DO19" s="5459"/>
      <c r="DP19" s="5459"/>
      <c r="DQ19" s="5459"/>
      <c r="DR19" s="5459"/>
      <c r="DS19" s="5460"/>
      <c r="DT19" s="390"/>
      <c r="DU19" s="1564" t="s">
        <v>913</v>
      </c>
      <c r="DV19" s="897"/>
      <c r="DW19" s="1506"/>
      <c r="DX19" s="1506"/>
      <c r="DY19" s="1506"/>
      <c r="DZ19" s="1506"/>
      <c r="EA19" s="1506"/>
      <c r="EB19" s="591"/>
      <c r="EC19" s="591"/>
      <c r="ED19" s="558"/>
      <c r="EE19" s="558"/>
      <c r="EF19" s="1565">
        <v>5</v>
      </c>
    </row>
    <row r="20" spans="1:136" ht="12.95" customHeight="1">
      <c r="A20" s="3359"/>
      <c r="B20" s="3360"/>
      <c r="C20" s="474"/>
      <c r="D20" s="474"/>
      <c r="E20" s="474"/>
      <c r="F20" s="474"/>
      <c r="G20" s="474"/>
      <c r="H20" s="474"/>
      <c r="I20" s="474"/>
      <c r="J20" s="474"/>
      <c r="K20" s="474"/>
      <c r="L20" s="476"/>
      <c r="M20" s="2654"/>
      <c r="N20" s="2655"/>
      <c r="O20" s="2655"/>
      <c r="P20" s="2656"/>
      <c r="Q20" s="5449"/>
      <c r="R20" s="5450"/>
      <c r="S20" s="5450"/>
      <c r="T20" s="5450"/>
      <c r="U20" s="5450"/>
      <c r="V20" s="5450"/>
      <c r="W20" s="5450"/>
      <c r="X20" s="5450"/>
      <c r="Y20" s="5450"/>
      <c r="Z20" s="5451"/>
      <c r="AA20" s="460" t="s">
        <v>914</v>
      </c>
      <c r="AB20" s="591"/>
      <c r="AC20" s="591"/>
      <c r="AD20" s="591"/>
      <c r="AE20" s="591"/>
      <c r="AF20" s="591"/>
      <c r="AG20" s="591"/>
      <c r="AH20" s="591"/>
      <c r="AI20" s="591"/>
      <c r="AJ20" s="5452">
        <v>7</v>
      </c>
      <c r="AK20" s="5452">
        <v>4</v>
      </c>
      <c r="AL20" s="57"/>
      <c r="AM20" s="58"/>
      <c r="AN20" s="58"/>
      <c r="AO20" s="58"/>
      <c r="AP20" s="58"/>
      <c r="AQ20" s="475"/>
      <c r="AR20" s="3497"/>
      <c r="AS20" s="3498"/>
      <c r="AT20" s="3498"/>
      <c r="AU20" s="3498"/>
      <c r="AV20" s="3498"/>
      <c r="AW20" s="3498"/>
      <c r="AX20" s="3499"/>
      <c r="AY20" s="1305"/>
      <c r="AZ20" s="1306"/>
      <c r="BA20" s="1306"/>
      <c r="BB20" s="78"/>
      <c r="BC20" s="78"/>
      <c r="BD20" s="78"/>
      <c r="BE20" s="78"/>
      <c r="BF20" s="78"/>
      <c r="BG20" s="78"/>
      <c r="BH20" s="78"/>
      <c r="BI20" s="78"/>
      <c r="BJ20" s="3394"/>
      <c r="BK20" s="3395"/>
      <c r="BL20" s="3395"/>
      <c r="BM20" s="3395"/>
      <c r="BN20" s="3395"/>
      <c r="BO20" s="3395"/>
      <c r="BP20" s="3396"/>
      <c r="BQ20" s="3359"/>
      <c r="BR20" s="3360"/>
      <c r="BS20" s="78"/>
      <c r="BT20" s="78"/>
      <c r="BU20" s="78"/>
      <c r="BV20" s="78"/>
      <c r="BW20" s="78"/>
      <c r="BX20" s="78"/>
      <c r="BY20" s="78"/>
      <c r="BZ20" s="74"/>
      <c r="CA20" s="78"/>
      <c r="CB20" s="78"/>
      <c r="CC20" s="78"/>
      <c r="CD20" s="78"/>
      <c r="CE20" s="74"/>
      <c r="CF20" s="1569" t="s">
        <v>915</v>
      </c>
      <c r="CG20" s="1570"/>
      <c r="CH20" s="1570"/>
      <c r="CI20" s="1570"/>
      <c r="CJ20" s="1571"/>
      <c r="CK20" s="1571"/>
      <c r="CL20" s="1566"/>
      <c r="CM20" s="1566"/>
      <c r="CN20" s="1566"/>
      <c r="CO20" s="1566"/>
      <c r="CP20" s="1566"/>
      <c r="CQ20" s="1566"/>
      <c r="CR20" s="593"/>
      <c r="CS20" s="593"/>
      <c r="CT20" s="5470">
        <v>4</v>
      </c>
      <c r="CU20" s="5471"/>
      <c r="CV20" s="78"/>
      <c r="CW20" s="78"/>
      <c r="CX20" s="3536"/>
      <c r="CY20" s="3395"/>
      <c r="CZ20" s="3395"/>
      <c r="DA20" s="3395"/>
      <c r="DB20" s="3395"/>
      <c r="DC20" s="3395"/>
      <c r="DD20" s="3395"/>
      <c r="DE20" s="3396"/>
      <c r="DF20" s="57"/>
      <c r="DG20" s="58"/>
      <c r="DH20" s="58"/>
      <c r="DI20" s="475"/>
      <c r="DJ20" s="5461" t="s">
        <v>916</v>
      </c>
      <c r="DK20" s="5412"/>
      <c r="DL20" s="5412"/>
      <c r="DM20" s="5412"/>
      <c r="DN20" s="5412"/>
      <c r="DO20" s="5412"/>
      <c r="DP20" s="5412"/>
      <c r="DQ20" s="5412"/>
      <c r="DR20" s="5412"/>
      <c r="DS20" s="5463">
        <v>4</v>
      </c>
      <c r="DT20" s="390"/>
      <c r="DU20" s="1564" t="s">
        <v>367</v>
      </c>
      <c r="DV20" s="897"/>
      <c r="DW20" s="1506"/>
      <c r="DX20" s="1506"/>
      <c r="DY20" s="1506"/>
      <c r="DZ20" s="1506"/>
      <c r="EA20" s="1506"/>
      <c r="EB20" s="591"/>
      <c r="EC20" s="591"/>
      <c r="ED20" s="558"/>
      <c r="EE20" s="558"/>
      <c r="EF20" s="1565">
        <v>6</v>
      </c>
    </row>
    <row r="21" spans="1:136" ht="12.95" customHeight="1">
      <c r="A21" s="3359"/>
      <c r="B21" s="3360"/>
      <c r="C21" s="50"/>
      <c r="D21" s="50"/>
      <c r="E21" s="50"/>
      <c r="F21" s="50"/>
      <c r="G21" s="50"/>
      <c r="H21" s="50"/>
      <c r="I21" s="50"/>
      <c r="J21" s="50"/>
      <c r="K21" s="50"/>
      <c r="L21" s="433"/>
      <c r="M21" s="2654"/>
      <c r="N21" s="2655"/>
      <c r="O21" s="2655"/>
      <c r="P21" s="2656"/>
      <c r="Q21" s="3857"/>
      <c r="R21" s="3858"/>
      <c r="S21" s="3858"/>
      <c r="T21" s="3858"/>
      <c r="U21" s="3858"/>
      <c r="V21" s="3858"/>
      <c r="W21" s="3858"/>
      <c r="X21" s="3858"/>
      <c r="Y21" s="3858"/>
      <c r="Z21" s="5451">
        <v>8</v>
      </c>
      <c r="AA21" s="1574" t="s">
        <v>917</v>
      </c>
      <c r="AB21" s="591"/>
      <c r="AC21" s="591"/>
      <c r="AD21" s="591"/>
      <c r="AE21" s="591"/>
      <c r="AF21" s="591"/>
      <c r="AG21" s="591"/>
      <c r="AH21" s="591"/>
      <c r="AI21" s="591"/>
      <c r="AJ21" s="1575"/>
      <c r="AK21" s="1576"/>
      <c r="AL21" s="81"/>
      <c r="AM21" s="78"/>
      <c r="AN21" s="78"/>
      <c r="AO21" s="78"/>
      <c r="AP21" s="78"/>
      <c r="AQ21" s="74"/>
      <c r="AR21" s="3497"/>
      <c r="AS21" s="3498"/>
      <c r="AT21" s="3498"/>
      <c r="AU21" s="3498"/>
      <c r="AV21" s="3498"/>
      <c r="AW21" s="3498"/>
      <c r="AX21" s="3499"/>
      <c r="AY21" s="81"/>
      <c r="AZ21" s="78"/>
      <c r="BA21" s="1568"/>
      <c r="BB21" s="78"/>
      <c r="BC21" s="78"/>
      <c r="BD21" s="78"/>
      <c r="BE21" s="78"/>
      <c r="BF21" s="78"/>
      <c r="BG21" s="78"/>
      <c r="BH21" s="78"/>
      <c r="BI21" s="78"/>
      <c r="BJ21" s="81"/>
      <c r="BK21" s="78"/>
      <c r="BL21" s="78"/>
      <c r="BM21" s="78"/>
      <c r="BN21" s="78"/>
      <c r="BO21" s="78"/>
      <c r="BP21" s="74"/>
      <c r="BQ21" s="3359"/>
      <c r="BR21" s="3360"/>
      <c r="BS21" s="78"/>
      <c r="BT21" s="78"/>
      <c r="BU21" s="78"/>
      <c r="BV21" s="78"/>
      <c r="BW21" s="78"/>
      <c r="BX21" s="78"/>
      <c r="BY21" s="78"/>
      <c r="BZ21" s="74"/>
      <c r="CA21" s="78"/>
      <c r="CB21" s="78"/>
      <c r="CC21" s="78"/>
      <c r="CD21" s="78"/>
      <c r="CE21" s="74"/>
      <c r="CF21" s="5472" t="s">
        <v>918</v>
      </c>
      <c r="CG21" s="5473"/>
      <c r="CH21" s="5473"/>
      <c r="CI21" s="5473"/>
      <c r="CJ21" s="5473"/>
      <c r="CK21" s="5473"/>
      <c r="CL21" s="5473"/>
      <c r="CM21" s="5473"/>
      <c r="CN21" s="5473"/>
      <c r="CO21" s="5473"/>
      <c r="CP21" s="5473"/>
      <c r="CQ21" s="5473"/>
      <c r="CR21" s="5473"/>
      <c r="CS21" s="5473"/>
      <c r="CT21" s="3849">
        <v>5</v>
      </c>
      <c r="CU21" s="3850"/>
      <c r="CV21" s="78"/>
      <c r="CW21" s="78"/>
      <c r="CX21" s="3536"/>
      <c r="CY21" s="3395"/>
      <c r="CZ21" s="3395"/>
      <c r="DA21" s="3395"/>
      <c r="DB21" s="3395"/>
      <c r="DC21" s="3395"/>
      <c r="DD21" s="3395"/>
      <c r="DE21" s="3396"/>
      <c r="DF21" s="587"/>
      <c r="DG21" s="600"/>
      <c r="DH21" s="600"/>
      <c r="DI21" s="589"/>
      <c r="DJ21" s="5462"/>
      <c r="DK21" s="5413"/>
      <c r="DL21" s="5413"/>
      <c r="DM21" s="5413"/>
      <c r="DN21" s="5413"/>
      <c r="DO21" s="5413"/>
      <c r="DP21" s="5413"/>
      <c r="DQ21" s="5413"/>
      <c r="DR21" s="5413"/>
      <c r="DS21" s="5464"/>
      <c r="DT21" s="390"/>
      <c r="DU21" s="1577"/>
      <c r="DV21" s="202"/>
      <c r="DW21" s="1578"/>
      <c r="DX21" s="1578"/>
      <c r="DY21" s="1578"/>
      <c r="DZ21" s="1578"/>
      <c r="EA21" s="1578"/>
      <c r="EB21" s="1578"/>
      <c r="EC21" s="1578"/>
      <c r="ED21" s="202"/>
      <c r="EE21" s="202"/>
      <c r="EF21" s="1579"/>
    </row>
    <row r="22" spans="1:136" ht="12.95" customHeight="1">
      <c r="A22" s="3359"/>
      <c r="B22" s="3360"/>
      <c r="C22" s="50"/>
      <c r="D22" s="50"/>
      <c r="E22" s="50"/>
      <c r="F22" s="50"/>
      <c r="G22" s="50"/>
      <c r="H22" s="50"/>
      <c r="I22" s="50"/>
      <c r="J22" s="50"/>
      <c r="K22" s="50"/>
      <c r="L22" s="433"/>
      <c r="M22" s="2654"/>
      <c r="N22" s="2655"/>
      <c r="O22" s="2655"/>
      <c r="P22" s="2656"/>
      <c r="Q22" s="1555" t="s">
        <v>919</v>
      </c>
      <c r="R22" s="1556"/>
      <c r="S22" s="1556"/>
      <c r="T22" s="1556"/>
      <c r="U22" s="1556"/>
      <c r="V22" s="1556"/>
      <c r="W22" s="1556"/>
      <c r="X22" s="1556"/>
      <c r="Y22" s="68"/>
      <c r="Z22" s="1557">
        <v>5</v>
      </c>
      <c r="AA22" s="460" t="s">
        <v>920</v>
      </c>
      <c r="AB22" s="591"/>
      <c r="AC22" s="591"/>
      <c r="AD22" s="591"/>
      <c r="AE22" s="591"/>
      <c r="AF22" s="591"/>
      <c r="AG22" s="591"/>
      <c r="AH22" s="591"/>
      <c r="AI22" s="591"/>
      <c r="AJ22" s="5452">
        <v>8</v>
      </c>
      <c r="AK22" s="5452">
        <v>11</v>
      </c>
      <c r="AL22" s="81"/>
      <c r="AM22" s="78"/>
      <c r="AN22" s="78"/>
      <c r="AO22" s="78"/>
      <c r="AP22" s="78"/>
      <c r="AQ22" s="74"/>
      <c r="AR22" s="3497"/>
      <c r="AS22" s="3498"/>
      <c r="AT22" s="3498"/>
      <c r="AU22" s="3498"/>
      <c r="AV22" s="3498"/>
      <c r="AW22" s="3498"/>
      <c r="AX22" s="3499"/>
      <c r="AY22" s="81"/>
      <c r="AZ22" s="78"/>
      <c r="BA22" s="1568"/>
      <c r="BB22" s="78"/>
      <c r="BC22" s="78"/>
      <c r="BD22" s="78"/>
      <c r="BE22" s="78"/>
      <c r="BF22" s="78"/>
      <c r="BG22" s="78"/>
      <c r="BH22" s="78"/>
      <c r="BI22" s="78"/>
      <c r="BJ22" s="81"/>
      <c r="BK22" s="78"/>
      <c r="BL22" s="78"/>
      <c r="BM22" s="78"/>
      <c r="BN22" s="78"/>
      <c r="BO22" s="78"/>
      <c r="BP22" s="74"/>
      <c r="BQ22" s="3359"/>
      <c r="BR22" s="3360"/>
      <c r="BS22" s="78"/>
      <c r="BT22" s="78"/>
      <c r="BU22" s="78"/>
      <c r="BV22" s="78"/>
      <c r="BW22" s="78"/>
      <c r="BX22" s="78"/>
      <c r="BY22" s="78"/>
      <c r="BZ22" s="74"/>
      <c r="CA22" s="81"/>
      <c r="CB22" s="78"/>
      <c r="CC22" s="78"/>
      <c r="CD22" s="78"/>
      <c r="CE22" s="74"/>
      <c r="CF22" s="5474"/>
      <c r="CG22" s="5475"/>
      <c r="CH22" s="5475"/>
      <c r="CI22" s="5475"/>
      <c r="CJ22" s="5475"/>
      <c r="CK22" s="5475"/>
      <c r="CL22" s="5475"/>
      <c r="CM22" s="5475"/>
      <c r="CN22" s="5475"/>
      <c r="CO22" s="5475"/>
      <c r="CP22" s="5475"/>
      <c r="CQ22" s="5475"/>
      <c r="CR22" s="5475"/>
      <c r="CS22" s="5475"/>
      <c r="CT22" s="3223"/>
      <c r="CU22" s="3224"/>
      <c r="CV22" s="78"/>
      <c r="CW22" s="78"/>
      <c r="CX22" s="3536"/>
      <c r="CY22" s="3395"/>
      <c r="CZ22" s="3395"/>
      <c r="DA22" s="3395"/>
      <c r="DB22" s="3395"/>
      <c r="DC22" s="3395"/>
      <c r="DD22" s="3395"/>
      <c r="DE22" s="3396"/>
      <c r="DF22" s="587"/>
      <c r="DG22" s="600"/>
      <c r="DH22" s="600"/>
      <c r="DI22" s="589"/>
      <c r="DJ22" s="1561" t="s">
        <v>919</v>
      </c>
      <c r="DK22" s="1562"/>
      <c r="DL22" s="1562"/>
      <c r="DM22" s="1562"/>
      <c r="DN22" s="1562"/>
      <c r="DO22" s="1562"/>
      <c r="DP22" s="1562"/>
      <c r="DQ22" s="1562"/>
      <c r="DR22" s="897"/>
      <c r="DS22" s="1567">
        <v>5</v>
      </c>
      <c r="DT22" s="930"/>
      <c r="DU22" s="456"/>
      <c r="DV22" s="116"/>
      <c r="DW22" s="600"/>
      <c r="DX22" s="600"/>
      <c r="DY22" s="600"/>
      <c r="DZ22" s="600"/>
      <c r="EA22" s="600"/>
      <c r="EB22" s="600"/>
      <c r="EC22" s="600"/>
      <c r="ED22" s="116"/>
      <c r="EE22" s="116"/>
      <c r="EF22" s="120"/>
    </row>
    <row r="23" spans="1:136" ht="12.95" customHeight="1">
      <c r="A23" s="3359"/>
      <c r="B23" s="3360"/>
      <c r="C23" s="50"/>
      <c r="D23" s="50"/>
      <c r="E23" s="50"/>
      <c r="F23" s="50"/>
      <c r="G23" s="50"/>
      <c r="H23" s="50"/>
      <c r="I23" s="50"/>
      <c r="J23" s="50"/>
      <c r="K23" s="50"/>
      <c r="L23" s="433"/>
      <c r="M23" s="2654"/>
      <c r="N23" s="2655"/>
      <c r="O23" s="2655"/>
      <c r="P23" s="2656"/>
      <c r="Q23" s="1555" t="s">
        <v>921</v>
      </c>
      <c r="R23" s="1556"/>
      <c r="S23" s="1556"/>
      <c r="T23" s="1556"/>
      <c r="U23" s="1556"/>
      <c r="V23" s="1556"/>
      <c r="W23" s="1556"/>
      <c r="X23" s="1556"/>
      <c r="Y23" s="68"/>
      <c r="Z23" s="1557">
        <v>6</v>
      </c>
      <c r="AA23" s="460" t="s">
        <v>922</v>
      </c>
      <c r="AB23" s="591"/>
      <c r="AC23" s="591"/>
      <c r="AD23" s="591"/>
      <c r="AE23" s="591"/>
      <c r="AF23" s="591"/>
      <c r="AG23" s="591"/>
      <c r="AH23" s="591"/>
      <c r="AI23" s="591"/>
      <c r="AJ23" s="5452">
        <v>9</v>
      </c>
      <c r="AK23" s="5455"/>
      <c r="AL23" s="81"/>
      <c r="AM23" s="78"/>
      <c r="AN23" s="78"/>
      <c r="AO23" s="78"/>
      <c r="AP23" s="78"/>
      <c r="AQ23" s="74"/>
      <c r="AR23" s="3497"/>
      <c r="AS23" s="3498"/>
      <c r="AT23" s="3498"/>
      <c r="AU23" s="3498"/>
      <c r="AV23" s="3498"/>
      <c r="AW23" s="3498"/>
      <c r="AX23" s="3499"/>
      <c r="AY23" s="81"/>
      <c r="AZ23" s="78"/>
      <c r="BA23" s="1568"/>
      <c r="BB23" s="78"/>
      <c r="BC23" s="78"/>
      <c r="BD23" s="78"/>
      <c r="BE23" s="78"/>
      <c r="BF23" s="78"/>
      <c r="BG23" s="78"/>
      <c r="BH23" s="78"/>
      <c r="BI23" s="78"/>
      <c r="BJ23" s="81"/>
      <c r="BK23" s="78"/>
      <c r="BL23" s="78"/>
      <c r="BM23" s="78"/>
      <c r="BN23" s="78"/>
      <c r="BO23" s="78"/>
      <c r="BP23" s="74"/>
      <c r="BQ23" s="3359"/>
      <c r="BR23" s="3360"/>
      <c r="BS23" s="78"/>
      <c r="BT23" s="78"/>
      <c r="BU23" s="78"/>
      <c r="BV23" s="78"/>
      <c r="BW23" s="78"/>
      <c r="BX23" s="78"/>
      <c r="BY23" s="78"/>
      <c r="BZ23" s="74"/>
      <c r="CA23" s="81"/>
      <c r="CB23" s="78"/>
      <c r="CC23" s="78"/>
      <c r="CD23" s="78"/>
      <c r="CE23" s="74"/>
      <c r="CF23" s="5472" t="s">
        <v>923</v>
      </c>
      <c r="CG23" s="5473"/>
      <c r="CH23" s="5473"/>
      <c r="CI23" s="5473"/>
      <c r="CJ23" s="5473"/>
      <c r="CK23" s="5473"/>
      <c r="CL23" s="5473"/>
      <c r="CM23" s="5473"/>
      <c r="CN23" s="5473"/>
      <c r="CO23" s="5473"/>
      <c r="CP23" s="5473"/>
      <c r="CQ23" s="5473"/>
      <c r="CR23" s="5473"/>
      <c r="CS23" s="5473"/>
      <c r="CT23" s="3849">
        <v>6</v>
      </c>
      <c r="CU23" s="3850"/>
      <c r="CV23" s="78"/>
      <c r="CW23" s="78"/>
      <c r="CX23" s="3536"/>
      <c r="CY23" s="3395"/>
      <c r="CZ23" s="3395"/>
      <c r="DA23" s="3395"/>
      <c r="DB23" s="3395"/>
      <c r="DC23" s="3395"/>
      <c r="DD23" s="3395"/>
      <c r="DE23" s="3396"/>
      <c r="DF23" s="587"/>
      <c r="DG23" s="600"/>
      <c r="DH23" s="600"/>
      <c r="DI23" s="589"/>
      <c r="DJ23" s="1561" t="s">
        <v>921</v>
      </c>
      <c r="DK23" s="1562"/>
      <c r="DL23" s="1562"/>
      <c r="DM23" s="1562"/>
      <c r="DN23" s="1562"/>
      <c r="DO23" s="1562"/>
      <c r="DP23" s="1562"/>
      <c r="DQ23" s="1562"/>
      <c r="DR23" s="897"/>
      <c r="DS23" s="1567">
        <v>6</v>
      </c>
      <c r="DT23" s="930"/>
      <c r="DU23" s="717"/>
      <c r="DV23" s="341"/>
      <c r="DW23" s="341"/>
      <c r="DX23" s="341"/>
      <c r="DY23" s="341"/>
      <c r="DZ23" s="341"/>
      <c r="EA23" s="341"/>
      <c r="EB23" s="341"/>
      <c r="EC23" s="341"/>
      <c r="ED23" s="116"/>
      <c r="EE23" s="116"/>
      <c r="EF23" s="120"/>
    </row>
    <row r="24" spans="1:136" ht="12.95" customHeight="1" thickBot="1">
      <c r="A24" s="3359"/>
      <c r="B24" s="3360"/>
      <c r="C24" s="50"/>
      <c r="D24" s="50"/>
      <c r="E24" s="50"/>
      <c r="F24" s="50"/>
      <c r="G24" s="50"/>
      <c r="H24" s="50"/>
      <c r="I24" s="50"/>
      <c r="J24" s="50"/>
      <c r="K24" s="50"/>
      <c r="L24" s="433"/>
      <c r="M24" s="2654"/>
      <c r="N24" s="2655"/>
      <c r="O24" s="2655"/>
      <c r="P24" s="2656"/>
      <c r="Q24" s="1555" t="s">
        <v>924</v>
      </c>
      <c r="R24" s="1556"/>
      <c r="S24" s="1556"/>
      <c r="T24" s="1556"/>
      <c r="U24" s="1556"/>
      <c r="V24" s="1556"/>
      <c r="W24" s="1556"/>
      <c r="X24" s="1556"/>
      <c r="Y24" s="68"/>
      <c r="Z24" s="1557">
        <v>7</v>
      </c>
      <c r="AA24" s="460" t="s">
        <v>925</v>
      </c>
      <c r="AB24" s="591"/>
      <c r="AC24" s="591"/>
      <c r="AD24" s="591"/>
      <c r="AE24" s="591"/>
      <c r="AF24" s="591"/>
      <c r="AG24" s="591"/>
      <c r="AH24" s="591"/>
      <c r="AI24" s="591"/>
      <c r="AJ24" s="5452">
        <v>10</v>
      </c>
      <c r="AK24" s="5455"/>
      <c r="AL24" s="81"/>
      <c r="AM24" s="78"/>
      <c r="AN24" s="78"/>
      <c r="AO24" s="78"/>
      <c r="AP24" s="78"/>
      <c r="AQ24" s="74"/>
      <c r="AR24" s="5453"/>
      <c r="AS24" s="3593"/>
      <c r="AT24" s="3593"/>
      <c r="AU24" s="3593"/>
      <c r="AV24" s="3593"/>
      <c r="AW24" s="3593"/>
      <c r="AX24" s="5454"/>
      <c r="AY24" s="1580" t="s">
        <v>926</v>
      </c>
      <c r="AZ24" s="56"/>
      <c r="BA24" s="1556"/>
      <c r="BB24" s="56"/>
      <c r="BC24" s="56"/>
      <c r="BD24" s="56"/>
      <c r="BE24" s="56"/>
      <c r="BF24" s="56"/>
      <c r="BG24" s="56"/>
      <c r="BH24" s="56"/>
      <c r="BI24" s="376">
        <v>1</v>
      </c>
      <c r="BJ24" s="81"/>
      <c r="BK24" s="78"/>
      <c r="BL24" s="78"/>
      <c r="BM24" s="78"/>
      <c r="BN24" s="78"/>
      <c r="BO24" s="78"/>
      <c r="BP24" s="74"/>
      <c r="BQ24" s="3359"/>
      <c r="BR24" s="3360"/>
      <c r="BS24" s="78"/>
      <c r="BT24" s="78"/>
      <c r="BU24" s="78"/>
      <c r="BV24" s="78"/>
      <c r="BW24" s="78"/>
      <c r="BX24" s="78"/>
      <c r="BY24" s="78"/>
      <c r="BZ24" s="74"/>
      <c r="CA24" s="81"/>
      <c r="CB24" s="78"/>
      <c r="CC24" s="78"/>
      <c r="CD24" s="78"/>
      <c r="CE24" s="74"/>
      <c r="CF24" s="5474"/>
      <c r="CG24" s="5475"/>
      <c r="CH24" s="5475"/>
      <c r="CI24" s="5475"/>
      <c r="CJ24" s="5475"/>
      <c r="CK24" s="5475"/>
      <c r="CL24" s="5475"/>
      <c r="CM24" s="5475"/>
      <c r="CN24" s="5475"/>
      <c r="CO24" s="5475"/>
      <c r="CP24" s="5475"/>
      <c r="CQ24" s="5475"/>
      <c r="CR24" s="5475"/>
      <c r="CS24" s="5475"/>
      <c r="CT24" s="3223"/>
      <c r="CU24" s="3224"/>
      <c r="CV24" s="78"/>
      <c r="CW24" s="78"/>
      <c r="CX24" s="1581"/>
      <c r="CY24" s="600"/>
      <c r="CZ24" s="600"/>
      <c r="DA24" s="600"/>
      <c r="DB24" s="600"/>
      <c r="DC24" s="116"/>
      <c r="DD24" s="900"/>
      <c r="DE24" s="600"/>
      <c r="DF24" s="93"/>
      <c r="DG24" s="116"/>
      <c r="DH24" s="116"/>
      <c r="DI24" s="589"/>
      <c r="DJ24" s="1561" t="s">
        <v>924</v>
      </c>
      <c r="DK24" s="1562"/>
      <c r="DL24" s="1562"/>
      <c r="DM24" s="1562"/>
      <c r="DN24" s="1562"/>
      <c r="DO24" s="1562"/>
      <c r="DP24" s="1562"/>
      <c r="DQ24" s="1562"/>
      <c r="DR24" s="897"/>
      <c r="DS24" s="1567">
        <v>7</v>
      </c>
      <c r="DT24" s="930"/>
      <c r="DU24" s="717"/>
      <c r="DV24" s="341"/>
      <c r="DW24" s="341"/>
      <c r="DX24" s="341"/>
      <c r="DY24" s="341"/>
      <c r="DZ24" s="341"/>
      <c r="EA24" s="341"/>
      <c r="EB24" s="341"/>
      <c r="EC24" s="341"/>
      <c r="ED24" s="116"/>
      <c r="EE24" s="116"/>
      <c r="EF24" s="120"/>
    </row>
    <row r="25" spans="1:136" ht="12.95" customHeight="1" thickTop="1">
      <c r="A25" s="3359"/>
      <c r="B25" s="3360"/>
      <c r="C25" s="50"/>
      <c r="D25" s="50"/>
      <c r="E25" s="50"/>
      <c r="F25" s="50"/>
      <c r="G25" s="50"/>
      <c r="H25" s="50"/>
      <c r="I25" s="50"/>
      <c r="J25" s="50"/>
      <c r="K25" s="50"/>
      <c r="L25" s="433"/>
      <c r="M25" s="2654"/>
      <c r="N25" s="2655"/>
      <c r="O25" s="2655"/>
      <c r="P25" s="2656"/>
      <c r="Q25" s="1555" t="s">
        <v>927</v>
      </c>
      <c r="R25" s="1556"/>
      <c r="S25" s="1556"/>
      <c r="T25" s="1556"/>
      <c r="U25" s="1556"/>
      <c r="V25" s="1556"/>
      <c r="W25" s="1556"/>
      <c r="X25" s="1556"/>
      <c r="Y25" s="68"/>
      <c r="Z25" s="1557">
        <v>8</v>
      </c>
      <c r="AA25" s="460" t="s">
        <v>928</v>
      </c>
      <c r="AB25" s="591"/>
      <c r="AC25" s="591"/>
      <c r="AD25" s="591"/>
      <c r="AE25" s="591"/>
      <c r="AF25" s="591"/>
      <c r="AG25" s="591"/>
      <c r="AH25" s="591"/>
      <c r="AI25" s="591"/>
      <c r="AJ25" s="5452">
        <v>11</v>
      </c>
      <c r="AK25" s="5452">
        <v>8</v>
      </c>
      <c r="AL25" s="81"/>
      <c r="AM25" s="78"/>
      <c r="AN25" s="78"/>
      <c r="AO25" s="78"/>
      <c r="AP25" s="78"/>
      <c r="AQ25" s="74"/>
      <c r="AR25" s="1582"/>
      <c r="AS25" s="78"/>
      <c r="AT25" s="78"/>
      <c r="AU25" s="78"/>
      <c r="AV25" s="78"/>
      <c r="AW25" s="78"/>
      <c r="AX25" s="589"/>
      <c r="AY25" s="54" t="s">
        <v>929</v>
      </c>
      <c r="AZ25" s="56"/>
      <c r="BA25" s="1556"/>
      <c r="BB25" s="56"/>
      <c r="BC25" s="56"/>
      <c r="BD25" s="56"/>
      <c r="BE25" s="56"/>
      <c r="BF25" s="56"/>
      <c r="BG25" s="56"/>
      <c r="BH25" s="56"/>
      <c r="BI25" s="376">
        <v>2</v>
      </c>
      <c r="BJ25" s="81"/>
      <c r="BK25" s="78"/>
      <c r="BL25" s="78"/>
      <c r="BM25" s="78"/>
      <c r="BN25" s="78"/>
      <c r="BO25" s="78"/>
      <c r="BP25" s="74"/>
      <c r="BQ25" s="3359"/>
      <c r="BR25" s="3360"/>
      <c r="BS25" s="78"/>
      <c r="BT25" s="78"/>
      <c r="BU25" s="78"/>
      <c r="BV25" s="78"/>
      <c r="BW25" s="78"/>
      <c r="BX25" s="78"/>
      <c r="BY25" s="78"/>
      <c r="BZ25" s="74"/>
      <c r="CA25" s="81"/>
      <c r="CB25" s="78"/>
      <c r="CC25" s="78"/>
      <c r="CD25" s="78"/>
      <c r="CE25" s="74"/>
      <c r="CF25" s="1569" t="s">
        <v>930</v>
      </c>
      <c r="CG25" s="1570"/>
      <c r="CH25" s="1570"/>
      <c r="CI25" s="1570"/>
      <c r="CJ25" s="1571"/>
      <c r="CK25" s="1571"/>
      <c r="CL25" s="1566"/>
      <c r="CM25" s="1566"/>
      <c r="CN25" s="1566"/>
      <c r="CO25" s="1566"/>
      <c r="CP25" s="1566"/>
      <c r="CQ25" s="1566"/>
      <c r="CR25" s="1583"/>
      <c r="CS25" s="1583"/>
      <c r="CT25" s="5470">
        <v>7</v>
      </c>
      <c r="CU25" s="5471"/>
      <c r="CV25" s="78"/>
      <c r="CW25" s="78"/>
      <c r="CX25" s="1581"/>
      <c r="CY25" s="600"/>
      <c r="CZ25" s="600"/>
      <c r="DA25" s="600"/>
      <c r="DB25" s="600"/>
      <c r="DC25" s="116"/>
      <c r="DD25" s="341"/>
      <c r="DE25" s="600"/>
      <c r="DF25" s="587"/>
      <c r="DG25" s="600"/>
      <c r="DH25" s="600"/>
      <c r="DI25" s="589"/>
      <c r="DJ25" s="1561" t="s">
        <v>927</v>
      </c>
      <c r="DK25" s="1562"/>
      <c r="DL25" s="1562"/>
      <c r="DM25" s="1562"/>
      <c r="DN25" s="1562"/>
      <c r="DO25" s="1562"/>
      <c r="DP25" s="1562"/>
      <c r="DQ25" s="1562"/>
      <c r="DR25" s="897"/>
      <c r="DS25" s="1567">
        <v>8</v>
      </c>
      <c r="DT25" s="930"/>
      <c r="DU25" s="1584"/>
      <c r="DV25" s="1585"/>
      <c r="DW25" s="1585"/>
      <c r="DX25" s="1370"/>
      <c r="DY25" s="1586"/>
      <c r="DZ25" s="1586"/>
      <c r="EA25" s="1586"/>
      <c r="EB25" s="1586"/>
      <c r="EC25" s="1586"/>
      <c r="ED25" s="1586"/>
      <c r="EE25" s="1585"/>
      <c r="EF25" s="1587"/>
    </row>
    <row r="26" spans="1:136" ht="12.95" customHeight="1" thickBot="1">
      <c r="A26" s="3359"/>
      <c r="B26" s="3360"/>
      <c r="C26" s="78"/>
      <c r="D26" s="78"/>
      <c r="E26" s="78"/>
      <c r="F26" s="78"/>
      <c r="G26" s="78"/>
      <c r="H26" s="78"/>
      <c r="I26" s="78"/>
      <c r="J26" s="78"/>
      <c r="K26" s="78"/>
      <c r="L26" s="74"/>
      <c r="M26" s="81"/>
      <c r="N26" s="78"/>
      <c r="O26" s="78"/>
      <c r="P26" s="74"/>
      <c r="Q26" s="1555" t="s">
        <v>931</v>
      </c>
      <c r="R26" s="1556"/>
      <c r="S26" s="1556"/>
      <c r="T26" s="1556"/>
      <c r="U26" s="1556"/>
      <c r="V26" s="1556"/>
      <c r="W26" s="1556"/>
      <c r="X26" s="1556"/>
      <c r="Y26" s="68"/>
      <c r="Z26" s="1557">
        <v>9</v>
      </c>
      <c r="AA26" s="460" t="s">
        <v>932</v>
      </c>
      <c r="AB26" s="591"/>
      <c r="AC26" s="591"/>
      <c r="AD26" s="591"/>
      <c r="AE26" s="591"/>
      <c r="AF26" s="591"/>
      <c r="AG26" s="591"/>
      <c r="AH26" s="591"/>
      <c r="AI26" s="591"/>
      <c r="AJ26" s="5452">
        <v>12</v>
      </c>
      <c r="AK26" s="5452">
        <v>8</v>
      </c>
      <c r="AL26" s="81"/>
      <c r="AM26" s="78"/>
      <c r="AN26" s="78"/>
      <c r="AO26" s="78"/>
      <c r="AP26" s="78"/>
      <c r="AQ26" s="74"/>
      <c r="AR26" s="81"/>
      <c r="AS26" s="78"/>
      <c r="AT26" s="78"/>
      <c r="AU26" s="78"/>
      <c r="AV26" s="78"/>
      <c r="AW26" s="78"/>
      <c r="AX26" s="589"/>
      <c r="AY26" s="90" t="s">
        <v>933</v>
      </c>
      <c r="AZ26" s="92"/>
      <c r="BA26" s="1588"/>
      <c r="BB26" s="92"/>
      <c r="BC26" s="92"/>
      <c r="BD26" s="92"/>
      <c r="BE26" s="92"/>
      <c r="BF26" s="92"/>
      <c r="BG26" s="92"/>
      <c r="BH26" s="92"/>
      <c r="BI26" s="386">
        <v>3</v>
      </c>
      <c r="BJ26" s="81"/>
      <c r="BK26" s="78"/>
      <c r="BL26" s="78"/>
      <c r="BM26" s="78"/>
      <c r="BN26" s="78"/>
      <c r="BO26" s="78"/>
      <c r="BP26" s="74"/>
      <c r="BQ26" s="3359"/>
      <c r="BR26" s="3360"/>
      <c r="BS26" s="78"/>
      <c r="BT26" s="78"/>
      <c r="BU26" s="78"/>
      <c r="BV26" s="78"/>
      <c r="BW26" s="78"/>
      <c r="BX26" s="78"/>
      <c r="BY26" s="78"/>
      <c r="BZ26" s="74"/>
      <c r="CA26" s="81"/>
      <c r="CB26" s="78"/>
      <c r="CC26" s="78"/>
      <c r="CD26" s="78"/>
      <c r="CE26" s="74"/>
      <c r="CF26" s="67" t="s">
        <v>934</v>
      </c>
      <c r="CG26" s="88"/>
      <c r="CH26" s="88"/>
      <c r="CI26" s="88"/>
      <c r="CJ26" s="1571"/>
      <c r="CK26" s="1571"/>
      <c r="CL26" s="88"/>
      <c r="CM26" s="88"/>
      <c r="CN26" s="88"/>
      <c r="CO26" s="88"/>
      <c r="CP26" s="88"/>
      <c r="CQ26" s="88"/>
      <c r="CR26" s="88"/>
      <c r="CS26" s="88"/>
      <c r="CT26" s="5470">
        <v>98</v>
      </c>
      <c r="CU26" s="5471"/>
      <c r="CV26" s="78"/>
      <c r="CW26" s="78"/>
      <c r="CX26" s="5478"/>
      <c r="CY26" s="5450"/>
      <c r="CZ26" s="5450"/>
      <c r="DA26" s="5450"/>
      <c r="DB26" s="5450"/>
      <c r="DC26" s="5450"/>
      <c r="DD26" s="5479"/>
      <c r="DE26" s="1568"/>
      <c r="DF26" s="1589"/>
      <c r="DG26" s="1568"/>
      <c r="DH26" s="1568"/>
      <c r="DI26" s="1590"/>
      <c r="DJ26" s="1561" t="s">
        <v>931</v>
      </c>
      <c r="DK26" s="1562"/>
      <c r="DL26" s="1562"/>
      <c r="DM26" s="1562"/>
      <c r="DN26" s="1562"/>
      <c r="DO26" s="1562"/>
      <c r="DP26" s="1562"/>
      <c r="DQ26" s="1562"/>
      <c r="DR26" s="897"/>
      <c r="DS26" s="1567">
        <v>9</v>
      </c>
      <c r="DT26" s="930"/>
      <c r="DU26" s="1591"/>
      <c r="DV26" s="1592"/>
      <c r="DW26" s="1592"/>
      <c r="DX26" s="307"/>
      <c r="DY26" s="1593"/>
      <c r="DZ26" s="1593"/>
      <c r="EA26" s="1593"/>
      <c r="EB26" s="1593"/>
      <c r="EC26" s="1593"/>
      <c r="ED26" s="1593"/>
      <c r="EE26" s="1592"/>
      <c r="EF26" s="1594"/>
    </row>
    <row r="27" spans="1:136" ht="12.95" customHeight="1">
      <c r="A27" s="3359"/>
      <c r="B27" s="3360"/>
      <c r="C27" s="78"/>
      <c r="D27" s="78"/>
      <c r="E27" s="78"/>
      <c r="F27" s="78"/>
      <c r="G27" s="78"/>
      <c r="H27" s="78"/>
      <c r="I27" s="78"/>
      <c r="J27" s="78"/>
      <c r="K27" s="78"/>
      <c r="L27" s="74"/>
      <c r="M27" s="81"/>
      <c r="N27" s="78"/>
      <c r="O27" s="78"/>
      <c r="P27" s="74"/>
      <c r="Q27" s="1555" t="s">
        <v>935</v>
      </c>
      <c r="R27" s="1556"/>
      <c r="S27" s="1556"/>
      <c r="T27" s="1556"/>
      <c r="U27" s="1556"/>
      <c r="V27" s="1556"/>
      <c r="W27" s="1556"/>
      <c r="X27" s="1556"/>
      <c r="Y27" s="68"/>
      <c r="Z27" s="1557">
        <v>10</v>
      </c>
      <c r="AA27" s="460" t="s">
        <v>936</v>
      </c>
      <c r="AB27" s="591"/>
      <c r="AC27" s="591"/>
      <c r="AD27" s="591"/>
      <c r="AE27" s="591"/>
      <c r="AF27" s="591"/>
      <c r="AG27" s="591"/>
      <c r="AH27" s="591"/>
      <c r="AI27" s="591"/>
      <c r="AJ27" s="5452">
        <v>13</v>
      </c>
      <c r="AK27" s="5452">
        <v>9</v>
      </c>
      <c r="AL27" s="81"/>
      <c r="AM27" s="78"/>
      <c r="AN27" s="78"/>
      <c r="AO27" s="78"/>
      <c r="AP27" s="78"/>
      <c r="AQ27" s="74"/>
      <c r="AR27" s="81"/>
      <c r="AS27" s="78"/>
      <c r="AT27" s="78"/>
      <c r="AU27" s="78"/>
      <c r="AV27" s="78"/>
      <c r="AW27" s="78"/>
      <c r="AX27" s="589"/>
      <c r="AY27" s="532"/>
      <c r="AZ27" s="377"/>
      <c r="BA27" s="1595"/>
      <c r="BB27" s="377"/>
      <c r="BC27" s="377"/>
      <c r="BD27" s="377"/>
      <c r="BE27" s="377"/>
      <c r="BF27" s="390" t="s">
        <v>53</v>
      </c>
      <c r="BG27" s="78"/>
      <c r="BH27" s="5482">
        <f>CF10</f>
        <v>1312</v>
      </c>
      <c r="BI27" s="5483"/>
      <c r="BJ27" s="81"/>
      <c r="BK27" s="78"/>
      <c r="BL27" s="78"/>
      <c r="BM27" s="78"/>
      <c r="BN27" s="78"/>
      <c r="BO27" s="78"/>
      <c r="BP27" s="74"/>
      <c r="BQ27" s="3359"/>
      <c r="BR27" s="3360"/>
      <c r="BS27" s="78"/>
      <c r="BT27" s="78"/>
      <c r="BU27" s="78"/>
      <c r="BV27" s="78"/>
      <c r="BW27" s="78"/>
      <c r="BX27" s="78"/>
      <c r="BY27" s="78"/>
      <c r="BZ27" s="74"/>
      <c r="CA27" s="81"/>
      <c r="CB27" s="78"/>
      <c r="CC27" s="78"/>
      <c r="CD27" s="78"/>
      <c r="CE27" s="74"/>
      <c r="CF27" s="1596" t="s">
        <v>69</v>
      </c>
      <c r="CG27" s="129"/>
      <c r="CH27" s="129"/>
      <c r="CI27" s="129"/>
      <c r="CJ27" s="1597"/>
      <c r="CK27" s="1597"/>
      <c r="CL27" s="129"/>
      <c r="CM27" s="129"/>
      <c r="CN27" s="129"/>
      <c r="CO27" s="129"/>
      <c r="CP27" s="129"/>
      <c r="CQ27" s="129"/>
      <c r="CR27" s="129"/>
      <c r="CS27" s="129"/>
      <c r="CT27" s="5506">
        <v>99</v>
      </c>
      <c r="CU27" s="5507"/>
      <c r="CV27" s="78"/>
      <c r="CW27" s="78"/>
      <c r="CX27" s="5478"/>
      <c r="CY27" s="5450"/>
      <c r="CZ27" s="5450"/>
      <c r="DA27" s="5450"/>
      <c r="DB27" s="5450"/>
      <c r="DC27" s="5450"/>
      <c r="DD27" s="5479"/>
      <c r="DE27" s="1568"/>
      <c r="DF27" s="460" t="s">
        <v>937</v>
      </c>
      <c r="DG27" s="459"/>
      <c r="DH27" s="459"/>
      <c r="DI27" s="1598">
        <v>1</v>
      </c>
      <c r="DJ27" s="1561" t="s">
        <v>935</v>
      </c>
      <c r="DK27" s="1562"/>
      <c r="DL27" s="1562"/>
      <c r="DM27" s="1562"/>
      <c r="DN27" s="1562"/>
      <c r="DO27" s="1562"/>
      <c r="DP27" s="1562"/>
      <c r="DQ27" s="1562"/>
      <c r="DR27" s="897"/>
      <c r="DS27" s="1567">
        <v>10</v>
      </c>
      <c r="DT27" s="930"/>
      <c r="DU27" s="1599"/>
      <c r="DV27" s="1599"/>
      <c r="DW27" s="1599"/>
      <c r="DX27" s="116"/>
      <c r="DY27" s="600"/>
      <c r="DZ27" s="600"/>
      <c r="EA27" s="600"/>
      <c r="EB27" s="600"/>
      <c r="EC27" s="600"/>
      <c r="ED27" s="600"/>
      <c r="EE27" s="1599"/>
      <c r="EF27" s="1599"/>
    </row>
    <row r="28" spans="1:136" ht="12.95" customHeight="1">
      <c r="A28" s="3359"/>
      <c r="B28" s="3360"/>
      <c r="C28" s="78"/>
      <c r="D28" s="78"/>
      <c r="E28" s="78"/>
      <c r="F28" s="78"/>
      <c r="G28" s="78"/>
      <c r="H28" s="78"/>
      <c r="I28" s="78"/>
      <c r="J28" s="78"/>
      <c r="K28" s="78"/>
      <c r="L28" s="74"/>
      <c r="M28" s="81"/>
      <c r="N28" s="78"/>
      <c r="O28" s="78"/>
      <c r="P28" s="74"/>
      <c r="Q28" s="1555" t="s">
        <v>938</v>
      </c>
      <c r="R28" s="1556"/>
      <c r="S28" s="1556"/>
      <c r="T28" s="1556"/>
      <c r="U28" s="1556"/>
      <c r="V28" s="1556"/>
      <c r="W28" s="1556"/>
      <c r="X28" s="1556"/>
      <c r="Y28" s="68"/>
      <c r="Z28" s="1557">
        <v>11</v>
      </c>
      <c r="AA28" s="460" t="s">
        <v>939</v>
      </c>
      <c r="AB28" s="591"/>
      <c r="AC28" s="591"/>
      <c r="AD28" s="591"/>
      <c r="AE28" s="591"/>
      <c r="AF28" s="591"/>
      <c r="AG28" s="591"/>
      <c r="AH28" s="591"/>
      <c r="AI28" s="591"/>
      <c r="AJ28" s="5452">
        <v>14</v>
      </c>
      <c r="AK28" s="5452">
        <v>10</v>
      </c>
      <c r="AL28" s="81"/>
      <c r="AM28" s="78"/>
      <c r="AN28" s="78"/>
      <c r="AO28" s="78"/>
      <c r="AP28" s="78"/>
      <c r="AQ28" s="74"/>
      <c r="AR28" s="81"/>
      <c r="AS28" s="78"/>
      <c r="AT28" s="78"/>
      <c r="AU28" s="78"/>
      <c r="AV28" s="78"/>
      <c r="AW28" s="78"/>
      <c r="AX28" s="589"/>
      <c r="AY28" s="374"/>
      <c r="AZ28" s="92"/>
      <c r="BA28" s="1588"/>
      <c r="BB28" s="92"/>
      <c r="BC28" s="92"/>
      <c r="BD28" s="92"/>
      <c r="BE28" s="92"/>
      <c r="BF28" s="92"/>
      <c r="BG28" s="92"/>
      <c r="BH28" s="92"/>
      <c r="BI28" s="386"/>
      <c r="BJ28" s="81"/>
      <c r="BK28" s="78"/>
      <c r="BL28" s="78"/>
      <c r="BM28" s="78"/>
      <c r="BN28" s="78"/>
      <c r="BO28" s="78"/>
      <c r="BP28" s="74"/>
      <c r="BQ28" s="3359"/>
      <c r="BR28" s="3360"/>
      <c r="BS28" s="78"/>
      <c r="BT28" s="78"/>
      <c r="BU28" s="78"/>
      <c r="BV28" s="78"/>
      <c r="BW28" s="78"/>
      <c r="BX28" s="78"/>
      <c r="BY28" s="78"/>
      <c r="BZ28" s="74"/>
      <c r="CA28" s="81"/>
      <c r="CB28" s="78"/>
      <c r="CC28" s="78"/>
      <c r="CD28" s="78"/>
      <c r="CE28" s="74"/>
      <c r="CF28" s="1600"/>
      <c r="CG28" s="1601"/>
      <c r="CH28" s="1601"/>
      <c r="CI28" s="1601"/>
      <c r="CJ28" s="1597"/>
      <c r="CK28" s="1597"/>
      <c r="CL28" s="1602"/>
      <c r="CM28" s="1602"/>
      <c r="CN28" s="1602"/>
      <c r="CO28" s="1602"/>
      <c r="CP28" s="1602"/>
      <c r="CQ28" s="1602"/>
      <c r="CR28" s="1603"/>
      <c r="CS28" s="1603"/>
      <c r="CT28" s="5506"/>
      <c r="CU28" s="5507"/>
      <c r="CV28" s="78"/>
      <c r="CW28" s="78"/>
      <c r="CX28" s="5476"/>
      <c r="CY28" s="5477"/>
      <c r="CZ28" s="5477"/>
      <c r="DA28" s="5477"/>
      <c r="DB28" s="5477"/>
      <c r="DC28" s="5477"/>
      <c r="DD28" s="900"/>
      <c r="DE28" s="600"/>
      <c r="DF28" s="460" t="s">
        <v>940</v>
      </c>
      <c r="DG28" s="459"/>
      <c r="DH28" s="459"/>
      <c r="DI28" s="575">
        <v>2</v>
      </c>
      <c r="DJ28" s="1561" t="s">
        <v>938</v>
      </c>
      <c r="DK28" s="1562"/>
      <c r="DL28" s="1562"/>
      <c r="DM28" s="1562"/>
      <c r="DN28" s="1562"/>
      <c r="DO28" s="1562"/>
      <c r="DP28" s="1562"/>
      <c r="DQ28" s="1562"/>
      <c r="DR28" s="897"/>
      <c r="DS28" s="1567">
        <v>11</v>
      </c>
      <c r="DT28" s="930"/>
      <c r="DU28" s="1599"/>
      <c r="DV28" s="1599"/>
      <c r="DW28" s="1599"/>
      <c r="DX28" s="116"/>
      <c r="DY28" s="600"/>
      <c r="DZ28" s="600"/>
      <c r="EA28" s="600"/>
      <c r="EB28" s="600"/>
      <c r="EC28" s="600"/>
      <c r="ED28" s="600"/>
      <c r="EE28" s="1599"/>
      <c r="EF28" s="1599"/>
    </row>
    <row r="29" spans="1:136" ht="12.95" customHeight="1">
      <c r="A29" s="3359"/>
      <c r="B29" s="3360"/>
      <c r="C29" s="73"/>
      <c r="D29" s="73"/>
      <c r="E29" s="390"/>
      <c r="F29" s="391"/>
      <c r="G29" s="391"/>
      <c r="H29" s="391"/>
      <c r="I29" s="391"/>
      <c r="J29" s="391"/>
      <c r="K29" s="391"/>
      <c r="L29" s="1604"/>
      <c r="M29" s="186"/>
      <c r="N29" s="2692"/>
      <c r="O29" s="2692"/>
      <c r="P29" s="1605"/>
      <c r="Q29" s="1555" t="s">
        <v>110</v>
      </c>
      <c r="R29" s="1556"/>
      <c r="S29" s="1556"/>
      <c r="T29" s="1556"/>
      <c r="U29" s="1556"/>
      <c r="V29" s="1556"/>
      <c r="W29" s="1556"/>
      <c r="X29" s="1556"/>
      <c r="Y29" s="68"/>
      <c r="Z29" s="1557">
        <v>12</v>
      </c>
      <c r="AA29" s="460" t="s">
        <v>941</v>
      </c>
      <c r="AB29" s="591"/>
      <c r="AC29" s="591"/>
      <c r="AD29" s="591"/>
      <c r="AE29" s="591"/>
      <c r="AF29" s="591"/>
      <c r="AG29" s="591"/>
      <c r="AH29" s="591"/>
      <c r="AI29" s="591"/>
      <c r="AJ29" s="5452">
        <v>15</v>
      </c>
      <c r="AK29" s="5455"/>
      <c r="AL29" s="81"/>
      <c r="AM29" s="78"/>
      <c r="AN29" s="78"/>
      <c r="AO29" s="78"/>
      <c r="AP29" s="78"/>
      <c r="AQ29" s="74"/>
      <c r="AR29" s="186"/>
      <c r="AS29" s="900"/>
      <c r="AT29" s="900"/>
      <c r="AU29" s="900"/>
      <c r="AV29" s="900"/>
      <c r="AW29" s="900"/>
      <c r="AX29" s="589"/>
      <c r="AY29" s="170"/>
      <c r="AZ29" s="900"/>
      <c r="BA29" s="1568"/>
      <c r="BB29" s="900"/>
      <c r="BC29" s="900"/>
      <c r="BD29" s="900"/>
      <c r="BE29" s="900"/>
      <c r="BF29" s="900"/>
      <c r="BG29" s="900"/>
      <c r="BH29" s="900"/>
      <c r="BI29" s="900"/>
      <c r="BJ29" s="186"/>
      <c r="BK29" s="900"/>
      <c r="BL29" s="900"/>
      <c r="BM29" s="900"/>
      <c r="BN29" s="78"/>
      <c r="BO29" s="78"/>
      <c r="BP29" s="74"/>
      <c r="BQ29" s="3359"/>
      <c r="BR29" s="3360"/>
      <c r="BS29" s="900"/>
      <c r="BT29" s="900"/>
      <c r="BU29" s="900"/>
      <c r="BV29" s="900"/>
      <c r="BW29" s="78"/>
      <c r="BX29" s="78"/>
      <c r="BY29" s="78"/>
      <c r="BZ29" s="74"/>
      <c r="CA29" s="186"/>
      <c r="CB29" s="900"/>
      <c r="CC29" s="900"/>
      <c r="CD29" s="900"/>
      <c r="CE29" s="1605"/>
      <c r="CF29" s="4852" t="s">
        <v>942</v>
      </c>
      <c r="CG29" s="3366"/>
      <c r="CH29" s="3366"/>
      <c r="CI29" s="3366"/>
      <c r="CJ29" s="3366"/>
      <c r="CK29" s="3366"/>
      <c r="CL29" s="3366"/>
      <c r="CM29" s="3366"/>
      <c r="CN29" s="3366"/>
      <c r="CO29" s="3366"/>
      <c r="CP29" s="3366"/>
      <c r="CQ29" s="3366"/>
      <c r="CR29" s="3366"/>
      <c r="CS29" s="3366"/>
      <c r="CT29" s="3366"/>
      <c r="CU29" s="5487"/>
      <c r="CV29" s="900"/>
      <c r="CW29" s="900"/>
      <c r="CX29" s="1581"/>
      <c r="CY29" s="600"/>
      <c r="CZ29" s="600"/>
      <c r="DA29" s="600"/>
      <c r="DB29" s="600"/>
      <c r="DC29" s="600"/>
      <c r="DD29" s="600"/>
      <c r="DE29" s="600"/>
      <c r="DF29" s="587"/>
      <c r="DG29" s="600"/>
      <c r="DH29" s="600"/>
      <c r="DI29" s="589"/>
      <c r="DJ29" s="1561" t="s">
        <v>110</v>
      </c>
      <c r="DK29" s="1562"/>
      <c r="DL29" s="1562"/>
      <c r="DM29" s="1562"/>
      <c r="DN29" s="1562"/>
      <c r="DO29" s="1562"/>
      <c r="DP29" s="1562"/>
      <c r="DQ29" s="1562"/>
      <c r="DR29" s="897"/>
      <c r="DS29" s="1567">
        <v>12</v>
      </c>
      <c r="DT29" s="930"/>
      <c r="DU29" s="1599"/>
      <c r="DV29" s="1599"/>
      <c r="DW29" s="1599"/>
      <c r="DX29" s="116"/>
      <c r="DY29" s="600"/>
      <c r="DZ29" s="600"/>
      <c r="EA29" s="600"/>
      <c r="EB29" s="600"/>
      <c r="EC29" s="600"/>
      <c r="ED29" s="600"/>
      <c r="EE29" s="1599"/>
      <c r="EF29" s="1599"/>
    </row>
    <row r="30" spans="1:136" ht="12.95" customHeight="1">
      <c r="A30" s="3359"/>
      <c r="B30" s="3360"/>
      <c r="C30" s="5489" t="s">
        <v>943</v>
      </c>
      <c r="D30" s="5489"/>
      <c r="E30" s="5489"/>
      <c r="F30" s="5489"/>
      <c r="G30" s="5489"/>
      <c r="H30" s="5489"/>
      <c r="I30" s="5489"/>
      <c r="J30" s="5489"/>
      <c r="K30" s="5489"/>
      <c r="L30" s="5490"/>
      <c r="M30" s="3577" t="s">
        <v>944</v>
      </c>
      <c r="N30" s="3570"/>
      <c r="O30" s="3570"/>
      <c r="P30" s="3571"/>
      <c r="Q30" s="1555" t="s">
        <v>367</v>
      </c>
      <c r="R30" s="1556"/>
      <c r="S30" s="1556"/>
      <c r="T30" s="1556"/>
      <c r="U30" s="1556"/>
      <c r="V30" s="1556"/>
      <c r="W30" s="1556"/>
      <c r="X30" s="1556"/>
      <c r="Y30" s="68"/>
      <c r="Z30" s="1557">
        <v>98</v>
      </c>
      <c r="AA30" s="54" t="s">
        <v>945</v>
      </c>
      <c r="AB30" s="119"/>
      <c r="AC30" s="119"/>
      <c r="AD30" s="119"/>
      <c r="AE30" s="119"/>
      <c r="AF30" s="119"/>
      <c r="AG30" s="119"/>
      <c r="AH30" s="119"/>
      <c r="AI30" s="119"/>
      <c r="AJ30" s="5452">
        <f>+AJ29+1</f>
        <v>16</v>
      </c>
      <c r="AK30" s="5455"/>
      <c r="AL30" s="5491" t="s">
        <v>67</v>
      </c>
      <c r="AM30" s="5492"/>
      <c r="AN30" s="5495" t="s">
        <v>68</v>
      </c>
      <c r="AO30" s="5496"/>
      <c r="AP30" s="5496"/>
      <c r="AQ30" s="5497"/>
      <c r="AR30" s="1344"/>
      <c r="AS30" s="1345"/>
      <c r="AT30" s="1345"/>
      <c r="AU30" s="1345"/>
      <c r="AV30" s="1345"/>
      <c r="AW30" s="1345"/>
      <c r="AX30" s="1346"/>
      <c r="AY30" s="170"/>
      <c r="AZ30" s="1345"/>
      <c r="BA30" s="1345"/>
      <c r="BB30" s="471"/>
      <c r="BC30" s="471"/>
      <c r="BD30" s="471"/>
      <c r="BE30" s="471"/>
      <c r="BF30" s="471"/>
      <c r="BG30" s="471"/>
      <c r="BH30" s="471"/>
      <c r="BI30" s="471"/>
      <c r="BJ30" s="906"/>
      <c r="BK30" s="471"/>
      <c r="BL30" s="471"/>
      <c r="BM30" s="471"/>
      <c r="BN30" s="1606"/>
      <c r="BO30" s="1606"/>
      <c r="BP30" s="1607"/>
      <c r="BQ30" s="3359"/>
      <c r="BR30" s="3360"/>
      <c r="BS30" s="471"/>
      <c r="BT30" s="471"/>
      <c r="BU30" s="471"/>
      <c r="BV30" s="471"/>
      <c r="BW30" s="1606"/>
      <c r="BX30" s="1606"/>
      <c r="BY30" s="1608"/>
      <c r="BZ30" s="1607"/>
      <c r="CA30" s="1340"/>
      <c r="CB30" s="1341"/>
      <c r="CC30" s="1341"/>
      <c r="CD30" s="1341"/>
      <c r="CE30" s="1342"/>
      <c r="CF30" s="5488"/>
      <c r="CG30" s="3366"/>
      <c r="CH30" s="3366"/>
      <c r="CI30" s="3366"/>
      <c r="CJ30" s="3366"/>
      <c r="CK30" s="3366"/>
      <c r="CL30" s="3366"/>
      <c r="CM30" s="3366"/>
      <c r="CN30" s="3366"/>
      <c r="CO30" s="3366"/>
      <c r="CP30" s="3366"/>
      <c r="CQ30" s="3366"/>
      <c r="CR30" s="3366"/>
      <c r="CS30" s="3366"/>
      <c r="CT30" s="3366"/>
      <c r="CU30" s="5487"/>
      <c r="CV30" s="471"/>
      <c r="CW30" s="471"/>
      <c r="CX30" s="1581"/>
      <c r="CY30" s="600"/>
      <c r="CZ30" s="600"/>
      <c r="DA30" s="600"/>
      <c r="DB30" s="600"/>
      <c r="DC30" s="600"/>
      <c r="DD30" s="600"/>
      <c r="DE30" s="600"/>
      <c r="DF30" s="587"/>
      <c r="DG30" s="600"/>
      <c r="DH30" s="600"/>
      <c r="DI30" s="589"/>
      <c r="DJ30" s="1609" t="s">
        <v>367</v>
      </c>
      <c r="DK30" s="1610"/>
      <c r="DL30" s="1610"/>
      <c r="DM30" s="1610"/>
      <c r="DN30" s="1610"/>
      <c r="DO30" s="1610"/>
      <c r="DP30" s="1610"/>
      <c r="DQ30" s="1610"/>
      <c r="DR30" s="1611"/>
      <c r="DS30" s="1612">
        <v>98</v>
      </c>
      <c r="DT30" s="930"/>
      <c r="DU30" s="341"/>
      <c r="DV30" s="341"/>
      <c r="DW30" s="341"/>
      <c r="DX30" s="341"/>
      <c r="DY30" s="341"/>
      <c r="DZ30" s="341"/>
      <c r="EA30" s="341"/>
      <c r="EB30" s="341"/>
      <c r="EC30" s="341"/>
      <c r="ED30" s="116"/>
      <c r="EE30" s="116"/>
      <c r="EF30" s="268"/>
    </row>
    <row r="31" spans="1:136" ht="12.95" customHeight="1" thickBot="1">
      <c r="A31" s="3361"/>
      <c r="B31" s="3362"/>
      <c r="C31" s="3791"/>
      <c r="D31" s="3791"/>
      <c r="E31" s="3791"/>
      <c r="F31" s="3791"/>
      <c r="G31" s="3791"/>
      <c r="H31" s="3791"/>
      <c r="I31" s="3791"/>
      <c r="J31" s="3791"/>
      <c r="K31" s="3791"/>
      <c r="L31" s="3607"/>
      <c r="M31" s="3579"/>
      <c r="N31" s="3575"/>
      <c r="O31" s="3575"/>
      <c r="P31" s="3576"/>
      <c r="Q31" s="1613"/>
      <c r="R31" s="1614"/>
      <c r="S31" s="1614"/>
      <c r="T31" s="1614"/>
      <c r="U31" s="1614"/>
      <c r="V31" s="1614"/>
      <c r="W31" s="1614"/>
      <c r="X31" s="1614"/>
      <c r="Y31" s="214"/>
      <c r="Z31" s="1615"/>
      <c r="AA31" s="725" t="s">
        <v>946</v>
      </c>
      <c r="AB31" s="347"/>
      <c r="AC31" s="347"/>
      <c r="AD31" s="347"/>
      <c r="AE31" s="347"/>
      <c r="AF31" s="347"/>
      <c r="AG31" s="347"/>
      <c r="AH31" s="347"/>
      <c r="AI31" s="347"/>
      <c r="AJ31" s="5501">
        <v>98</v>
      </c>
      <c r="AK31" s="5502"/>
      <c r="AL31" s="5493"/>
      <c r="AM31" s="5494"/>
      <c r="AN31" s="5498"/>
      <c r="AO31" s="5499"/>
      <c r="AP31" s="5499"/>
      <c r="AQ31" s="5500"/>
      <c r="AR31" s="5503" t="s">
        <v>1473</v>
      </c>
      <c r="AS31" s="5504"/>
      <c r="AT31" s="5504"/>
      <c r="AU31" s="5504"/>
      <c r="AV31" s="5504"/>
      <c r="AW31" s="5504"/>
      <c r="AX31" s="5505"/>
      <c r="AY31" s="1616"/>
      <c r="AZ31" s="792"/>
      <c r="BA31" s="792"/>
      <c r="BB31" s="325"/>
      <c r="BC31" s="325"/>
      <c r="BD31" s="325"/>
      <c r="BE31" s="325"/>
      <c r="BF31" s="325"/>
      <c r="BG31" s="3567"/>
      <c r="BH31" s="3567"/>
      <c r="BI31" s="324"/>
      <c r="BJ31" s="4620" t="s">
        <v>1473</v>
      </c>
      <c r="BK31" s="4621"/>
      <c r="BL31" s="4621"/>
      <c r="BM31" s="4621"/>
      <c r="BN31" s="4621"/>
      <c r="BO31" s="4621"/>
      <c r="BP31" s="5484"/>
      <c r="BQ31" s="3361"/>
      <c r="BR31" s="3362"/>
      <c r="BS31" s="4620" t="s">
        <v>1473</v>
      </c>
      <c r="BT31" s="4621"/>
      <c r="BU31" s="4621"/>
      <c r="BV31" s="4621"/>
      <c r="BW31" s="4621"/>
      <c r="BX31" s="4621"/>
      <c r="BY31" s="4621"/>
      <c r="BZ31" s="1617"/>
      <c r="CA31" s="4620" t="s">
        <v>1473</v>
      </c>
      <c r="CB31" s="4621"/>
      <c r="CC31" s="4621"/>
      <c r="CD31" s="4621"/>
      <c r="CE31" s="5484"/>
      <c r="CF31" s="1618"/>
      <c r="CG31" s="197"/>
      <c r="CH31" s="197"/>
      <c r="CI31" s="197"/>
      <c r="CJ31" s="1619"/>
      <c r="CK31" s="1619"/>
      <c r="CL31" s="197"/>
      <c r="CM31" s="197"/>
      <c r="CN31" s="197"/>
      <c r="CO31" s="197"/>
      <c r="CP31" s="197"/>
      <c r="CQ31" s="197"/>
      <c r="CR31" s="197"/>
      <c r="CS31" s="197"/>
      <c r="CT31" s="1619"/>
      <c r="CU31" s="1620"/>
      <c r="CV31" s="471"/>
      <c r="CW31" s="471"/>
      <c r="CX31" s="1581"/>
      <c r="CY31" s="600"/>
      <c r="CZ31" s="600"/>
      <c r="DA31" s="600"/>
      <c r="DB31" s="600"/>
      <c r="DC31" s="600"/>
      <c r="DD31" s="600"/>
      <c r="DE31" s="600"/>
      <c r="DF31" s="587"/>
      <c r="DG31" s="600"/>
      <c r="DH31" s="600"/>
      <c r="DI31" s="589"/>
      <c r="DJ31" s="5480" t="s">
        <v>947</v>
      </c>
      <c r="DK31" s="3842"/>
      <c r="DL31" s="3842"/>
      <c r="DM31" s="3842"/>
      <c r="DN31" s="3842"/>
      <c r="DO31" s="3842"/>
      <c r="DP31" s="3842"/>
      <c r="DQ31" s="3842"/>
      <c r="DR31" s="3842"/>
      <c r="DS31" s="5481"/>
      <c r="DT31" s="1621"/>
      <c r="DU31" s="268"/>
      <c r="DV31" s="268"/>
      <c r="DW31" s="268"/>
      <c r="DX31" s="268"/>
      <c r="DY31" s="268"/>
      <c r="DZ31" s="268"/>
      <c r="EA31" s="268"/>
      <c r="EB31" s="268"/>
      <c r="EC31" s="268"/>
      <c r="ED31" s="268"/>
      <c r="EE31" s="268"/>
      <c r="EF31" s="268"/>
    </row>
    <row r="32" spans="1:136" ht="21" customHeight="1" thickBot="1">
      <c r="A32" s="3812">
        <v>1</v>
      </c>
      <c r="B32" s="3813"/>
      <c r="C32" s="237"/>
      <c r="D32" s="237"/>
      <c r="E32" s="237"/>
      <c r="F32" s="237"/>
      <c r="G32" s="237"/>
      <c r="H32" s="237"/>
      <c r="I32" s="237"/>
      <c r="J32" s="237"/>
      <c r="K32" s="237"/>
      <c r="L32" s="239"/>
      <c r="M32" s="1622"/>
      <c r="N32" s="1623"/>
      <c r="O32" s="1623"/>
      <c r="P32" s="1624"/>
      <c r="Q32" s="904"/>
      <c r="R32" s="1625"/>
      <c r="S32" s="1623"/>
      <c r="T32" s="1623"/>
      <c r="U32" s="1623"/>
      <c r="V32" s="1623"/>
      <c r="W32" s="1623"/>
      <c r="X32" s="1623"/>
      <c r="Y32" s="1623"/>
      <c r="Z32" s="1624"/>
      <c r="AA32" s="1622"/>
      <c r="AB32" s="1623"/>
      <c r="AC32" s="1623"/>
      <c r="AD32" s="1623"/>
      <c r="AE32" s="1623"/>
      <c r="AF32" s="1623"/>
      <c r="AG32" s="1623"/>
      <c r="AH32" s="1623"/>
      <c r="AI32" s="1623"/>
      <c r="AJ32" s="1623"/>
      <c r="AK32" s="1624"/>
      <c r="AL32" s="1622"/>
      <c r="AM32" s="1626"/>
      <c r="AN32" s="1623"/>
      <c r="AO32" s="1623"/>
      <c r="AP32" s="1623"/>
      <c r="AQ32" s="1624"/>
      <c r="AR32" s="1622"/>
      <c r="AS32" s="1623"/>
      <c r="AT32" s="1623"/>
      <c r="AU32" s="1623"/>
      <c r="AV32" s="1623"/>
      <c r="AW32" s="1623"/>
      <c r="AX32" s="1624"/>
      <c r="AY32" s="1622"/>
      <c r="AZ32" s="1623"/>
      <c r="BA32" s="1623"/>
      <c r="BB32" s="1623"/>
      <c r="BC32" s="1623"/>
      <c r="BD32" s="1623"/>
      <c r="BE32" s="1623"/>
      <c r="BF32" s="1623"/>
      <c r="BG32" s="1623"/>
      <c r="BH32" s="1623"/>
      <c r="BI32" s="1624"/>
      <c r="BJ32" s="1622"/>
      <c r="BK32" s="1623"/>
      <c r="BL32" s="1623"/>
      <c r="BM32" s="1623"/>
      <c r="BN32" s="1623"/>
      <c r="BO32" s="1623"/>
      <c r="BP32" s="1624"/>
      <c r="BQ32" s="3812">
        <v>1</v>
      </c>
      <c r="BR32" s="3813"/>
      <c r="BS32" s="1623"/>
      <c r="BT32" s="1623"/>
      <c r="BU32" s="1623"/>
      <c r="BV32" s="1623"/>
      <c r="BW32" s="1623"/>
      <c r="BX32" s="1623"/>
      <c r="BY32" s="1623"/>
      <c r="BZ32" s="1624"/>
      <c r="CA32" s="1622"/>
      <c r="CB32" s="1623"/>
      <c r="CC32" s="1623"/>
      <c r="CD32" s="1623"/>
      <c r="CE32" s="1624"/>
      <c r="CF32" s="1622"/>
      <c r="CG32" s="1623"/>
      <c r="CH32" s="1623"/>
      <c r="CI32" s="1623"/>
      <c r="CJ32" s="1623"/>
      <c r="CK32" s="1623"/>
      <c r="CL32" s="1623"/>
      <c r="CM32" s="1623"/>
      <c r="CN32" s="1623"/>
      <c r="CO32" s="1623"/>
      <c r="CP32" s="1623"/>
      <c r="CQ32" s="1623"/>
      <c r="CR32" s="1623"/>
      <c r="CS32" s="1623"/>
      <c r="CT32" s="1623"/>
      <c r="CU32" s="1624"/>
      <c r="CV32" s="900"/>
      <c r="CW32" s="900"/>
      <c r="CX32" s="1627"/>
      <c r="CY32" s="1593"/>
      <c r="CZ32" s="5486" t="s">
        <v>944</v>
      </c>
      <c r="DA32" s="5486"/>
      <c r="DB32" s="5486"/>
      <c r="DC32" s="5486"/>
      <c r="DD32" s="5486"/>
      <c r="DE32" s="1593"/>
      <c r="DF32" s="1628"/>
      <c r="DG32" s="1593"/>
      <c r="DH32" s="1593"/>
      <c r="DI32" s="1629"/>
      <c r="DJ32" s="3566"/>
      <c r="DK32" s="3567"/>
      <c r="DL32" s="3567"/>
      <c r="DM32" s="3567"/>
      <c r="DN32" s="3567"/>
      <c r="DO32" s="3567"/>
      <c r="DP32" s="3567"/>
      <c r="DQ32" s="3567"/>
      <c r="DR32" s="3567"/>
      <c r="DS32" s="3568"/>
      <c r="DT32" s="600"/>
      <c r="DU32" s="268"/>
      <c r="DV32" s="268"/>
      <c r="DW32" s="268"/>
      <c r="DX32" s="268"/>
      <c r="DY32" s="268"/>
      <c r="DZ32" s="268"/>
      <c r="EA32" s="268"/>
      <c r="EB32" s="268"/>
      <c r="EC32" s="268"/>
      <c r="ED32" s="268"/>
      <c r="EE32" s="268"/>
      <c r="EF32" s="268"/>
    </row>
    <row r="33" spans="1:136" ht="21" customHeight="1" thickBot="1">
      <c r="A33" s="3253">
        <f>A32+1</f>
        <v>2</v>
      </c>
      <c r="B33" s="3255"/>
      <c r="C33" s="39"/>
      <c r="D33" s="39"/>
      <c r="E33" s="39"/>
      <c r="F33" s="39"/>
      <c r="G33" s="39"/>
      <c r="H33" s="39"/>
      <c r="I33" s="39"/>
      <c r="J33" s="39"/>
      <c r="K33" s="39"/>
      <c r="L33" s="40"/>
      <c r="M33" s="1630"/>
      <c r="N33" s="1631"/>
      <c r="O33" s="1631"/>
      <c r="P33" s="1632"/>
      <c r="Q33" s="662"/>
      <c r="R33" s="1633"/>
      <c r="S33" s="1631"/>
      <c r="T33" s="1631"/>
      <c r="U33" s="1631"/>
      <c r="V33" s="1631"/>
      <c r="W33" s="1631"/>
      <c r="X33" s="1631"/>
      <c r="Y33" s="1631"/>
      <c r="Z33" s="1632"/>
      <c r="AA33" s="1630"/>
      <c r="AB33" s="1631"/>
      <c r="AC33" s="1631"/>
      <c r="AD33" s="1631"/>
      <c r="AE33" s="1631"/>
      <c r="AF33" s="1631"/>
      <c r="AG33" s="1631"/>
      <c r="AH33" s="1631"/>
      <c r="AI33" s="1631"/>
      <c r="AJ33" s="1631"/>
      <c r="AK33" s="1632"/>
      <c r="AL33" s="1630"/>
      <c r="AM33" s="1634"/>
      <c r="AN33" s="1631"/>
      <c r="AO33" s="1631"/>
      <c r="AP33" s="1631"/>
      <c r="AQ33" s="1632"/>
      <c r="AR33" s="1630"/>
      <c r="AS33" s="1631"/>
      <c r="AT33" s="1631"/>
      <c r="AU33" s="1631"/>
      <c r="AV33" s="1631"/>
      <c r="AW33" s="1631"/>
      <c r="AX33" s="1632"/>
      <c r="AY33" s="1631"/>
      <c r="AZ33" s="1631"/>
      <c r="BA33" s="1631"/>
      <c r="BB33" s="1631"/>
      <c r="BC33" s="1631"/>
      <c r="BD33" s="1631"/>
      <c r="BE33" s="1631"/>
      <c r="BF33" s="1631"/>
      <c r="BG33" s="1631"/>
      <c r="BH33" s="1631"/>
      <c r="BI33" s="1631"/>
      <c r="BJ33" s="1630"/>
      <c r="BK33" s="1631"/>
      <c r="BL33" s="1631"/>
      <c r="BM33" s="1631"/>
      <c r="BN33" s="1631"/>
      <c r="BO33" s="1631"/>
      <c r="BP33" s="1632"/>
      <c r="BQ33" s="3253">
        <f>BQ32+1</f>
        <v>2</v>
      </c>
      <c r="BR33" s="3255"/>
      <c r="BS33" s="1631"/>
      <c r="BT33" s="1631"/>
      <c r="BU33" s="1631"/>
      <c r="BV33" s="1631"/>
      <c r="BW33" s="1631"/>
      <c r="BX33" s="1631"/>
      <c r="BY33" s="1631"/>
      <c r="BZ33" s="1632"/>
      <c r="CA33" s="1630"/>
      <c r="CB33" s="1631"/>
      <c r="CC33" s="1631"/>
      <c r="CD33" s="1631"/>
      <c r="CE33" s="1632"/>
      <c r="CF33" s="1630"/>
      <c r="CG33" s="1631"/>
      <c r="CH33" s="1631"/>
      <c r="CI33" s="1631"/>
      <c r="CJ33" s="1631"/>
      <c r="CK33" s="1631"/>
      <c r="CL33" s="1631"/>
      <c r="CM33" s="1631"/>
      <c r="CN33" s="1631"/>
      <c r="CO33" s="1631"/>
      <c r="CP33" s="1631"/>
      <c r="CQ33" s="1631"/>
      <c r="CR33" s="1631"/>
      <c r="CS33" s="1631"/>
      <c r="CT33" s="1631"/>
      <c r="CU33" s="1632"/>
      <c r="CV33" s="900"/>
      <c r="CW33" s="900"/>
      <c r="CX33" s="1584" t="s">
        <v>948</v>
      </c>
      <c r="CY33" s="1585"/>
      <c r="CZ33" s="1585"/>
      <c r="DA33" s="1586"/>
      <c r="DB33" s="1635"/>
      <c r="DC33" s="1636"/>
      <c r="DD33" s="1636"/>
      <c r="DE33" s="1637"/>
      <c r="DF33" s="1636"/>
      <c r="DG33" s="1636"/>
      <c r="DH33" s="1636"/>
      <c r="DI33" s="1636"/>
      <c r="DJ33" s="1638"/>
      <c r="DK33" s="1639"/>
      <c r="DL33" s="1639"/>
      <c r="DM33" s="694"/>
      <c r="DN33" s="1636"/>
      <c r="DO33" s="1636"/>
      <c r="DP33" s="1636"/>
      <c r="DQ33" s="1636"/>
      <c r="DR33" s="1636"/>
      <c r="DS33" s="1637"/>
      <c r="DT33" s="600"/>
      <c r="DU33" s="268"/>
      <c r="DV33" s="268"/>
      <c r="DW33" s="268"/>
      <c r="DX33" s="268"/>
      <c r="DY33" s="268"/>
      <c r="DZ33" s="268"/>
      <c r="EA33" s="268"/>
      <c r="EB33" s="268"/>
      <c r="EC33" s="268"/>
      <c r="ED33" s="268"/>
      <c r="EE33" s="268"/>
      <c r="EF33" s="268"/>
    </row>
    <row r="34" spans="1:136" ht="21" customHeight="1" thickBot="1">
      <c r="A34" s="3249">
        <f>A33+1</f>
        <v>3</v>
      </c>
      <c r="B34" s="3251"/>
      <c r="C34" s="35"/>
      <c r="D34" s="35"/>
      <c r="E34" s="35"/>
      <c r="F34" s="35"/>
      <c r="G34" s="35"/>
      <c r="H34" s="35"/>
      <c r="I34" s="35"/>
      <c r="J34" s="35"/>
      <c r="K34" s="35"/>
      <c r="L34" s="37"/>
      <c r="M34" s="1640"/>
      <c r="N34" s="495"/>
      <c r="O34" s="495"/>
      <c r="P34" s="1641"/>
      <c r="Q34" s="676"/>
      <c r="R34" s="1478"/>
      <c r="S34" s="495"/>
      <c r="T34" s="495"/>
      <c r="U34" s="495"/>
      <c r="V34" s="495"/>
      <c r="W34" s="495"/>
      <c r="X34" s="495"/>
      <c r="Y34" s="495"/>
      <c r="Z34" s="1641"/>
      <c r="AA34" s="1640"/>
      <c r="AB34" s="495"/>
      <c r="AC34" s="495"/>
      <c r="AD34" s="495"/>
      <c r="AE34" s="495"/>
      <c r="AF34" s="495"/>
      <c r="AG34" s="495"/>
      <c r="AH34" s="495"/>
      <c r="AI34" s="495"/>
      <c r="AJ34" s="495"/>
      <c r="AK34" s="1641"/>
      <c r="AL34" s="1640"/>
      <c r="AM34" s="1642"/>
      <c r="AN34" s="495"/>
      <c r="AO34" s="495"/>
      <c r="AP34" s="495"/>
      <c r="AQ34" s="1641"/>
      <c r="AR34" s="1640"/>
      <c r="AS34" s="495"/>
      <c r="AT34" s="495"/>
      <c r="AU34" s="495"/>
      <c r="AV34" s="495"/>
      <c r="AW34" s="495"/>
      <c r="AX34" s="1641"/>
      <c r="AY34" s="495"/>
      <c r="AZ34" s="495"/>
      <c r="BA34" s="495"/>
      <c r="BB34" s="495"/>
      <c r="BC34" s="495"/>
      <c r="BD34" s="495"/>
      <c r="BE34" s="495"/>
      <c r="BF34" s="495"/>
      <c r="BG34" s="495"/>
      <c r="BH34" s="495"/>
      <c r="BI34" s="495"/>
      <c r="BJ34" s="1640"/>
      <c r="BK34" s="495"/>
      <c r="BL34" s="495"/>
      <c r="BM34" s="495"/>
      <c r="BN34" s="495"/>
      <c r="BO34" s="495"/>
      <c r="BP34" s="1641"/>
      <c r="BQ34" s="3249">
        <f>BQ33+1</f>
        <v>3</v>
      </c>
      <c r="BR34" s="3251"/>
      <c r="BS34" s="495"/>
      <c r="BT34" s="495"/>
      <c r="BU34" s="495"/>
      <c r="BV34" s="495"/>
      <c r="BW34" s="495"/>
      <c r="BX34" s="495"/>
      <c r="BY34" s="495"/>
      <c r="BZ34" s="1641"/>
      <c r="CA34" s="1640"/>
      <c r="CB34" s="495"/>
      <c r="CC34" s="495"/>
      <c r="CD34" s="495"/>
      <c r="CE34" s="1641"/>
      <c r="CF34" s="1640"/>
      <c r="CG34" s="495"/>
      <c r="CH34" s="495"/>
      <c r="CI34" s="495"/>
      <c r="CJ34" s="495"/>
      <c r="CK34" s="495"/>
      <c r="CL34" s="495"/>
      <c r="CM34" s="495"/>
      <c r="CN34" s="495"/>
      <c r="CO34" s="495"/>
      <c r="CP34" s="495"/>
      <c r="CQ34" s="495"/>
      <c r="CR34" s="495"/>
      <c r="CS34" s="495"/>
      <c r="CT34" s="495"/>
      <c r="CU34" s="1641"/>
      <c r="CV34" s="900"/>
      <c r="CW34" s="900"/>
      <c r="CX34" s="1643" t="s">
        <v>949</v>
      </c>
      <c r="CY34" s="1644"/>
      <c r="CZ34" s="1644"/>
      <c r="DA34" s="1645"/>
      <c r="DB34" s="1635"/>
      <c r="DC34" s="1636"/>
      <c r="DD34" s="1636"/>
      <c r="DE34" s="1637"/>
      <c r="DF34" s="1646"/>
      <c r="DG34" s="1646"/>
      <c r="DH34" s="1646"/>
      <c r="DI34" s="1646"/>
      <c r="DJ34" s="1647"/>
      <c r="DK34" s="1644"/>
      <c r="DL34" s="1644"/>
      <c r="DM34" s="807"/>
      <c r="DN34" s="1645"/>
      <c r="DO34" s="1645"/>
      <c r="DP34" s="1645"/>
      <c r="DQ34" s="1645"/>
      <c r="DR34" s="1645"/>
      <c r="DS34" s="1648"/>
      <c r="DT34" s="600"/>
      <c r="DU34" s="268"/>
      <c r="DV34" s="268"/>
      <c r="DW34" s="268"/>
      <c r="DX34" s="268"/>
      <c r="DY34" s="268"/>
      <c r="DZ34" s="268"/>
      <c r="EA34" s="268"/>
      <c r="EB34" s="268"/>
      <c r="EC34" s="268"/>
      <c r="ED34" s="268"/>
      <c r="EE34" s="268"/>
      <c r="EF34" s="268"/>
    </row>
    <row r="35" spans="1:136" ht="21" customHeight="1" thickBot="1">
      <c r="A35" s="3249">
        <f>A34+1</f>
        <v>4</v>
      </c>
      <c r="B35" s="3251"/>
      <c r="C35" s="35"/>
      <c r="D35" s="35"/>
      <c r="E35" s="35"/>
      <c r="F35" s="35"/>
      <c r="G35" s="35"/>
      <c r="H35" s="35"/>
      <c r="I35" s="35"/>
      <c r="J35" s="35"/>
      <c r="K35" s="35"/>
      <c r="L35" s="37"/>
      <c r="M35" s="1640"/>
      <c r="N35" s="495"/>
      <c r="O35" s="495"/>
      <c r="P35" s="1641"/>
      <c r="Q35" s="676"/>
      <c r="R35" s="1478"/>
      <c r="S35" s="495"/>
      <c r="T35" s="495"/>
      <c r="U35" s="495"/>
      <c r="V35" s="495"/>
      <c r="W35" s="495"/>
      <c r="X35" s="495"/>
      <c r="Y35" s="495"/>
      <c r="Z35" s="1641"/>
      <c r="AA35" s="1640"/>
      <c r="AB35" s="495"/>
      <c r="AC35" s="495"/>
      <c r="AD35" s="495"/>
      <c r="AE35" s="495"/>
      <c r="AF35" s="495"/>
      <c r="AG35" s="495"/>
      <c r="AH35" s="495"/>
      <c r="AI35" s="495"/>
      <c r="AJ35" s="495"/>
      <c r="AK35" s="1641"/>
      <c r="AL35" s="1640"/>
      <c r="AM35" s="1642"/>
      <c r="AN35" s="495"/>
      <c r="AO35" s="495"/>
      <c r="AP35" s="495"/>
      <c r="AQ35" s="1641"/>
      <c r="AR35" s="1640"/>
      <c r="AS35" s="495"/>
      <c r="AT35" s="495"/>
      <c r="AU35" s="495"/>
      <c r="AV35" s="495"/>
      <c r="AW35" s="495"/>
      <c r="AX35" s="1641"/>
      <c r="AY35" s="495"/>
      <c r="AZ35" s="495"/>
      <c r="BA35" s="495"/>
      <c r="BB35" s="495"/>
      <c r="BC35" s="495"/>
      <c r="BD35" s="495"/>
      <c r="BE35" s="495"/>
      <c r="BF35" s="495"/>
      <c r="BG35" s="495"/>
      <c r="BH35" s="495"/>
      <c r="BI35" s="495"/>
      <c r="BJ35" s="1640"/>
      <c r="BK35" s="495"/>
      <c r="BL35" s="495"/>
      <c r="BM35" s="495"/>
      <c r="BN35" s="495"/>
      <c r="BO35" s="495"/>
      <c r="BP35" s="1641"/>
      <c r="BQ35" s="3249">
        <f>BQ34+1</f>
        <v>4</v>
      </c>
      <c r="BR35" s="3251"/>
      <c r="BS35" s="495"/>
      <c r="BT35" s="495"/>
      <c r="BU35" s="495"/>
      <c r="BV35" s="495"/>
      <c r="BW35" s="495"/>
      <c r="BX35" s="495"/>
      <c r="BY35" s="495"/>
      <c r="BZ35" s="1641"/>
      <c r="CA35" s="1640"/>
      <c r="CB35" s="495"/>
      <c r="CC35" s="495"/>
      <c r="CD35" s="495"/>
      <c r="CE35" s="1641"/>
      <c r="CF35" s="1640"/>
      <c r="CG35" s="495"/>
      <c r="CH35" s="495"/>
      <c r="CI35" s="495"/>
      <c r="CJ35" s="495"/>
      <c r="CK35" s="495"/>
      <c r="CL35" s="495"/>
      <c r="CM35" s="495"/>
      <c r="CN35" s="495"/>
      <c r="CO35" s="495"/>
      <c r="CP35" s="495"/>
      <c r="CQ35" s="495"/>
      <c r="CR35" s="495"/>
      <c r="CS35" s="495"/>
      <c r="CT35" s="495"/>
      <c r="CU35" s="1641"/>
      <c r="CV35" s="900"/>
      <c r="CW35" s="900"/>
      <c r="CX35" s="1643" t="s">
        <v>950</v>
      </c>
      <c r="CY35" s="1644"/>
      <c r="CZ35" s="1644"/>
      <c r="DA35" s="1645"/>
      <c r="DB35" s="1635"/>
      <c r="DC35" s="1636"/>
      <c r="DD35" s="1636"/>
      <c r="DE35" s="1637"/>
      <c r="DF35" s="1646"/>
      <c r="DG35" s="1646"/>
      <c r="DH35" s="1646"/>
      <c r="DI35" s="1646"/>
      <c r="DJ35" s="1647"/>
      <c r="DK35" s="1644"/>
      <c r="DL35" s="1644"/>
      <c r="DM35" s="807"/>
      <c r="DN35" s="1645"/>
      <c r="DO35" s="1645"/>
      <c r="DP35" s="1645"/>
      <c r="DQ35" s="1645"/>
      <c r="DR35" s="1645"/>
      <c r="DS35" s="1648"/>
      <c r="DT35" s="600"/>
      <c r="DU35" s="268"/>
      <c r="DV35" s="268"/>
      <c r="DW35" s="268"/>
      <c r="DX35" s="268"/>
      <c r="DY35" s="268"/>
      <c r="DZ35" s="268"/>
      <c r="EA35" s="268"/>
      <c r="EB35" s="268"/>
      <c r="EC35" s="268"/>
      <c r="ED35" s="268"/>
      <c r="EE35" s="268"/>
      <c r="EF35" s="268"/>
    </row>
    <row r="36" spans="1:136" ht="21" customHeight="1" thickBot="1">
      <c r="A36" s="3253">
        <f>A35+1</f>
        <v>5</v>
      </c>
      <c r="B36" s="3255"/>
      <c r="C36" s="39"/>
      <c r="D36" s="39"/>
      <c r="E36" s="39"/>
      <c r="F36" s="39"/>
      <c r="G36" s="39"/>
      <c r="H36" s="39"/>
      <c r="I36" s="39"/>
      <c r="J36" s="39"/>
      <c r="K36" s="39"/>
      <c r="L36" s="40"/>
      <c r="M36" s="1630"/>
      <c r="N36" s="1631"/>
      <c r="O36" s="1631"/>
      <c r="P36" s="1632"/>
      <c r="Q36" s="1630"/>
      <c r="R36" s="1631"/>
      <c r="S36" s="1631"/>
      <c r="T36" s="1631"/>
      <c r="U36" s="1631"/>
      <c r="V36" s="1631"/>
      <c r="W36" s="1631"/>
      <c r="X36" s="1631"/>
      <c r="Y36" s="1631"/>
      <c r="Z36" s="1632"/>
      <c r="AA36" s="1630"/>
      <c r="AB36" s="1631"/>
      <c r="AC36" s="1631"/>
      <c r="AD36" s="1631"/>
      <c r="AE36" s="1631"/>
      <c r="AF36" s="1631"/>
      <c r="AG36" s="1631"/>
      <c r="AH36" s="1631"/>
      <c r="AI36" s="1631"/>
      <c r="AJ36" s="1631"/>
      <c r="AK36" s="1632"/>
      <c r="AL36" s="1630"/>
      <c r="AM36" s="1634"/>
      <c r="AN36" s="1631"/>
      <c r="AO36" s="1631"/>
      <c r="AP36" s="1631"/>
      <c r="AQ36" s="1632"/>
      <c r="AR36" s="1630"/>
      <c r="AS36" s="1631"/>
      <c r="AT36" s="1631"/>
      <c r="AU36" s="1631"/>
      <c r="AV36" s="1631"/>
      <c r="AW36" s="1631"/>
      <c r="AX36" s="1632"/>
      <c r="AY36" s="1631"/>
      <c r="AZ36" s="1631"/>
      <c r="BA36" s="1631"/>
      <c r="BB36" s="1631"/>
      <c r="BC36" s="1631"/>
      <c r="BD36" s="1631"/>
      <c r="BE36" s="1631"/>
      <c r="BF36" s="1631"/>
      <c r="BG36" s="1631"/>
      <c r="BH36" s="1631"/>
      <c r="BI36" s="1631"/>
      <c r="BJ36" s="1630"/>
      <c r="BK36" s="1631"/>
      <c r="BL36" s="1631"/>
      <c r="BM36" s="1631"/>
      <c r="BN36" s="1631"/>
      <c r="BO36" s="1631"/>
      <c r="BP36" s="1632"/>
      <c r="BQ36" s="3253">
        <f>BQ35+1</f>
        <v>5</v>
      </c>
      <c r="BR36" s="3255"/>
      <c r="BS36" s="1631"/>
      <c r="BT36" s="1631"/>
      <c r="BU36" s="1631"/>
      <c r="BV36" s="1631"/>
      <c r="BW36" s="1631"/>
      <c r="BX36" s="1631"/>
      <c r="BY36" s="1631"/>
      <c r="BZ36" s="1632"/>
      <c r="CA36" s="1630"/>
      <c r="CB36" s="1631"/>
      <c r="CC36" s="1631"/>
      <c r="CD36" s="1631"/>
      <c r="CE36" s="1632"/>
      <c r="CF36" s="1630"/>
      <c r="CG36" s="1631"/>
      <c r="CH36" s="1631"/>
      <c r="CI36" s="1631"/>
      <c r="CJ36" s="1631"/>
      <c r="CK36" s="1631"/>
      <c r="CL36" s="1631"/>
      <c r="CM36" s="1631"/>
      <c r="CN36" s="1631"/>
      <c r="CO36" s="1631"/>
      <c r="CP36" s="1631"/>
      <c r="CQ36" s="1631"/>
      <c r="CR36" s="1631"/>
      <c r="CS36" s="1631"/>
      <c r="CT36" s="1631"/>
      <c r="CU36" s="1632"/>
      <c r="CV36" s="900"/>
      <c r="CW36" s="900"/>
      <c r="CX36" s="1643" t="s">
        <v>951</v>
      </c>
      <c r="CY36" s="1644"/>
      <c r="CZ36" s="1644"/>
      <c r="DA36" s="1645"/>
      <c r="DB36" s="1635"/>
      <c r="DC36" s="1636"/>
      <c r="DD36" s="1636"/>
      <c r="DE36" s="1637"/>
      <c r="DF36" s="1646"/>
      <c r="DG36" s="1646"/>
      <c r="DH36" s="1646"/>
      <c r="DI36" s="1646"/>
      <c r="DJ36" s="1647"/>
      <c r="DK36" s="1644"/>
      <c r="DL36" s="1644"/>
      <c r="DM36" s="807"/>
      <c r="DN36" s="1645"/>
      <c r="DO36" s="1645"/>
      <c r="DP36" s="1645"/>
      <c r="DQ36" s="1645"/>
      <c r="DR36" s="1645"/>
      <c r="DS36" s="1648"/>
      <c r="DT36" s="600"/>
      <c r="DU36" s="268"/>
      <c r="DV36" s="268"/>
      <c r="DW36" s="268"/>
      <c r="DX36" s="268"/>
      <c r="DY36" s="268"/>
      <c r="DZ36" s="268"/>
      <c r="EA36" s="268"/>
      <c r="EB36" s="268"/>
      <c r="EC36" s="268"/>
      <c r="ED36" s="268"/>
      <c r="EE36" s="268"/>
      <c r="EF36" s="268"/>
    </row>
    <row r="37" spans="1:136" ht="21" customHeight="1" thickBot="1">
      <c r="A37" s="3253">
        <f>A36+1</f>
        <v>6</v>
      </c>
      <c r="B37" s="3255"/>
      <c r="C37" s="39"/>
      <c r="D37" s="39"/>
      <c r="E37" s="39"/>
      <c r="F37" s="39"/>
      <c r="G37" s="39"/>
      <c r="H37" s="39"/>
      <c r="I37" s="39"/>
      <c r="J37" s="39"/>
      <c r="K37" s="39"/>
      <c r="L37" s="40"/>
      <c r="M37" s="1630"/>
      <c r="N37" s="1631"/>
      <c r="O37" s="1631"/>
      <c r="P37" s="1632"/>
      <c r="Q37" s="1630"/>
      <c r="R37" s="1631"/>
      <c r="S37" s="1631"/>
      <c r="T37" s="1631"/>
      <c r="U37" s="1631"/>
      <c r="V37" s="1631"/>
      <c r="W37" s="1631"/>
      <c r="X37" s="1631"/>
      <c r="Y37" s="1631"/>
      <c r="Z37" s="1632"/>
      <c r="AA37" s="1630"/>
      <c r="AB37" s="1631"/>
      <c r="AC37" s="1631"/>
      <c r="AD37" s="1631"/>
      <c r="AE37" s="1631"/>
      <c r="AF37" s="1631"/>
      <c r="AG37" s="1631"/>
      <c r="AH37" s="1631"/>
      <c r="AI37" s="1631"/>
      <c r="AJ37" s="1631"/>
      <c r="AK37" s="1632"/>
      <c r="AL37" s="1630"/>
      <c r="AM37" s="1634"/>
      <c r="AN37" s="1631"/>
      <c r="AO37" s="1631"/>
      <c r="AP37" s="1631"/>
      <c r="AQ37" s="1632"/>
      <c r="AR37" s="1630"/>
      <c r="AS37" s="1631"/>
      <c r="AT37" s="1631"/>
      <c r="AU37" s="1631"/>
      <c r="AV37" s="1631"/>
      <c r="AW37" s="1631"/>
      <c r="AX37" s="1632"/>
      <c r="AY37" s="1631"/>
      <c r="AZ37" s="1631"/>
      <c r="BA37" s="1631"/>
      <c r="BB37" s="1631"/>
      <c r="BC37" s="1631"/>
      <c r="BD37" s="1631"/>
      <c r="BE37" s="1631"/>
      <c r="BF37" s="1631"/>
      <c r="BG37" s="1631"/>
      <c r="BH37" s="1631"/>
      <c r="BI37" s="1631"/>
      <c r="BJ37" s="1630"/>
      <c r="BK37" s="1631"/>
      <c r="BL37" s="1631"/>
      <c r="BM37" s="1631"/>
      <c r="BN37" s="1631"/>
      <c r="BO37" s="1631"/>
      <c r="BP37" s="1632"/>
      <c r="BQ37" s="3253">
        <f>BQ36+1</f>
        <v>6</v>
      </c>
      <c r="BR37" s="3255"/>
      <c r="BS37" s="1631"/>
      <c r="BT37" s="1631"/>
      <c r="BU37" s="1631"/>
      <c r="BV37" s="1631"/>
      <c r="BW37" s="1631"/>
      <c r="BX37" s="1631"/>
      <c r="BY37" s="1631"/>
      <c r="BZ37" s="1632"/>
      <c r="CA37" s="1630"/>
      <c r="CB37" s="1631"/>
      <c r="CC37" s="1631"/>
      <c r="CD37" s="1631"/>
      <c r="CE37" s="1632"/>
      <c r="CF37" s="1630"/>
      <c r="CG37" s="1631"/>
      <c r="CH37" s="1631"/>
      <c r="CI37" s="1631"/>
      <c r="CJ37" s="1631"/>
      <c r="CK37" s="1631"/>
      <c r="CL37" s="1631"/>
      <c r="CM37" s="1631"/>
      <c r="CN37" s="1631"/>
      <c r="CO37" s="1631"/>
      <c r="CP37" s="1631"/>
      <c r="CQ37" s="1631"/>
      <c r="CR37" s="1631"/>
      <c r="CS37" s="1631"/>
      <c r="CT37" s="1631"/>
      <c r="CU37" s="1632"/>
      <c r="CV37" s="900"/>
      <c r="CW37" s="900"/>
      <c r="CX37" s="1649" t="s">
        <v>952</v>
      </c>
      <c r="CY37" s="1650"/>
      <c r="CZ37" s="1650"/>
      <c r="DA37" s="1651"/>
      <c r="DB37" s="1652"/>
      <c r="DC37" s="1653"/>
      <c r="DD37" s="1653"/>
      <c r="DE37" s="1654"/>
      <c r="DF37" s="1593"/>
      <c r="DG37" s="1593"/>
      <c r="DH37" s="1593"/>
      <c r="DI37" s="1593"/>
      <c r="DJ37" s="1655"/>
      <c r="DK37" s="1650"/>
      <c r="DL37" s="1650"/>
      <c r="DM37" s="1385"/>
      <c r="DN37" s="1651"/>
      <c r="DO37" s="1651"/>
      <c r="DP37" s="1651"/>
      <c r="DQ37" s="1651"/>
      <c r="DR37" s="1651"/>
      <c r="DS37" s="1656"/>
      <c r="DT37" s="341"/>
      <c r="DU37" s="268"/>
      <c r="DV37" s="268"/>
      <c r="DW37" s="268"/>
      <c r="DX37" s="268"/>
      <c r="DY37" s="268"/>
      <c r="DZ37" s="268"/>
      <c r="EA37" s="268"/>
      <c r="EB37" s="268"/>
      <c r="EC37" s="268"/>
      <c r="ED37" s="268"/>
      <c r="EE37" s="268"/>
      <c r="EF37" s="268"/>
    </row>
    <row r="38" spans="1:136" ht="13.5">
      <c r="A38" s="927"/>
      <c r="B38" s="927"/>
      <c r="C38" s="927"/>
      <c r="D38" s="927"/>
      <c r="E38" s="927"/>
      <c r="F38" s="927"/>
      <c r="G38" s="927"/>
      <c r="H38" s="927"/>
      <c r="I38" s="927"/>
      <c r="J38" s="927"/>
      <c r="K38" s="927"/>
      <c r="L38" s="927"/>
      <c r="M38" s="927"/>
      <c r="N38" s="927"/>
      <c r="O38" s="927"/>
      <c r="P38" s="927"/>
      <c r="Q38" s="927"/>
      <c r="R38" s="927"/>
      <c r="S38" s="927"/>
      <c r="T38" s="927"/>
      <c r="U38" s="927"/>
      <c r="V38" s="927"/>
      <c r="W38" s="927"/>
      <c r="X38" s="927"/>
      <c r="Y38" s="927"/>
      <c r="Z38" s="927"/>
      <c r="AA38" s="927"/>
      <c r="AB38" s="927"/>
      <c r="AC38" s="927"/>
      <c r="AD38" s="927"/>
      <c r="AE38" s="927"/>
      <c r="AF38" s="927"/>
      <c r="AG38" s="927"/>
      <c r="AH38" s="927"/>
      <c r="AI38" s="927"/>
      <c r="AJ38" s="927"/>
      <c r="AK38" s="927"/>
      <c r="AL38" s="927"/>
      <c r="AM38" s="927"/>
      <c r="AN38" s="927"/>
      <c r="AO38" s="927"/>
      <c r="AP38" s="927"/>
      <c r="AQ38" s="927"/>
      <c r="AR38" s="927"/>
      <c r="AS38" s="927"/>
      <c r="AT38" s="927"/>
      <c r="AU38" s="927"/>
      <c r="AV38" s="927"/>
      <c r="AW38" s="927"/>
      <c r="AX38" s="927"/>
      <c r="AY38" s="927"/>
      <c r="AZ38" s="927"/>
      <c r="BA38" s="927"/>
      <c r="BB38" s="927"/>
      <c r="BC38" s="927"/>
      <c r="BD38" s="927"/>
      <c r="BE38" s="927"/>
      <c r="BF38" s="927"/>
      <c r="BG38" s="927"/>
      <c r="BH38" s="927"/>
      <c r="BI38" s="927"/>
      <c r="BJ38" s="927"/>
      <c r="BK38" s="927"/>
      <c r="BL38" s="927"/>
      <c r="BM38" s="927"/>
      <c r="BN38" s="927"/>
      <c r="BO38" s="927"/>
      <c r="BP38" s="927"/>
      <c r="BQ38" s="927"/>
      <c r="BR38" s="927"/>
      <c r="BS38" s="927"/>
      <c r="BT38" s="927"/>
      <c r="BU38" s="927"/>
      <c r="BV38" s="927"/>
      <c r="BW38" s="927"/>
      <c r="BX38" s="927"/>
      <c r="BY38" s="927"/>
      <c r="BZ38" s="927"/>
      <c r="CA38" s="927"/>
      <c r="CB38" s="927"/>
      <c r="CC38" s="927"/>
      <c r="CD38" s="927"/>
      <c r="CE38" s="927"/>
      <c r="CF38" s="927"/>
      <c r="CG38" s="927"/>
      <c r="CH38" s="927"/>
      <c r="CI38" s="927"/>
      <c r="CJ38" s="927"/>
      <c r="CK38" s="927"/>
      <c r="CL38" s="927"/>
      <c r="CM38" s="927"/>
      <c r="CN38" s="927"/>
      <c r="CO38" s="927"/>
      <c r="CP38" s="927"/>
      <c r="CQ38" s="927"/>
      <c r="CR38" s="927"/>
      <c r="CS38" s="927"/>
      <c r="CT38" s="927"/>
      <c r="CU38" s="927"/>
      <c r="CV38" s="927"/>
      <c r="CW38" s="927"/>
      <c r="CX38" s="1657"/>
      <c r="CY38" s="341"/>
      <c r="CZ38" s="341"/>
      <c r="DA38" s="341"/>
      <c r="DB38" s="341"/>
      <c r="DC38" s="341"/>
      <c r="DD38" s="341"/>
      <c r="DE38" s="341"/>
      <c r="DF38" s="341"/>
      <c r="DG38" s="341"/>
      <c r="DH38" s="341"/>
      <c r="DI38" s="341"/>
      <c r="DJ38" s="341"/>
      <c r="DK38" s="341"/>
      <c r="DL38" s="341"/>
      <c r="DM38" s="341"/>
      <c r="DN38" s="341"/>
      <c r="DO38" s="341"/>
      <c r="DP38" s="341"/>
      <c r="DQ38" s="341"/>
      <c r="DR38" s="341"/>
      <c r="DS38" s="341"/>
    </row>
    <row r="39" spans="1:136">
      <c r="CV39" s="268"/>
      <c r="CW39" s="268"/>
      <c r="CX39" s="170"/>
    </row>
    <row r="40" spans="1:136">
      <c r="CV40" s="268"/>
      <c r="CW40" s="268"/>
    </row>
    <row r="41" spans="1:136">
      <c r="CV41" s="268"/>
      <c r="CW41" s="268"/>
    </row>
    <row r="42" spans="1:136">
      <c r="CV42" s="268"/>
      <c r="CW42" s="268"/>
    </row>
    <row r="43" spans="1:136">
      <c r="CV43" s="268"/>
      <c r="CW43" s="268"/>
    </row>
    <row r="44" spans="1:136">
      <c r="CV44" s="268"/>
      <c r="CW44" s="268"/>
    </row>
    <row r="45" spans="1:136">
      <c r="CV45" s="268"/>
      <c r="CW45" s="268"/>
    </row>
    <row r="46" spans="1:136">
      <c r="CV46" s="268"/>
      <c r="CW46" s="268"/>
    </row>
    <row r="47" spans="1:136">
      <c r="CV47" s="268"/>
      <c r="CW47" s="268"/>
    </row>
    <row r="48" spans="1:136">
      <c r="CV48" s="268"/>
      <c r="CW48" s="268"/>
    </row>
    <row r="49" spans="100:101">
      <c r="CV49" s="268"/>
      <c r="CW49" s="268"/>
    </row>
    <row r="50" spans="100:101">
      <c r="CV50" s="268"/>
      <c r="CW50" s="268"/>
    </row>
    <row r="51" spans="100:101">
      <c r="CV51" s="268"/>
      <c r="CW51" s="268"/>
    </row>
    <row r="52" spans="100:101">
      <c r="CV52" s="268"/>
      <c r="CW52" s="268"/>
    </row>
    <row r="53" spans="100:101">
      <c r="CV53" s="268"/>
      <c r="CW53" s="268"/>
    </row>
    <row r="54" spans="100:101">
      <c r="CV54" s="268"/>
      <c r="CW54" s="268"/>
    </row>
    <row r="55" spans="100:101">
      <c r="CV55" s="268"/>
      <c r="CW55" s="268"/>
    </row>
  </sheetData>
  <mergeCells count="114">
    <mergeCell ref="CT27:CU27"/>
    <mergeCell ref="AJ28:AK28"/>
    <mergeCell ref="CT28:CU28"/>
    <mergeCell ref="CF23:CS24"/>
    <mergeCell ref="A36:B36"/>
    <mergeCell ref="BQ36:BR36"/>
    <mergeCell ref="A37:B37"/>
    <mergeCell ref="BQ37:BR37"/>
    <mergeCell ref="A33:B33"/>
    <mergeCell ref="BQ33:BR33"/>
    <mergeCell ref="A34:B34"/>
    <mergeCell ref="BQ34:BR34"/>
    <mergeCell ref="A35:B35"/>
    <mergeCell ref="BQ35:BR35"/>
    <mergeCell ref="DJ31:DS32"/>
    <mergeCell ref="AJ27:AK27"/>
    <mergeCell ref="BH27:BI27"/>
    <mergeCell ref="BJ31:BP31"/>
    <mergeCell ref="BS31:BY31"/>
    <mergeCell ref="CA31:CE31"/>
    <mergeCell ref="DF11:DI17"/>
    <mergeCell ref="DJ11:DS14"/>
    <mergeCell ref="A32:B32"/>
    <mergeCell ref="BQ32:BR32"/>
    <mergeCell ref="CZ32:DD32"/>
    <mergeCell ref="AJ29:AK29"/>
    <mergeCell ref="CF29:CU30"/>
    <mergeCell ref="C30:L31"/>
    <mergeCell ref="M30:P31"/>
    <mergeCell ref="AJ30:AK30"/>
    <mergeCell ref="AL30:AM31"/>
    <mergeCell ref="AN30:AQ31"/>
    <mergeCell ref="AJ31:AK31"/>
    <mergeCell ref="AR31:AX31"/>
    <mergeCell ref="BG31:BH31"/>
    <mergeCell ref="A10:B31"/>
    <mergeCell ref="C10:D10"/>
    <mergeCell ref="M10:N10"/>
    <mergeCell ref="CX28:DC28"/>
    <mergeCell ref="CT23:CU24"/>
    <mergeCell ref="AJ24:AK24"/>
    <mergeCell ref="AJ25:AK25"/>
    <mergeCell ref="CT25:CU25"/>
    <mergeCell ref="AJ26:AK26"/>
    <mergeCell ref="CT26:CU26"/>
    <mergeCell ref="CX11:DE23"/>
    <mergeCell ref="AJ15:AK15"/>
    <mergeCell ref="AJ16:AK16"/>
    <mergeCell ref="CT16:CU16"/>
    <mergeCell ref="AJ17:AK17"/>
    <mergeCell ref="CA11:CE15"/>
    <mergeCell ref="CF11:CT12"/>
    <mergeCell ref="CX26:DC27"/>
    <mergeCell ref="DD26:DD27"/>
    <mergeCell ref="BQ10:BR31"/>
    <mergeCell ref="BS10:BT10"/>
    <mergeCell ref="CA10:CB10"/>
    <mergeCell ref="AR11:AX14"/>
    <mergeCell ref="AY11:BH15"/>
    <mergeCell ref="BJ11:BP20"/>
    <mergeCell ref="BS11:BZ18"/>
    <mergeCell ref="AL10:AM10"/>
    <mergeCell ref="DU11:EE14"/>
    <mergeCell ref="DJ17:DR19"/>
    <mergeCell ref="DS17:DS19"/>
    <mergeCell ref="DJ20:DR21"/>
    <mergeCell ref="DS20:DS21"/>
    <mergeCell ref="CF10:CG10"/>
    <mergeCell ref="CX10:CY10"/>
    <mergeCell ref="DF10:DG10"/>
    <mergeCell ref="DJ10:DK10"/>
    <mergeCell ref="DU10:DW10"/>
    <mergeCell ref="CT18:CU18"/>
    <mergeCell ref="CT19:CU19"/>
    <mergeCell ref="CT20:CU20"/>
    <mergeCell ref="CF21:CS22"/>
    <mergeCell ref="CT17:CU17"/>
    <mergeCell ref="CT21:CU22"/>
    <mergeCell ref="C11:L19"/>
    <mergeCell ref="M11:P19"/>
    <mergeCell ref="Q11:X12"/>
    <mergeCell ref="AA11:AK11"/>
    <mergeCell ref="AL11:AQ19"/>
    <mergeCell ref="AR10:AS10"/>
    <mergeCell ref="AY10:BB10"/>
    <mergeCell ref="BJ10:BK10"/>
    <mergeCell ref="Q18:Y21"/>
    <mergeCell ref="Z18:Z21"/>
    <mergeCell ref="AA18:AI18"/>
    <mergeCell ref="AJ18:AK18"/>
    <mergeCell ref="AJ19:AK19"/>
    <mergeCell ref="AJ20:AK20"/>
    <mergeCell ref="AR17:AX24"/>
    <mergeCell ref="AJ22:AK22"/>
    <mergeCell ref="AJ23:AK23"/>
    <mergeCell ref="Q10:R10"/>
    <mergeCell ref="AJ13:AK14"/>
    <mergeCell ref="Z15:Z17"/>
    <mergeCell ref="AA10:AB10"/>
    <mergeCell ref="AA13:AI14"/>
    <mergeCell ref="Q15:Y17"/>
    <mergeCell ref="EE4:EF4"/>
    <mergeCell ref="EE5:EF5"/>
    <mergeCell ref="A7:C7"/>
    <mergeCell ref="D7:AU8"/>
    <mergeCell ref="BQ7:BR7"/>
    <mergeCell ref="EE7:EF7"/>
    <mergeCell ref="BI8:BK8"/>
    <mergeCell ref="C1:BM2"/>
    <mergeCell ref="BV1:EB2"/>
    <mergeCell ref="D3:BA3"/>
    <mergeCell ref="AJ4:AK4"/>
    <mergeCell ref="AL4:BA5"/>
    <mergeCell ref="CZ4:DV7"/>
  </mergeCells>
  <pageMargins left="0.5" right="0.2" top="0.5" bottom="0.5" header="0.2" footer="0"/>
  <pageSetup paperSize="9" firstPageNumber="42" orientation="landscape" r:id="rId1"/>
  <headerFooter scaleWithDoc="0">
    <oddFooter>&amp;L&amp;"Arial Narrow,Bold Italic"&amp;9&amp;F&amp;C&amp;"Arial Narrow,Regular"&amp;9&amp;P&amp;R&amp;"Arial Narrow,Bold Italic"&amp;9&amp;D  &amp;T</oddFooter>
  </headerFooter>
  <colBreaks count="1" manualBreakCount="1">
    <brk id="68" max="1048575" man="1"/>
  </colBreaks>
  <legacyDrawing r:id="rId2"/>
</worksheet>
</file>

<file path=xl/worksheets/sheet22.xml><?xml version="1.0" encoding="utf-8"?>
<worksheet xmlns="http://schemas.openxmlformats.org/spreadsheetml/2006/main" xmlns:r="http://schemas.openxmlformats.org/officeDocument/2006/relationships">
  <dimension ref="A1:I96"/>
  <sheetViews>
    <sheetView workbookViewId="0">
      <selection activeCell="E15" sqref="E15"/>
    </sheetView>
  </sheetViews>
  <sheetFormatPr defaultRowHeight="15"/>
  <cols>
    <col min="2" max="2" width="23.42578125" customWidth="1"/>
    <col min="3" max="3" width="23.28515625" customWidth="1"/>
    <col min="5" max="9" width="10.28515625" customWidth="1"/>
  </cols>
  <sheetData>
    <row r="1" spans="1:9">
      <c r="A1" s="2979" t="s">
        <v>2099</v>
      </c>
      <c r="B1" s="2979"/>
      <c r="C1" s="2979"/>
    </row>
    <row r="2" spans="1:9" ht="15.75" thickBot="1">
      <c r="A2" s="2979"/>
      <c r="B2" s="2979"/>
      <c r="C2" s="2979"/>
    </row>
    <row r="3" spans="1:9" ht="36" customHeight="1">
      <c r="B3" s="5539" t="s">
        <v>2119</v>
      </c>
      <c r="C3" s="5540"/>
      <c r="D3" s="5540"/>
      <c r="E3" s="5540"/>
      <c r="F3" s="5540"/>
      <c r="G3" s="5540"/>
      <c r="H3" s="5540"/>
      <c r="I3" s="5541"/>
    </row>
    <row r="4" spans="1:9" ht="15.75" thickBot="1">
      <c r="B4" s="5542"/>
      <c r="C4" s="5543"/>
      <c r="D4" s="5543"/>
      <c r="E4" s="5543"/>
      <c r="F4" s="5543"/>
      <c r="G4" s="5543"/>
      <c r="H4" s="5543"/>
      <c r="I4" s="5544"/>
    </row>
    <row r="5" spans="1:9" ht="13.5" customHeight="1">
      <c r="B5" s="5545" t="s">
        <v>2041</v>
      </c>
      <c r="C5" s="5546"/>
      <c r="D5" s="5547"/>
      <c r="E5" s="5548">
        <v>1</v>
      </c>
      <c r="F5" s="5549"/>
      <c r="G5" s="5549"/>
      <c r="H5" s="5549"/>
      <c r="I5" s="5550"/>
    </row>
    <row r="6" spans="1:9">
      <c r="B6" s="5521" t="s">
        <v>1984</v>
      </c>
      <c r="C6" s="5522"/>
      <c r="D6" s="5514"/>
      <c r="E6" s="5523">
        <v>2</v>
      </c>
      <c r="F6" s="5524"/>
      <c r="G6" s="5524"/>
      <c r="H6" s="5524"/>
      <c r="I6" s="5525"/>
    </row>
    <row r="7" spans="1:9" ht="12.75" customHeight="1">
      <c r="B7" s="5521" t="s">
        <v>1985</v>
      </c>
      <c r="C7" s="5522"/>
      <c r="D7" s="5514"/>
      <c r="E7" s="5526"/>
      <c r="F7" s="5129"/>
      <c r="G7" s="5129"/>
      <c r="H7" s="5129"/>
      <c r="I7" s="5527"/>
    </row>
    <row r="8" spans="1:9" ht="3.75" customHeight="1" thickBot="1">
      <c r="B8" s="5528"/>
      <c r="C8" s="5529"/>
      <c r="D8" s="5515"/>
      <c r="E8" s="5530"/>
      <c r="F8" s="5531"/>
      <c r="G8" s="5531"/>
      <c r="H8" s="5531"/>
      <c r="I8" s="5532"/>
    </row>
    <row r="9" spans="1:9" ht="18.75" customHeight="1">
      <c r="B9" s="5551" t="s">
        <v>2039</v>
      </c>
      <c r="C9" s="5552"/>
      <c r="D9" s="5553"/>
      <c r="E9" s="5510"/>
      <c r="F9" s="5510"/>
      <c r="G9" s="5510"/>
      <c r="H9" s="5510"/>
      <c r="I9" s="5510"/>
    </row>
    <row r="10" spans="1:9" ht="17.25" customHeight="1" thickBot="1">
      <c r="B10" s="5554"/>
      <c r="C10" s="5555"/>
      <c r="D10" s="5556"/>
      <c r="E10" s="5512"/>
      <c r="F10" s="5512"/>
      <c r="G10" s="5512"/>
      <c r="H10" s="5512"/>
      <c r="I10" s="5512"/>
    </row>
    <row r="11" spans="1:9" ht="25.5" customHeight="1">
      <c r="B11" s="3146" t="s">
        <v>2072</v>
      </c>
      <c r="C11" s="3154" t="s">
        <v>1999</v>
      </c>
      <c r="D11" s="5513"/>
      <c r="E11" s="5510"/>
      <c r="F11" s="5510"/>
      <c r="G11" s="5510"/>
      <c r="H11" s="5510"/>
      <c r="I11" s="5510"/>
    </row>
    <row r="12" spans="1:9" ht="13.5" customHeight="1">
      <c r="B12" s="3134"/>
      <c r="C12" s="3155" t="s">
        <v>2000</v>
      </c>
      <c r="D12" s="5514"/>
      <c r="E12" s="5511"/>
      <c r="F12" s="5511"/>
      <c r="G12" s="5511"/>
      <c r="H12" s="5511"/>
      <c r="I12" s="5511"/>
    </row>
    <row r="13" spans="1:9" ht="21" customHeight="1">
      <c r="B13" s="3142"/>
      <c r="C13" s="3155" t="s">
        <v>2001</v>
      </c>
      <c r="D13" s="5514"/>
      <c r="E13" s="5511"/>
      <c r="F13" s="5511"/>
      <c r="G13" s="5511"/>
      <c r="H13" s="5511"/>
      <c r="I13" s="5511"/>
    </row>
    <row r="14" spans="1:9" ht="29.25" customHeight="1" thickBot="1">
      <c r="B14" s="3144"/>
      <c r="C14" s="3156" t="s">
        <v>2002</v>
      </c>
      <c r="D14" s="5515"/>
      <c r="E14" s="5512"/>
      <c r="F14" s="5512"/>
      <c r="G14" s="5512"/>
      <c r="H14" s="5512"/>
      <c r="I14" s="5512"/>
    </row>
    <row r="15" spans="1:9">
      <c r="B15" s="5518" t="s">
        <v>2073</v>
      </c>
      <c r="C15" s="3157" t="s">
        <v>2077</v>
      </c>
      <c r="D15" s="5513"/>
      <c r="E15" s="3148">
        <v>1</v>
      </c>
      <c r="F15" s="3148">
        <v>1</v>
      </c>
      <c r="G15" s="3148">
        <v>1</v>
      </c>
      <c r="H15" s="3148">
        <v>1</v>
      </c>
      <c r="I15" s="3148">
        <v>1</v>
      </c>
    </row>
    <row r="16" spans="1:9">
      <c r="B16" s="5519"/>
      <c r="C16" s="2904" t="s">
        <v>2076</v>
      </c>
      <c r="D16" s="5514"/>
      <c r="E16" s="3136">
        <v>2</v>
      </c>
      <c r="F16" s="3136">
        <v>2</v>
      </c>
      <c r="G16" s="3136">
        <v>2</v>
      </c>
      <c r="H16" s="3136">
        <v>2</v>
      </c>
      <c r="I16" s="3136">
        <v>2</v>
      </c>
    </row>
    <row r="17" spans="2:9" ht="15.75" thickBot="1">
      <c r="B17" s="5509"/>
      <c r="C17" s="3158" t="s">
        <v>2038</v>
      </c>
      <c r="D17" s="5515"/>
      <c r="E17" s="3133">
        <v>3</v>
      </c>
      <c r="F17" s="3133">
        <v>3</v>
      </c>
      <c r="G17" s="3133">
        <v>3</v>
      </c>
      <c r="H17" s="3133">
        <v>3</v>
      </c>
      <c r="I17" s="3133">
        <v>3</v>
      </c>
    </row>
    <row r="18" spans="2:9">
      <c r="B18" s="5518" t="s">
        <v>2074</v>
      </c>
      <c r="C18" s="3160" t="s">
        <v>2018</v>
      </c>
      <c r="D18" s="3161"/>
      <c r="E18" s="3162"/>
      <c r="F18" s="3162"/>
      <c r="G18" s="3162"/>
      <c r="H18" s="3162"/>
      <c r="I18" s="3162"/>
    </row>
    <row r="19" spans="2:9">
      <c r="B19" s="5519"/>
      <c r="C19" s="3163" t="s">
        <v>2019</v>
      </c>
      <c r="D19" s="3164"/>
      <c r="E19" s="3165"/>
      <c r="F19" s="3165"/>
      <c r="G19" s="3165"/>
      <c r="H19" s="3165"/>
      <c r="I19" s="3165"/>
    </row>
    <row r="20" spans="2:9">
      <c r="B20" s="5519"/>
      <c r="C20" s="3163" t="s">
        <v>2020</v>
      </c>
      <c r="D20" s="3164"/>
      <c r="E20" s="3165"/>
      <c r="F20" s="3165"/>
      <c r="G20" s="3165"/>
      <c r="H20" s="3165"/>
      <c r="I20" s="3165"/>
    </row>
    <row r="21" spans="2:9">
      <c r="B21" s="5519"/>
      <c r="C21" s="3163" t="s">
        <v>2021</v>
      </c>
      <c r="D21" s="3164"/>
      <c r="E21" s="3165"/>
      <c r="F21" s="3165"/>
      <c r="G21" s="3165"/>
      <c r="H21" s="3165"/>
      <c r="I21" s="3165"/>
    </row>
    <row r="22" spans="2:9">
      <c r="B22" s="5519"/>
      <c r="C22" s="3163" t="s">
        <v>2040</v>
      </c>
      <c r="D22" s="3164"/>
      <c r="E22" s="3165"/>
      <c r="F22" s="3165"/>
      <c r="G22" s="3165"/>
      <c r="H22" s="3165"/>
      <c r="I22" s="3165"/>
    </row>
    <row r="23" spans="2:9">
      <c r="B23" s="5519"/>
      <c r="C23" s="3163" t="s">
        <v>2023</v>
      </c>
      <c r="D23" s="3164"/>
      <c r="E23" s="3165"/>
      <c r="F23" s="3165"/>
      <c r="G23" s="3165"/>
      <c r="H23" s="3165"/>
      <c r="I23" s="3165"/>
    </row>
    <row r="24" spans="2:9" ht="26.25" customHeight="1">
      <c r="B24" s="5519"/>
      <c r="C24" s="5516" t="s">
        <v>2024</v>
      </c>
      <c r="D24" s="5517"/>
      <c r="E24" s="3165"/>
      <c r="F24" s="3165"/>
      <c r="G24" s="3165"/>
      <c r="H24" s="3165"/>
      <c r="I24" s="3165"/>
    </row>
    <row r="25" spans="2:9" ht="15.75" thickBot="1">
      <c r="B25" s="5520"/>
      <c r="C25" s="3166" t="s">
        <v>2025</v>
      </c>
      <c r="D25" s="3167"/>
      <c r="E25" s="3168"/>
      <c r="F25" s="3168"/>
      <c r="G25" s="3168"/>
      <c r="H25" s="3168"/>
      <c r="I25" s="3168"/>
    </row>
    <row r="26" spans="2:9" ht="32.25" customHeight="1" thickTop="1">
      <c r="B26" s="3151" t="s">
        <v>2075</v>
      </c>
      <c r="C26" s="3157" t="s">
        <v>2029</v>
      </c>
      <c r="D26" s="5513"/>
      <c r="E26" s="3148">
        <v>1</v>
      </c>
      <c r="F26" s="3148">
        <v>1</v>
      </c>
      <c r="G26" s="3148">
        <v>1</v>
      </c>
      <c r="H26" s="3148">
        <v>1</v>
      </c>
      <c r="I26" s="3148">
        <v>1</v>
      </c>
    </row>
    <row r="27" spans="2:9">
      <c r="B27" s="3134" t="s">
        <v>2028</v>
      </c>
      <c r="C27" s="2904" t="s">
        <v>2030</v>
      </c>
      <c r="D27" s="5514"/>
      <c r="E27" s="3136">
        <v>2</v>
      </c>
      <c r="F27" s="3136">
        <v>2</v>
      </c>
      <c r="G27" s="3136">
        <v>2</v>
      </c>
      <c r="H27" s="3136">
        <v>2</v>
      </c>
      <c r="I27" s="3136">
        <v>2</v>
      </c>
    </row>
    <row r="28" spans="2:9">
      <c r="B28" s="3143"/>
      <c r="C28" s="2904" t="s">
        <v>2031</v>
      </c>
      <c r="D28" s="5514"/>
      <c r="E28" s="3136">
        <v>3</v>
      </c>
      <c r="F28" s="3136">
        <v>3</v>
      </c>
      <c r="G28" s="3136">
        <v>3</v>
      </c>
      <c r="H28" s="3136">
        <v>3</v>
      </c>
      <c r="I28" s="3136">
        <v>3</v>
      </c>
    </row>
    <row r="29" spans="2:9">
      <c r="B29" s="3143"/>
      <c r="C29" s="2904" t="s">
        <v>2032</v>
      </c>
      <c r="D29" s="5514"/>
      <c r="E29" s="3136">
        <v>4</v>
      </c>
      <c r="F29" s="3136">
        <v>4</v>
      </c>
      <c r="G29" s="3136">
        <v>4</v>
      </c>
      <c r="H29" s="3136">
        <v>4</v>
      </c>
      <c r="I29" s="3136">
        <v>4</v>
      </c>
    </row>
    <row r="30" spans="2:9">
      <c r="B30" s="3143"/>
      <c r="C30" s="2904" t="s">
        <v>2033</v>
      </c>
      <c r="D30" s="5514"/>
      <c r="E30" s="3136">
        <v>5</v>
      </c>
      <c r="F30" s="3136">
        <v>5</v>
      </c>
      <c r="G30" s="3136">
        <v>5</v>
      </c>
      <c r="H30" s="3136">
        <v>5</v>
      </c>
      <c r="I30" s="3136">
        <v>5</v>
      </c>
    </row>
    <row r="31" spans="2:9">
      <c r="B31" s="3143"/>
      <c r="C31" s="2904" t="s">
        <v>2034</v>
      </c>
      <c r="D31" s="5514"/>
      <c r="E31" s="3136">
        <v>6</v>
      </c>
      <c r="F31" s="3136">
        <v>6</v>
      </c>
      <c r="G31" s="3136">
        <v>6</v>
      </c>
      <c r="H31" s="3136">
        <v>6</v>
      </c>
      <c r="I31" s="3136">
        <v>6</v>
      </c>
    </row>
    <row r="32" spans="2:9">
      <c r="B32" s="3143"/>
      <c r="C32" s="2904" t="s">
        <v>2035</v>
      </c>
      <c r="D32" s="5514"/>
      <c r="E32" s="3136">
        <v>7</v>
      </c>
      <c r="F32" s="3136">
        <v>7</v>
      </c>
      <c r="G32" s="3136">
        <v>7</v>
      </c>
      <c r="H32" s="3136">
        <v>7</v>
      </c>
      <c r="I32" s="3136">
        <v>7</v>
      </c>
    </row>
    <row r="33" spans="2:9" ht="15.75" thickBot="1">
      <c r="B33" s="3144"/>
      <c r="C33" s="3158" t="s">
        <v>2036</v>
      </c>
      <c r="D33" s="5515"/>
      <c r="E33" s="3133">
        <v>8</v>
      </c>
      <c r="F33" s="3133">
        <v>8</v>
      </c>
      <c r="G33" s="3133">
        <v>8</v>
      </c>
      <c r="H33" s="3133">
        <v>8</v>
      </c>
      <c r="I33" s="3133">
        <v>8</v>
      </c>
    </row>
    <row r="34" spans="2:9" ht="21.75" customHeight="1" thickTop="1" thickBot="1">
      <c r="B34" s="5508" t="s">
        <v>2078</v>
      </c>
      <c r="C34" s="3159" t="s">
        <v>2026</v>
      </c>
      <c r="D34" s="3132"/>
      <c r="E34" s="3133"/>
      <c r="F34" s="3133"/>
      <c r="G34" s="3133"/>
      <c r="H34" s="3133"/>
      <c r="I34" s="3133"/>
    </row>
    <row r="35" spans="2:9" ht="20.25" customHeight="1" thickBot="1">
      <c r="B35" s="5509"/>
      <c r="C35" s="3159" t="s">
        <v>2027</v>
      </c>
      <c r="D35" s="3132"/>
      <c r="E35" s="3133"/>
      <c r="F35" s="3133"/>
      <c r="G35" s="3133"/>
      <c r="H35" s="3133"/>
      <c r="I35" s="3133"/>
    </row>
    <row r="36" spans="2:9">
      <c r="B36" s="3152"/>
      <c r="C36" s="3152"/>
      <c r="D36" s="3152"/>
      <c r="E36" s="3152"/>
      <c r="F36" s="3152"/>
      <c r="G36" s="3152"/>
      <c r="H36" s="3152"/>
      <c r="I36" s="3152"/>
    </row>
    <row r="37" spans="2:9" ht="15.75" thickBot="1">
      <c r="B37" s="3174"/>
      <c r="C37" s="3174"/>
      <c r="D37" s="3174"/>
      <c r="E37" s="3174"/>
      <c r="F37" s="3174"/>
      <c r="G37" s="3174"/>
      <c r="H37" s="3174"/>
      <c r="I37" s="3174"/>
    </row>
    <row r="38" spans="2:9" ht="33" customHeight="1">
      <c r="B38" s="5545" t="s">
        <v>2100</v>
      </c>
      <c r="C38" s="5546"/>
      <c r="D38" s="5547"/>
      <c r="E38" s="5548"/>
      <c r="F38" s="5549"/>
      <c r="G38" s="5549"/>
      <c r="H38" s="5549"/>
      <c r="I38" s="5550"/>
    </row>
    <row r="39" spans="2:9">
      <c r="B39" s="5521" t="s">
        <v>1984</v>
      </c>
      <c r="C39" s="5522"/>
      <c r="D39" s="5514"/>
      <c r="E39" s="5523"/>
      <c r="F39" s="5524"/>
      <c r="G39" s="5524"/>
      <c r="H39" s="5524"/>
      <c r="I39" s="5525"/>
    </row>
    <row r="40" spans="2:9" ht="12.75" customHeight="1">
      <c r="B40" s="5521" t="s">
        <v>1985</v>
      </c>
      <c r="C40" s="5522"/>
      <c r="D40" s="5514"/>
      <c r="E40" s="5526"/>
      <c r="F40" s="5129"/>
      <c r="G40" s="5129"/>
      <c r="H40" s="5129"/>
      <c r="I40" s="5527"/>
    </row>
    <row r="41" spans="2:9" ht="3.75" customHeight="1" thickBot="1">
      <c r="B41" s="5528"/>
      <c r="C41" s="5529"/>
      <c r="D41" s="5515"/>
      <c r="E41" s="5530"/>
      <c r="F41" s="5531"/>
      <c r="G41" s="5531"/>
      <c r="H41" s="5531"/>
      <c r="I41" s="5532"/>
    </row>
    <row r="42" spans="2:9" ht="15.75" thickBot="1">
      <c r="B42" s="5537"/>
      <c r="C42" s="5538"/>
      <c r="D42" s="3173"/>
      <c r="E42" s="3133">
        <v>1</v>
      </c>
      <c r="F42" s="3133">
        <v>2</v>
      </c>
      <c r="G42" s="3133">
        <v>3</v>
      </c>
      <c r="H42" s="3133">
        <v>4</v>
      </c>
      <c r="I42" s="3133">
        <v>5</v>
      </c>
    </row>
    <row r="43" spans="2:9" ht="18.75" customHeight="1">
      <c r="B43" s="5533" t="s">
        <v>2079</v>
      </c>
      <c r="C43" s="5534"/>
      <c r="D43" s="3147"/>
      <c r="E43" s="5510"/>
      <c r="F43" s="5510"/>
      <c r="G43" s="5510"/>
      <c r="H43" s="5510"/>
      <c r="I43" s="5510"/>
    </row>
    <row r="44" spans="2:9" ht="17.25" customHeight="1" thickBot="1">
      <c r="B44" s="5535" t="s">
        <v>1986</v>
      </c>
      <c r="C44" s="5536"/>
      <c r="D44" s="3132"/>
      <c r="E44" s="5512"/>
      <c r="F44" s="5512"/>
      <c r="G44" s="5512"/>
      <c r="H44" s="5512"/>
      <c r="I44" s="5512"/>
    </row>
    <row r="45" spans="2:9">
      <c r="B45" s="5518" t="s">
        <v>2080</v>
      </c>
      <c r="C45" s="3169"/>
      <c r="D45" s="5513"/>
      <c r="E45" s="3148"/>
      <c r="F45" s="3148"/>
      <c r="G45" s="3148"/>
      <c r="H45" s="3148"/>
      <c r="I45" s="3148"/>
    </row>
    <row r="46" spans="2:9">
      <c r="B46" s="5519"/>
      <c r="C46" s="3170" t="s">
        <v>1988</v>
      </c>
      <c r="D46" s="5514"/>
      <c r="E46" s="3136"/>
      <c r="F46" s="3136"/>
      <c r="G46" s="3136"/>
      <c r="H46" s="3136"/>
      <c r="I46" s="3136"/>
    </row>
    <row r="47" spans="2:9">
      <c r="B47" s="5519"/>
      <c r="C47" s="3170" t="s">
        <v>1989</v>
      </c>
      <c r="D47" s="5514"/>
      <c r="E47" s="3136"/>
      <c r="F47" s="3136"/>
      <c r="G47" s="3136"/>
      <c r="H47" s="3136"/>
      <c r="I47" s="3136"/>
    </row>
    <row r="48" spans="2:9">
      <c r="B48" s="5519"/>
      <c r="C48" s="3170" t="s">
        <v>1990</v>
      </c>
      <c r="D48" s="5514"/>
      <c r="E48" s="3136"/>
      <c r="F48" s="3136"/>
      <c r="G48" s="3136"/>
      <c r="H48" s="3136"/>
      <c r="I48" s="3136"/>
    </row>
    <row r="49" spans="2:9">
      <c r="B49" s="5519"/>
      <c r="C49" s="3170" t="s">
        <v>1991</v>
      </c>
      <c r="D49" s="5514"/>
      <c r="E49" s="3136"/>
      <c r="F49" s="3136"/>
      <c r="G49" s="3136"/>
      <c r="H49" s="3136"/>
      <c r="I49" s="3136"/>
    </row>
    <row r="50" spans="2:9">
      <c r="B50" s="5519"/>
      <c r="C50" s="3170" t="s">
        <v>1992</v>
      </c>
      <c r="D50" s="5514"/>
      <c r="E50" s="3136"/>
      <c r="F50" s="3136"/>
      <c r="G50" s="3136"/>
      <c r="H50" s="3136"/>
      <c r="I50" s="3136"/>
    </row>
    <row r="51" spans="2:9">
      <c r="B51" s="5519"/>
      <c r="C51" s="3170" t="s">
        <v>1993</v>
      </c>
      <c r="D51" s="5514"/>
      <c r="E51" s="3136"/>
      <c r="F51" s="3136"/>
      <c r="G51" s="3136"/>
      <c r="H51" s="3136"/>
      <c r="I51" s="3136"/>
    </row>
    <row r="52" spans="2:9">
      <c r="B52" s="5519"/>
      <c r="C52" s="3170" t="s">
        <v>1994</v>
      </c>
      <c r="D52" s="5514"/>
      <c r="E52" s="3136"/>
      <c r="F52" s="3136"/>
      <c r="G52" s="3136"/>
      <c r="H52" s="3136"/>
      <c r="I52" s="3136"/>
    </row>
    <row r="53" spans="2:9" ht="15.75" thickBot="1">
      <c r="B53" s="5509"/>
      <c r="C53" s="3171" t="s">
        <v>1995</v>
      </c>
      <c r="D53" s="5515"/>
      <c r="E53" s="3133"/>
      <c r="F53" s="3133"/>
      <c r="G53" s="3133"/>
      <c r="H53" s="3133"/>
      <c r="I53" s="3133"/>
    </row>
    <row r="54" spans="2:9" ht="22.5" customHeight="1">
      <c r="B54" s="5519" t="s">
        <v>2081</v>
      </c>
      <c r="C54" s="2904" t="s">
        <v>1997</v>
      </c>
      <c r="D54" s="5514"/>
      <c r="E54" s="3136">
        <v>1</v>
      </c>
      <c r="F54" s="3136">
        <v>1</v>
      </c>
      <c r="G54" s="3136">
        <v>1</v>
      </c>
      <c r="H54" s="3136">
        <v>1</v>
      </c>
      <c r="I54" s="3136">
        <v>1</v>
      </c>
    </row>
    <row r="55" spans="2:9" ht="18" customHeight="1" thickBot="1">
      <c r="B55" s="5509"/>
      <c r="C55" s="3158" t="s">
        <v>1998</v>
      </c>
      <c r="D55" s="5515"/>
      <c r="E55" s="3133">
        <v>2</v>
      </c>
      <c r="F55" s="3133">
        <v>2</v>
      </c>
      <c r="G55" s="3133">
        <v>2</v>
      </c>
      <c r="H55" s="3133">
        <v>2</v>
      </c>
      <c r="I55" s="3133">
        <v>2</v>
      </c>
    </row>
    <row r="56" spans="2:9" ht="25.5" customHeight="1">
      <c r="B56" s="3146" t="s">
        <v>2082</v>
      </c>
      <c r="C56" s="3154" t="s">
        <v>1999</v>
      </c>
      <c r="D56" s="5513"/>
      <c r="E56" s="5510"/>
      <c r="F56" s="5510"/>
      <c r="G56" s="5510"/>
      <c r="H56" s="5510"/>
      <c r="I56" s="5510"/>
    </row>
    <row r="57" spans="2:9" ht="13.5" customHeight="1">
      <c r="B57" s="3134"/>
      <c r="C57" s="3155" t="s">
        <v>2000</v>
      </c>
      <c r="D57" s="5514"/>
      <c r="E57" s="5511"/>
      <c r="F57" s="5511"/>
      <c r="G57" s="5511"/>
      <c r="H57" s="5511"/>
      <c r="I57" s="5511"/>
    </row>
    <row r="58" spans="2:9" ht="21" customHeight="1">
      <c r="B58" s="3142"/>
      <c r="C58" s="3155" t="s">
        <v>2001</v>
      </c>
      <c r="D58" s="5514"/>
      <c r="E58" s="5511"/>
      <c r="F58" s="5511"/>
      <c r="G58" s="5511"/>
      <c r="H58" s="5511"/>
      <c r="I58" s="5511"/>
    </row>
    <row r="59" spans="2:9" ht="29.25" customHeight="1" thickBot="1">
      <c r="B59" s="3144"/>
      <c r="C59" s="3156" t="s">
        <v>2002</v>
      </c>
      <c r="D59" s="5515"/>
      <c r="E59" s="5512"/>
      <c r="F59" s="5512"/>
      <c r="G59" s="5512"/>
      <c r="H59" s="5512"/>
      <c r="I59" s="5512"/>
    </row>
    <row r="60" spans="2:9" ht="14.25" customHeight="1">
      <c r="B60" s="5519" t="s">
        <v>2083</v>
      </c>
      <c r="C60" s="2904" t="s">
        <v>2003</v>
      </c>
      <c r="D60" s="5514"/>
      <c r="E60" s="3136"/>
      <c r="F60" s="3136"/>
      <c r="G60" s="3136"/>
      <c r="H60" s="3136"/>
      <c r="I60" s="3136"/>
    </row>
    <row r="61" spans="2:9" ht="14.25" customHeight="1">
      <c r="B61" s="5519"/>
      <c r="C61" s="2904" t="s">
        <v>2004</v>
      </c>
      <c r="D61" s="5514"/>
      <c r="E61" s="3136"/>
      <c r="F61" s="3136"/>
      <c r="G61" s="3136"/>
      <c r="H61" s="3136"/>
      <c r="I61" s="3136"/>
    </row>
    <row r="62" spans="2:9" ht="14.25" customHeight="1">
      <c r="B62" s="5519"/>
      <c r="C62" s="2904" t="s">
        <v>2005</v>
      </c>
      <c r="D62" s="5514"/>
      <c r="E62" s="3136"/>
      <c r="F62" s="3136"/>
      <c r="G62" s="3136"/>
      <c r="H62" s="3136"/>
      <c r="I62" s="3136"/>
    </row>
    <row r="63" spans="2:9" ht="14.25" customHeight="1">
      <c r="B63" s="5519"/>
      <c r="C63" s="2904" t="s">
        <v>2006</v>
      </c>
      <c r="D63" s="5514"/>
      <c r="E63" s="3136"/>
      <c r="F63" s="3136"/>
      <c r="G63" s="3136"/>
      <c r="H63" s="3136"/>
      <c r="I63" s="3136"/>
    </row>
    <row r="64" spans="2:9" ht="14.25" customHeight="1">
      <c r="B64" s="5519"/>
      <c r="C64" s="2904" t="s">
        <v>2007</v>
      </c>
      <c r="D64" s="5514"/>
      <c r="E64" s="3136"/>
      <c r="F64" s="3136"/>
      <c r="G64" s="3136"/>
      <c r="H64" s="3136"/>
      <c r="I64" s="3136"/>
    </row>
    <row r="65" spans="2:9" ht="14.25" customHeight="1">
      <c r="B65" s="5519"/>
      <c r="C65" s="2904" t="s">
        <v>2008</v>
      </c>
      <c r="D65" s="5514"/>
      <c r="E65" s="3136"/>
      <c r="F65" s="3136"/>
      <c r="G65" s="3136"/>
      <c r="H65" s="3136"/>
      <c r="I65" s="3136"/>
    </row>
    <row r="66" spans="2:9" ht="14.25" customHeight="1">
      <c r="B66" s="5519"/>
      <c r="C66" s="2904" t="s">
        <v>2009</v>
      </c>
      <c r="D66" s="5514"/>
      <c r="E66" s="3136"/>
      <c r="F66" s="3136"/>
      <c r="G66" s="3136"/>
      <c r="H66" s="3136"/>
      <c r="I66" s="3136"/>
    </row>
    <row r="67" spans="2:9" ht="14.25" customHeight="1">
      <c r="B67" s="5519"/>
      <c r="C67" s="2904" t="s">
        <v>2010</v>
      </c>
      <c r="D67" s="5514"/>
      <c r="E67" s="3136"/>
      <c r="F67" s="3136"/>
      <c r="G67" s="3136"/>
      <c r="H67" s="3136"/>
      <c r="I67" s="3136"/>
    </row>
    <row r="68" spans="2:9" ht="14.25" customHeight="1">
      <c r="B68" s="5519"/>
      <c r="C68" s="2904" t="s">
        <v>2011</v>
      </c>
      <c r="D68" s="5514"/>
      <c r="E68" s="3136"/>
      <c r="F68" s="3136"/>
      <c r="G68" s="3136"/>
      <c r="H68" s="3136"/>
      <c r="I68" s="3136"/>
    </row>
    <row r="69" spans="2:9" ht="14.25" customHeight="1">
      <c r="B69" s="5519"/>
      <c r="C69" s="2904" t="s">
        <v>2012</v>
      </c>
      <c r="D69" s="5514"/>
      <c r="E69" s="3136"/>
      <c r="F69" s="3136"/>
      <c r="G69" s="3136"/>
      <c r="H69" s="3136"/>
      <c r="I69" s="3136"/>
    </row>
    <row r="70" spans="2:9" ht="14.25" customHeight="1">
      <c r="B70" s="5519"/>
      <c r="C70" s="2904" t="s">
        <v>2013</v>
      </c>
      <c r="D70" s="5514"/>
      <c r="E70" s="3136"/>
      <c r="F70" s="3136"/>
      <c r="G70" s="3136"/>
      <c r="H70" s="3136"/>
      <c r="I70" s="3136"/>
    </row>
    <row r="71" spans="2:9" ht="14.25" customHeight="1">
      <c r="B71" s="5519"/>
      <c r="C71" s="2904" t="s">
        <v>2014</v>
      </c>
      <c r="D71" s="5514"/>
      <c r="E71" s="3136"/>
      <c r="F71" s="3136"/>
      <c r="G71" s="3136"/>
      <c r="H71" s="3136"/>
      <c r="I71" s="3136"/>
    </row>
    <row r="72" spans="2:9" ht="14.25" customHeight="1">
      <c r="B72" s="5519"/>
      <c r="C72" s="2904" t="s">
        <v>2015</v>
      </c>
      <c r="D72" s="5514"/>
      <c r="E72" s="3136"/>
      <c r="F72" s="3136"/>
      <c r="G72" s="3136"/>
      <c r="H72" s="3136"/>
      <c r="I72" s="3136"/>
    </row>
    <row r="73" spans="2:9" ht="6.75" customHeight="1">
      <c r="B73" s="5519"/>
      <c r="C73" s="3172"/>
      <c r="D73" s="5514"/>
      <c r="E73" s="3139"/>
      <c r="F73" s="3139"/>
      <c r="G73" s="3139"/>
      <c r="H73" s="3139"/>
      <c r="I73" s="3139"/>
    </row>
    <row r="74" spans="2:9" ht="6.75" customHeight="1">
      <c r="B74" s="5519"/>
      <c r="C74" s="3172" t="s">
        <v>2016</v>
      </c>
      <c r="D74" s="5514"/>
      <c r="E74" s="3139"/>
      <c r="F74" s="3139"/>
      <c r="G74" s="3139"/>
      <c r="H74" s="3139"/>
      <c r="I74" s="3139"/>
    </row>
    <row r="75" spans="2:9" ht="4.5" customHeight="1" thickBot="1">
      <c r="B75" s="5509"/>
      <c r="C75" s="3158"/>
      <c r="D75" s="5515"/>
      <c r="E75" s="3140"/>
      <c r="F75" s="3140"/>
      <c r="G75" s="3140"/>
      <c r="H75" s="3140"/>
      <c r="I75" s="3140"/>
    </row>
    <row r="76" spans="2:9">
      <c r="B76" s="5518" t="s">
        <v>2084</v>
      </c>
      <c r="C76" s="3157" t="s">
        <v>2077</v>
      </c>
      <c r="D76" s="5513"/>
      <c r="E76" s="3148">
        <v>1</v>
      </c>
      <c r="F76" s="3148">
        <v>1</v>
      </c>
      <c r="G76" s="3148">
        <v>1</v>
      </c>
      <c r="H76" s="3148">
        <v>1</v>
      </c>
      <c r="I76" s="3148">
        <v>1</v>
      </c>
    </row>
    <row r="77" spans="2:9">
      <c r="B77" s="5519"/>
      <c r="C77" s="2904" t="s">
        <v>2087</v>
      </c>
      <c r="D77" s="5514"/>
      <c r="E77" s="3136">
        <v>2</v>
      </c>
      <c r="F77" s="3136">
        <v>2</v>
      </c>
      <c r="G77" s="3136">
        <v>2</v>
      </c>
      <c r="H77" s="3136">
        <v>2</v>
      </c>
      <c r="I77" s="3136">
        <v>2</v>
      </c>
    </row>
    <row r="78" spans="2:9" ht="15.75" thickBot="1">
      <c r="B78" s="5509"/>
      <c r="C78" s="3158" t="s">
        <v>2038</v>
      </c>
      <c r="D78" s="5515"/>
      <c r="E78" s="3133">
        <v>3</v>
      </c>
      <c r="F78" s="3133">
        <v>3</v>
      </c>
      <c r="G78" s="3133">
        <v>3</v>
      </c>
      <c r="H78" s="3133">
        <v>3</v>
      </c>
      <c r="I78" s="3133">
        <v>3</v>
      </c>
    </row>
    <row r="79" spans="2:9" ht="15" customHeight="1">
      <c r="B79" s="5518" t="s">
        <v>2085</v>
      </c>
      <c r="C79" s="3160" t="s">
        <v>2018</v>
      </c>
      <c r="D79" s="3161"/>
      <c r="E79" s="3162"/>
      <c r="F79" s="3162"/>
      <c r="G79" s="3162"/>
      <c r="H79" s="3162"/>
      <c r="I79" s="3162"/>
    </row>
    <row r="80" spans="2:9">
      <c r="B80" s="5519"/>
      <c r="C80" s="3163" t="s">
        <v>2019</v>
      </c>
      <c r="D80" s="3164"/>
      <c r="E80" s="3165"/>
      <c r="F80" s="3165"/>
      <c r="G80" s="3165"/>
      <c r="H80" s="3165"/>
      <c r="I80" s="3165"/>
    </row>
    <row r="81" spans="2:9">
      <c r="B81" s="5519"/>
      <c r="C81" s="3163" t="s">
        <v>2020</v>
      </c>
      <c r="D81" s="3164"/>
      <c r="E81" s="3165"/>
      <c r="F81" s="3165"/>
      <c r="G81" s="3165"/>
      <c r="H81" s="3165"/>
      <c r="I81" s="3165"/>
    </row>
    <row r="82" spans="2:9">
      <c r="B82" s="5519"/>
      <c r="C82" s="3163" t="s">
        <v>2021</v>
      </c>
      <c r="D82" s="3164"/>
      <c r="E82" s="3165"/>
      <c r="F82" s="3165"/>
      <c r="G82" s="3165"/>
      <c r="H82" s="3165"/>
      <c r="I82" s="3165"/>
    </row>
    <row r="83" spans="2:9">
      <c r="B83" s="5519"/>
      <c r="C83" s="3163" t="s">
        <v>2022</v>
      </c>
      <c r="D83" s="3164"/>
      <c r="E83" s="3165"/>
      <c r="F83" s="3165"/>
      <c r="G83" s="3165"/>
      <c r="H83" s="3165"/>
      <c r="I83" s="3165"/>
    </row>
    <row r="84" spans="2:9">
      <c r="B84" s="5519"/>
      <c r="C84" s="3163" t="s">
        <v>2023</v>
      </c>
      <c r="D84" s="3164"/>
      <c r="E84" s="3165"/>
      <c r="F84" s="3165"/>
      <c r="G84" s="3165"/>
      <c r="H84" s="3165"/>
      <c r="I84" s="3165"/>
    </row>
    <row r="85" spans="2:9" ht="26.25">
      <c r="B85" s="5519"/>
      <c r="C85" s="3163" t="s">
        <v>2024</v>
      </c>
      <c r="D85" s="3164"/>
      <c r="E85" s="3165"/>
      <c r="F85" s="3165"/>
      <c r="G85" s="3165"/>
      <c r="H85" s="3165"/>
      <c r="I85" s="3165"/>
    </row>
    <row r="86" spans="2:9" ht="15.75" thickBot="1">
      <c r="B86" s="5520"/>
      <c r="C86" s="3166" t="s">
        <v>2025</v>
      </c>
      <c r="D86" s="3167"/>
      <c r="E86" s="3168"/>
      <c r="F86" s="3168"/>
      <c r="G86" s="3168"/>
      <c r="H86" s="3168"/>
      <c r="I86" s="3168"/>
    </row>
    <row r="87" spans="2:9" ht="32.25" customHeight="1" thickTop="1">
      <c r="B87" s="3151" t="s">
        <v>2086</v>
      </c>
      <c r="C87" s="3157" t="s">
        <v>2029</v>
      </c>
      <c r="D87" s="5513"/>
      <c r="E87" s="3148">
        <v>1</v>
      </c>
      <c r="F87" s="3148">
        <v>1</v>
      </c>
      <c r="G87" s="3148">
        <v>1</v>
      </c>
      <c r="H87" s="3148">
        <v>1</v>
      </c>
      <c r="I87" s="3148">
        <v>1</v>
      </c>
    </row>
    <row r="88" spans="2:9">
      <c r="B88" s="3134" t="s">
        <v>2028</v>
      </c>
      <c r="C88" s="2904" t="s">
        <v>2030</v>
      </c>
      <c r="D88" s="5514"/>
      <c r="E88" s="3136">
        <v>2</v>
      </c>
      <c r="F88" s="3136">
        <v>2</v>
      </c>
      <c r="G88" s="3136">
        <v>2</v>
      </c>
      <c r="H88" s="3136">
        <v>2</v>
      </c>
      <c r="I88" s="3136">
        <v>2</v>
      </c>
    </row>
    <row r="89" spans="2:9">
      <c r="B89" s="3143"/>
      <c r="C89" s="2904" t="s">
        <v>2031</v>
      </c>
      <c r="D89" s="5514"/>
      <c r="E89" s="3136">
        <v>3</v>
      </c>
      <c r="F89" s="3136">
        <v>3</v>
      </c>
      <c r="G89" s="3136">
        <v>3</v>
      </c>
      <c r="H89" s="3136">
        <v>3</v>
      </c>
      <c r="I89" s="3136">
        <v>3</v>
      </c>
    </row>
    <row r="90" spans="2:9">
      <c r="B90" s="3143"/>
      <c r="C90" s="2904" t="s">
        <v>2032</v>
      </c>
      <c r="D90" s="5514"/>
      <c r="E90" s="3136">
        <v>4</v>
      </c>
      <c r="F90" s="3136">
        <v>4</v>
      </c>
      <c r="G90" s="3136">
        <v>4</v>
      </c>
      <c r="H90" s="3136">
        <v>4</v>
      </c>
      <c r="I90" s="3136">
        <v>4</v>
      </c>
    </row>
    <row r="91" spans="2:9">
      <c r="B91" s="3143"/>
      <c r="C91" s="2904" t="s">
        <v>2033</v>
      </c>
      <c r="D91" s="5514"/>
      <c r="E91" s="3136">
        <v>5</v>
      </c>
      <c r="F91" s="3136">
        <v>5</v>
      </c>
      <c r="G91" s="3136">
        <v>5</v>
      </c>
      <c r="H91" s="3136">
        <v>5</v>
      </c>
      <c r="I91" s="3136">
        <v>5</v>
      </c>
    </row>
    <row r="92" spans="2:9">
      <c r="B92" s="3143"/>
      <c r="C92" s="2904" t="s">
        <v>2034</v>
      </c>
      <c r="D92" s="5514"/>
      <c r="E92" s="3136">
        <v>6</v>
      </c>
      <c r="F92" s="3136">
        <v>6</v>
      </c>
      <c r="G92" s="3136">
        <v>6</v>
      </c>
      <c r="H92" s="3136">
        <v>6</v>
      </c>
      <c r="I92" s="3136">
        <v>6</v>
      </c>
    </row>
    <row r="93" spans="2:9">
      <c r="B93" s="3143"/>
      <c r="C93" s="2904" t="s">
        <v>2035</v>
      </c>
      <c r="D93" s="5514"/>
      <c r="E93" s="3136">
        <v>7</v>
      </c>
      <c r="F93" s="3136">
        <v>7</v>
      </c>
      <c r="G93" s="3136">
        <v>7</v>
      </c>
      <c r="H93" s="3136">
        <v>7</v>
      </c>
      <c r="I93" s="3136">
        <v>7</v>
      </c>
    </row>
    <row r="94" spans="2:9" ht="15.75" thickBot="1">
      <c r="B94" s="3144"/>
      <c r="C94" s="3158" t="s">
        <v>2036</v>
      </c>
      <c r="D94" s="5515"/>
      <c r="E94" s="3133">
        <v>8</v>
      </c>
      <c r="F94" s="3133">
        <v>8</v>
      </c>
      <c r="G94" s="3133">
        <v>8</v>
      </c>
      <c r="H94" s="3133">
        <v>8</v>
      </c>
      <c r="I94" s="3133">
        <v>8</v>
      </c>
    </row>
    <row r="95" spans="2:9" ht="21.75" customHeight="1" thickTop="1" thickBot="1">
      <c r="B95" s="5508" t="s">
        <v>2088</v>
      </c>
      <c r="C95" s="3159" t="s">
        <v>2026</v>
      </c>
      <c r="D95" s="3132"/>
      <c r="E95" s="3133"/>
      <c r="F95" s="3133"/>
      <c r="G95" s="3133"/>
      <c r="H95" s="3133"/>
      <c r="I95" s="3133"/>
    </row>
    <row r="96" spans="2:9" ht="15.75" thickBot="1">
      <c r="B96" s="5509"/>
      <c r="C96" s="3159" t="s">
        <v>2027</v>
      </c>
      <c r="D96" s="3132"/>
      <c r="E96" s="3133"/>
      <c r="F96" s="3133"/>
      <c r="G96" s="3133"/>
      <c r="H96" s="3133"/>
      <c r="I96" s="3133"/>
    </row>
  </sheetData>
  <mergeCells count="60">
    <mergeCell ref="B42:C42"/>
    <mergeCell ref="E43:E44"/>
    <mergeCell ref="F43:F44"/>
    <mergeCell ref="G43:G44"/>
    <mergeCell ref="B3:I4"/>
    <mergeCell ref="B38:D38"/>
    <mergeCell ref="B39:D39"/>
    <mergeCell ref="B40:D40"/>
    <mergeCell ref="B41:D41"/>
    <mergeCell ref="E38:I38"/>
    <mergeCell ref="E39:I39"/>
    <mergeCell ref="E40:I40"/>
    <mergeCell ref="E41:I41"/>
    <mergeCell ref="B9:D10"/>
    <mergeCell ref="B5:D5"/>
    <mergeCell ref="E5:I5"/>
    <mergeCell ref="I56:I59"/>
    <mergeCell ref="H43:H44"/>
    <mergeCell ref="I43:I44"/>
    <mergeCell ref="B45:B53"/>
    <mergeCell ref="D45:D53"/>
    <mergeCell ref="B54:B55"/>
    <mergeCell ref="D54:D55"/>
    <mergeCell ref="B43:C43"/>
    <mergeCell ref="B44:C44"/>
    <mergeCell ref="H56:H59"/>
    <mergeCell ref="B95:B96"/>
    <mergeCell ref="D56:D59"/>
    <mergeCell ref="E56:E59"/>
    <mergeCell ref="F56:F59"/>
    <mergeCell ref="G56:G59"/>
    <mergeCell ref="D87:D94"/>
    <mergeCell ref="B60:B75"/>
    <mergeCell ref="D60:D75"/>
    <mergeCell ref="B76:B78"/>
    <mergeCell ref="D76:D78"/>
    <mergeCell ref="B79:B86"/>
    <mergeCell ref="B6:D6"/>
    <mergeCell ref="E6:I6"/>
    <mergeCell ref="B7:D7"/>
    <mergeCell ref="E7:I7"/>
    <mergeCell ref="B8:D8"/>
    <mergeCell ref="E8:I8"/>
    <mergeCell ref="E9:E10"/>
    <mergeCell ref="F9:F10"/>
    <mergeCell ref="G9:G10"/>
    <mergeCell ref="H9:H10"/>
    <mergeCell ref="I9:I10"/>
    <mergeCell ref="I11:I14"/>
    <mergeCell ref="C24:D24"/>
    <mergeCell ref="B15:B17"/>
    <mergeCell ref="D15:D17"/>
    <mergeCell ref="B18:B25"/>
    <mergeCell ref="D11:D14"/>
    <mergeCell ref="B34:B35"/>
    <mergeCell ref="E11:E14"/>
    <mergeCell ref="F11:F14"/>
    <mergeCell ref="G11:G14"/>
    <mergeCell ref="H11:H14"/>
    <mergeCell ref="D26:D33"/>
  </mergeCell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dimension ref="B1:N57"/>
  <sheetViews>
    <sheetView topLeftCell="A44" workbookViewId="0">
      <selection activeCell="YZ5" sqref="YZ5"/>
    </sheetView>
  </sheetViews>
  <sheetFormatPr defaultRowHeight="15"/>
  <cols>
    <col min="2" max="2" width="23.28515625" customWidth="1"/>
    <col min="3" max="3" width="28.140625" customWidth="1"/>
  </cols>
  <sheetData>
    <row r="1" spans="2:14" ht="39" customHeight="1" thickBot="1">
      <c r="B1" s="5565" t="s">
        <v>2089</v>
      </c>
      <c r="C1" s="5566"/>
      <c r="D1" s="5566"/>
      <c r="E1" s="5566"/>
      <c r="F1" s="5566"/>
      <c r="G1" s="5566"/>
      <c r="H1" s="5566"/>
      <c r="I1" s="5566"/>
      <c r="J1" s="5566"/>
      <c r="K1" s="5566"/>
      <c r="L1" s="5566"/>
      <c r="M1" s="5566"/>
      <c r="N1" s="5567"/>
    </row>
    <row r="2" spans="2:14" ht="27" customHeight="1" thickBot="1">
      <c r="B2" s="5568" t="s">
        <v>2042</v>
      </c>
      <c r="C2" s="5569"/>
      <c r="D2" s="3133">
        <v>1</v>
      </c>
      <c r="E2" s="3133">
        <v>2</v>
      </c>
      <c r="F2" s="3133">
        <v>3</v>
      </c>
      <c r="G2" s="3133">
        <v>4</v>
      </c>
      <c r="H2" s="3133">
        <v>5</v>
      </c>
      <c r="I2" s="3133">
        <v>6</v>
      </c>
      <c r="J2" s="3133">
        <v>7</v>
      </c>
      <c r="K2" s="3133">
        <v>8</v>
      </c>
      <c r="L2" s="3133">
        <v>9</v>
      </c>
      <c r="M2" s="3133">
        <v>10</v>
      </c>
    </row>
    <row r="3" spans="2:14" ht="46.5" customHeight="1">
      <c r="B3" s="3134" t="s">
        <v>2090</v>
      </c>
      <c r="C3" s="3135" t="s">
        <v>2044</v>
      </c>
      <c r="D3" s="3136">
        <v>1</v>
      </c>
      <c r="E3" s="3136">
        <v>1</v>
      </c>
      <c r="F3" s="3136">
        <v>1</v>
      </c>
      <c r="G3" s="3136">
        <v>1</v>
      </c>
      <c r="H3" s="3136">
        <v>1</v>
      </c>
      <c r="I3" s="3136">
        <v>1</v>
      </c>
      <c r="J3" s="3136">
        <v>1</v>
      </c>
      <c r="K3" s="3136">
        <v>1</v>
      </c>
      <c r="L3" s="3136">
        <v>1</v>
      </c>
      <c r="M3" s="3136">
        <v>1</v>
      </c>
    </row>
    <row r="4" spans="2:14" ht="17.25" customHeight="1" thickBot="1">
      <c r="B4" s="3153" t="s">
        <v>2043</v>
      </c>
      <c r="C4" s="3141" t="s">
        <v>2045</v>
      </c>
      <c r="D4" s="3133">
        <v>2</v>
      </c>
      <c r="E4" s="3133">
        <v>2</v>
      </c>
      <c r="F4" s="3133">
        <v>2</v>
      </c>
      <c r="G4" s="3133">
        <v>2</v>
      </c>
      <c r="H4" s="3133">
        <v>2</v>
      </c>
      <c r="I4" s="3133">
        <v>2</v>
      </c>
      <c r="J4" s="3133">
        <v>2</v>
      </c>
      <c r="K4" s="3133">
        <v>2</v>
      </c>
      <c r="L4" s="3133">
        <v>2</v>
      </c>
      <c r="M4" s="3133">
        <v>2</v>
      </c>
    </row>
    <row r="5" spans="2:14">
      <c r="B5" s="5518" t="s">
        <v>2091</v>
      </c>
      <c r="C5" s="3137" t="s">
        <v>1987</v>
      </c>
      <c r="D5" s="3136">
        <v>1</v>
      </c>
      <c r="E5" s="3136">
        <v>1</v>
      </c>
      <c r="F5" s="3136">
        <v>1</v>
      </c>
      <c r="G5" s="3136">
        <v>1</v>
      </c>
      <c r="H5" s="3136">
        <v>1</v>
      </c>
      <c r="I5" s="3136">
        <v>1</v>
      </c>
      <c r="J5" s="3136">
        <v>1</v>
      </c>
      <c r="K5" s="3136">
        <v>1</v>
      </c>
      <c r="L5" s="3136">
        <v>1</v>
      </c>
      <c r="M5" s="3136">
        <v>1</v>
      </c>
    </row>
    <row r="6" spans="2:14">
      <c r="B6" s="5519"/>
      <c r="C6" s="3137" t="s">
        <v>1988</v>
      </c>
      <c r="D6" s="3136">
        <v>2</v>
      </c>
      <c r="E6" s="3136">
        <v>2</v>
      </c>
      <c r="F6" s="3136">
        <v>2</v>
      </c>
      <c r="G6" s="3136">
        <v>2</v>
      </c>
      <c r="H6" s="3136">
        <v>2</v>
      </c>
      <c r="I6" s="3136">
        <v>2</v>
      </c>
      <c r="J6" s="3136">
        <v>2</v>
      </c>
      <c r="K6" s="3136">
        <v>2</v>
      </c>
      <c r="L6" s="3136">
        <v>2</v>
      </c>
      <c r="M6" s="3136">
        <v>2</v>
      </c>
    </row>
    <row r="7" spans="2:14">
      <c r="B7" s="5519"/>
      <c r="C7" s="3137" t="s">
        <v>1989</v>
      </c>
      <c r="D7" s="3136">
        <v>3</v>
      </c>
      <c r="E7" s="3136">
        <v>3</v>
      </c>
      <c r="F7" s="3136">
        <v>3</v>
      </c>
      <c r="G7" s="3136">
        <v>3</v>
      </c>
      <c r="H7" s="3136">
        <v>3</v>
      </c>
      <c r="I7" s="3136">
        <v>3</v>
      </c>
      <c r="J7" s="3136">
        <v>3</v>
      </c>
      <c r="K7" s="3136">
        <v>3</v>
      </c>
      <c r="L7" s="3136">
        <v>3</v>
      </c>
      <c r="M7" s="3136">
        <v>3</v>
      </c>
    </row>
    <row r="8" spans="2:14" ht="13.5" customHeight="1">
      <c r="B8" s="5519"/>
      <c r="C8" s="3137" t="s">
        <v>1990</v>
      </c>
      <c r="D8" s="3136">
        <v>4</v>
      </c>
      <c r="E8" s="3136">
        <v>4</v>
      </c>
      <c r="F8" s="3136">
        <v>4</v>
      </c>
      <c r="G8" s="3136">
        <v>4</v>
      </c>
      <c r="H8" s="3136">
        <v>4</v>
      </c>
      <c r="I8" s="3136">
        <v>4</v>
      </c>
      <c r="J8" s="3136">
        <v>4</v>
      </c>
      <c r="K8" s="3136">
        <v>4</v>
      </c>
      <c r="L8" s="3136">
        <v>4</v>
      </c>
      <c r="M8" s="3136">
        <v>4</v>
      </c>
    </row>
    <row r="9" spans="2:14" ht="13.5" customHeight="1">
      <c r="B9" s="5519"/>
      <c r="C9" s="3137" t="s">
        <v>1991</v>
      </c>
      <c r="D9" s="3136">
        <v>5</v>
      </c>
      <c r="E9" s="3136">
        <v>5</v>
      </c>
      <c r="F9" s="3136">
        <v>5</v>
      </c>
      <c r="G9" s="3136">
        <v>5</v>
      </c>
      <c r="H9" s="3136">
        <v>5</v>
      </c>
      <c r="I9" s="3136">
        <v>5</v>
      </c>
      <c r="J9" s="3136">
        <v>5</v>
      </c>
      <c r="K9" s="3136">
        <v>5</v>
      </c>
      <c r="L9" s="3136">
        <v>5</v>
      </c>
      <c r="M9" s="3136">
        <v>5</v>
      </c>
    </row>
    <row r="10" spans="2:14" ht="13.5" customHeight="1">
      <c r="B10" s="5519"/>
      <c r="C10" s="3137" t="s">
        <v>1992</v>
      </c>
      <c r="D10" s="3136">
        <v>6</v>
      </c>
      <c r="E10" s="3136">
        <v>6</v>
      </c>
      <c r="F10" s="3136">
        <v>6</v>
      </c>
      <c r="G10" s="3136">
        <v>6</v>
      </c>
      <c r="H10" s="3136">
        <v>6</v>
      </c>
      <c r="I10" s="3136">
        <v>6</v>
      </c>
      <c r="J10" s="3136">
        <v>6</v>
      </c>
      <c r="K10" s="3136">
        <v>6</v>
      </c>
      <c r="L10" s="3136">
        <v>6</v>
      </c>
      <c r="M10" s="3136">
        <v>6</v>
      </c>
    </row>
    <row r="11" spans="2:14" ht="13.5" customHeight="1">
      <c r="B11" s="5519"/>
      <c r="C11" s="3137" t="s">
        <v>1993</v>
      </c>
      <c r="D11" s="3136">
        <v>7</v>
      </c>
      <c r="E11" s="3136">
        <v>7</v>
      </c>
      <c r="F11" s="3136">
        <v>7</v>
      </c>
      <c r="G11" s="3136">
        <v>7</v>
      </c>
      <c r="H11" s="3136">
        <v>7</v>
      </c>
      <c r="I11" s="3136">
        <v>7</v>
      </c>
      <c r="J11" s="3136">
        <v>7</v>
      </c>
      <c r="K11" s="3136">
        <v>7</v>
      </c>
      <c r="L11" s="3136">
        <v>7</v>
      </c>
      <c r="M11" s="3136">
        <v>7</v>
      </c>
    </row>
    <row r="12" spans="2:14" ht="13.5" customHeight="1">
      <c r="B12" s="5519"/>
      <c r="C12" s="3137" t="s">
        <v>1994</v>
      </c>
      <c r="D12" s="3136">
        <v>8</v>
      </c>
      <c r="E12" s="3136">
        <v>8</v>
      </c>
      <c r="F12" s="3136">
        <v>8</v>
      </c>
      <c r="G12" s="3136">
        <v>8</v>
      </c>
      <c r="H12" s="3136">
        <v>8</v>
      </c>
      <c r="I12" s="3136">
        <v>8</v>
      </c>
      <c r="J12" s="3136">
        <v>8</v>
      </c>
      <c r="K12" s="3136">
        <v>8</v>
      </c>
      <c r="L12" s="3136">
        <v>8</v>
      </c>
      <c r="M12" s="3136">
        <v>8</v>
      </c>
    </row>
    <row r="13" spans="2:14" ht="13.5" customHeight="1">
      <c r="B13" s="5519"/>
      <c r="C13" s="3137" t="s">
        <v>1995</v>
      </c>
      <c r="D13" s="3136">
        <v>9</v>
      </c>
      <c r="E13" s="3136">
        <v>9</v>
      </c>
      <c r="F13" s="3136">
        <v>9</v>
      </c>
      <c r="G13" s="3136">
        <v>9</v>
      </c>
      <c r="H13" s="3136">
        <v>9</v>
      </c>
      <c r="I13" s="3136">
        <v>9</v>
      </c>
      <c r="J13" s="3136">
        <v>9</v>
      </c>
      <c r="K13" s="3136">
        <v>9</v>
      </c>
      <c r="L13" s="3136">
        <v>9</v>
      </c>
      <c r="M13" s="3136">
        <v>9</v>
      </c>
    </row>
    <row r="14" spans="2:14" ht="13.5" customHeight="1" thickBot="1">
      <c r="B14" s="5509"/>
      <c r="C14" s="3138" t="s">
        <v>1996</v>
      </c>
      <c r="D14" s="3140"/>
      <c r="E14" s="3140"/>
      <c r="F14" s="3140"/>
      <c r="G14" s="3140"/>
      <c r="H14" s="3140"/>
      <c r="I14" s="3140"/>
      <c r="J14" s="3140"/>
      <c r="K14" s="3140"/>
      <c r="L14" s="3140"/>
      <c r="M14" s="3140"/>
    </row>
    <row r="15" spans="2:14">
      <c r="B15" s="5518" t="s">
        <v>2093</v>
      </c>
      <c r="C15" s="3175" t="s">
        <v>2046</v>
      </c>
      <c r="D15" s="3136">
        <v>1</v>
      </c>
      <c r="E15" s="3136">
        <v>1</v>
      </c>
      <c r="F15" s="3136">
        <v>1</v>
      </c>
      <c r="G15" s="3136">
        <v>1</v>
      </c>
      <c r="H15" s="3136">
        <v>1</v>
      </c>
      <c r="I15" s="3136">
        <v>1</v>
      </c>
      <c r="J15" s="3136">
        <v>1</v>
      </c>
      <c r="K15" s="3136">
        <v>1</v>
      </c>
      <c r="L15" s="3136">
        <v>1</v>
      </c>
      <c r="M15" s="3136">
        <v>1</v>
      </c>
    </row>
    <row r="16" spans="2:14" ht="10.5" customHeight="1">
      <c r="B16" s="5519"/>
      <c r="C16" s="3175" t="s">
        <v>2047</v>
      </c>
      <c r="D16" s="3136">
        <v>2</v>
      </c>
      <c r="E16" s="3136">
        <v>2</v>
      </c>
      <c r="F16" s="3136">
        <v>2</v>
      </c>
      <c r="G16" s="3136">
        <v>2</v>
      </c>
      <c r="H16" s="3136">
        <v>2</v>
      </c>
      <c r="I16" s="3136">
        <v>2</v>
      </c>
      <c r="J16" s="3136">
        <v>2</v>
      </c>
      <c r="K16" s="3136">
        <v>2</v>
      </c>
      <c r="L16" s="3136">
        <v>2</v>
      </c>
      <c r="M16" s="3136">
        <v>2</v>
      </c>
    </row>
    <row r="17" spans="2:13" ht="10.5" customHeight="1">
      <c r="B17" s="5519"/>
      <c r="C17" s="3175" t="s">
        <v>2048</v>
      </c>
      <c r="D17" s="3136">
        <v>3</v>
      </c>
      <c r="E17" s="3136">
        <v>3</v>
      </c>
      <c r="F17" s="3136">
        <v>3</v>
      </c>
      <c r="G17" s="3136">
        <v>3</v>
      </c>
      <c r="H17" s="3136">
        <v>3</v>
      </c>
      <c r="I17" s="3136">
        <v>3</v>
      </c>
      <c r="J17" s="3136">
        <v>3</v>
      </c>
      <c r="K17" s="3136">
        <v>3</v>
      </c>
      <c r="L17" s="3136">
        <v>3</v>
      </c>
      <c r="M17" s="3136">
        <v>3</v>
      </c>
    </row>
    <row r="18" spans="2:13" ht="10.5" customHeight="1">
      <c r="B18" s="5519"/>
      <c r="C18" s="3175" t="s">
        <v>2049</v>
      </c>
      <c r="D18" s="3136">
        <v>4</v>
      </c>
      <c r="E18" s="3136">
        <v>4</v>
      </c>
      <c r="F18" s="3136">
        <v>4</v>
      </c>
      <c r="G18" s="3136">
        <v>4</v>
      </c>
      <c r="H18" s="3136">
        <v>4</v>
      </c>
      <c r="I18" s="3136">
        <v>4</v>
      </c>
      <c r="J18" s="3136">
        <v>4</v>
      </c>
      <c r="K18" s="3136">
        <v>4</v>
      </c>
      <c r="L18" s="3136">
        <v>4</v>
      </c>
      <c r="M18" s="3136">
        <v>4</v>
      </c>
    </row>
    <row r="19" spans="2:13" ht="10.5" customHeight="1">
      <c r="B19" s="5519"/>
      <c r="C19" s="3176" t="s">
        <v>2050</v>
      </c>
      <c r="D19" s="3139"/>
      <c r="E19" s="3139"/>
      <c r="F19" s="3139"/>
      <c r="G19" s="3139"/>
      <c r="H19" s="3139"/>
      <c r="I19" s="3139"/>
      <c r="J19" s="3139"/>
      <c r="K19" s="3139"/>
      <c r="L19" s="3139"/>
      <c r="M19" s="3139"/>
    </row>
    <row r="20" spans="2:13" ht="10.5" customHeight="1" thickBot="1">
      <c r="B20" s="5509"/>
      <c r="C20" s="3177" t="s">
        <v>2050</v>
      </c>
      <c r="D20" s="3140"/>
      <c r="E20" s="3140"/>
      <c r="F20" s="3140"/>
      <c r="G20" s="3140"/>
      <c r="H20" s="3140"/>
      <c r="I20" s="3140"/>
      <c r="J20" s="3140"/>
      <c r="K20" s="3140"/>
      <c r="L20" s="3140"/>
      <c r="M20" s="3140"/>
    </row>
    <row r="21" spans="2:13" ht="7.5" customHeight="1">
      <c r="B21" s="5518" t="s">
        <v>2094</v>
      </c>
      <c r="C21" s="3135" t="s">
        <v>2029</v>
      </c>
      <c r="D21" s="3136">
        <v>1</v>
      </c>
      <c r="E21" s="3136">
        <v>1</v>
      </c>
      <c r="F21" s="3136">
        <v>1</v>
      </c>
      <c r="G21" s="3136">
        <v>1</v>
      </c>
      <c r="H21" s="3136">
        <v>1</v>
      </c>
      <c r="I21" s="3136">
        <v>1</v>
      </c>
      <c r="J21" s="3136">
        <v>1</v>
      </c>
      <c r="K21" s="3136">
        <v>1</v>
      </c>
      <c r="L21" s="3136">
        <v>1</v>
      </c>
      <c r="M21" s="3136">
        <v>1</v>
      </c>
    </row>
    <row r="22" spans="2:13" ht="7.5" customHeight="1">
      <c r="B22" s="5519"/>
      <c r="C22" s="3135" t="s">
        <v>2030</v>
      </c>
      <c r="D22" s="3136">
        <v>2</v>
      </c>
      <c r="E22" s="3136">
        <v>2</v>
      </c>
      <c r="F22" s="3136">
        <v>2</v>
      </c>
      <c r="G22" s="3136">
        <v>2</v>
      </c>
      <c r="H22" s="3136">
        <v>2</v>
      </c>
      <c r="I22" s="3136">
        <v>2</v>
      </c>
      <c r="J22" s="3136">
        <v>2</v>
      </c>
      <c r="K22" s="3136">
        <v>2</v>
      </c>
      <c r="L22" s="3136">
        <v>2</v>
      </c>
      <c r="M22" s="3136">
        <v>2</v>
      </c>
    </row>
    <row r="23" spans="2:13" ht="7.5" customHeight="1">
      <c r="B23" s="5519"/>
      <c r="C23" s="3135" t="s">
        <v>2031</v>
      </c>
      <c r="D23" s="3136">
        <v>3</v>
      </c>
      <c r="E23" s="3136">
        <v>3</v>
      </c>
      <c r="F23" s="3136">
        <v>3</v>
      </c>
      <c r="G23" s="3136">
        <v>3</v>
      </c>
      <c r="H23" s="3136">
        <v>3</v>
      </c>
      <c r="I23" s="3136">
        <v>3</v>
      </c>
      <c r="J23" s="3136">
        <v>3</v>
      </c>
      <c r="K23" s="3136">
        <v>3</v>
      </c>
      <c r="L23" s="3136">
        <v>3</v>
      </c>
      <c r="M23" s="3136">
        <v>3</v>
      </c>
    </row>
    <row r="24" spans="2:13" ht="7.5" customHeight="1">
      <c r="B24" s="5519"/>
      <c r="C24" s="3135" t="s">
        <v>2032</v>
      </c>
      <c r="D24" s="3136">
        <v>4</v>
      </c>
      <c r="E24" s="3136">
        <v>4</v>
      </c>
      <c r="F24" s="3136">
        <v>4</v>
      </c>
      <c r="G24" s="3136">
        <v>4</v>
      </c>
      <c r="H24" s="3136">
        <v>4</v>
      </c>
      <c r="I24" s="3136">
        <v>4</v>
      </c>
      <c r="J24" s="3136">
        <v>4</v>
      </c>
      <c r="K24" s="3136">
        <v>4</v>
      </c>
      <c r="L24" s="3136">
        <v>4</v>
      </c>
      <c r="M24" s="3136">
        <v>4</v>
      </c>
    </row>
    <row r="25" spans="2:13" ht="7.5" customHeight="1">
      <c r="B25" s="5519"/>
      <c r="C25" s="3135" t="s">
        <v>2033</v>
      </c>
      <c r="D25" s="3136">
        <v>5</v>
      </c>
      <c r="E25" s="3136">
        <v>5</v>
      </c>
      <c r="F25" s="3136">
        <v>5</v>
      </c>
      <c r="G25" s="3136">
        <v>5</v>
      </c>
      <c r="H25" s="3136">
        <v>5</v>
      </c>
      <c r="I25" s="3136">
        <v>5</v>
      </c>
      <c r="J25" s="3136">
        <v>5</v>
      </c>
      <c r="K25" s="3136">
        <v>5</v>
      </c>
      <c r="L25" s="3136">
        <v>5</v>
      </c>
      <c r="M25" s="3136">
        <v>5</v>
      </c>
    </row>
    <row r="26" spans="2:13" ht="7.5" customHeight="1">
      <c r="B26" s="5519"/>
      <c r="C26" s="3135" t="s">
        <v>2034</v>
      </c>
      <c r="D26" s="3136">
        <v>6</v>
      </c>
      <c r="E26" s="3136">
        <v>6</v>
      </c>
      <c r="F26" s="3136">
        <v>6</v>
      </c>
      <c r="G26" s="3136">
        <v>6</v>
      </c>
      <c r="H26" s="3136">
        <v>6</v>
      </c>
      <c r="I26" s="3136">
        <v>6</v>
      </c>
      <c r="J26" s="3136">
        <v>6</v>
      </c>
      <c r="K26" s="3136">
        <v>6</v>
      </c>
      <c r="L26" s="3136">
        <v>6</v>
      </c>
      <c r="M26" s="3136">
        <v>6</v>
      </c>
    </row>
    <row r="27" spans="2:13" ht="7.5" customHeight="1">
      <c r="B27" s="5519"/>
      <c r="C27" s="3135" t="s">
        <v>2035</v>
      </c>
      <c r="D27" s="3136">
        <v>7</v>
      </c>
      <c r="E27" s="3136">
        <v>7</v>
      </c>
      <c r="F27" s="3136">
        <v>7</v>
      </c>
      <c r="G27" s="3136">
        <v>7</v>
      </c>
      <c r="H27" s="3136">
        <v>7</v>
      </c>
      <c r="I27" s="3136">
        <v>7</v>
      </c>
      <c r="J27" s="3136">
        <v>7</v>
      </c>
      <c r="K27" s="3136">
        <v>7</v>
      </c>
      <c r="L27" s="3136">
        <v>7</v>
      </c>
      <c r="M27" s="3136">
        <v>7</v>
      </c>
    </row>
    <row r="28" spans="2:13" ht="7.5" customHeight="1">
      <c r="B28" s="5519"/>
      <c r="C28" s="3135" t="s">
        <v>2036</v>
      </c>
      <c r="D28" s="3136">
        <v>8</v>
      </c>
      <c r="E28" s="3136">
        <v>8</v>
      </c>
      <c r="F28" s="3136">
        <v>8</v>
      </c>
      <c r="G28" s="3136">
        <v>8</v>
      </c>
      <c r="H28" s="3136">
        <v>8</v>
      </c>
      <c r="I28" s="3136">
        <v>8</v>
      </c>
      <c r="J28" s="3136">
        <v>8</v>
      </c>
      <c r="K28" s="3136">
        <v>8</v>
      </c>
      <c r="L28" s="3136">
        <v>8</v>
      </c>
      <c r="M28" s="3136">
        <v>8</v>
      </c>
    </row>
    <row r="29" spans="2:13" ht="7.5" customHeight="1">
      <c r="B29" s="5519"/>
      <c r="C29" s="3135"/>
      <c r="D29" s="3139"/>
      <c r="E29" s="3139"/>
      <c r="F29" s="3139"/>
      <c r="G29" s="3139"/>
      <c r="H29" s="3139"/>
      <c r="I29" s="3139"/>
      <c r="J29" s="3139"/>
      <c r="K29" s="3139"/>
      <c r="L29" s="3139"/>
      <c r="M29" s="3139"/>
    </row>
    <row r="30" spans="2:13" ht="7.5" customHeight="1" thickBot="1">
      <c r="B30" s="5509"/>
      <c r="C30" s="3150" t="s">
        <v>2037</v>
      </c>
      <c r="D30" s="3140"/>
      <c r="E30" s="3140"/>
      <c r="F30" s="3140"/>
      <c r="G30" s="3140"/>
      <c r="H30" s="3140"/>
      <c r="I30" s="3140"/>
      <c r="J30" s="3140"/>
      <c r="K30" s="3140"/>
      <c r="L30" s="3140"/>
      <c r="M30" s="3140"/>
    </row>
    <row r="31" spans="2:13" ht="15.75" customHeight="1">
      <c r="B31" s="5518" t="s">
        <v>2095</v>
      </c>
      <c r="C31" s="3135" t="s">
        <v>2077</v>
      </c>
      <c r="D31" s="3136">
        <v>1</v>
      </c>
      <c r="E31" s="3136">
        <v>1</v>
      </c>
      <c r="F31" s="3136">
        <v>1</v>
      </c>
      <c r="G31" s="3136">
        <v>1</v>
      </c>
      <c r="H31" s="3136">
        <v>1</v>
      </c>
      <c r="I31" s="3136">
        <v>1</v>
      </c>
      <c r="J31" s="3136">
        <v>1</v>
      </c>
      <c r="K31" s="3136">
        <v>1</v>
      </c>
      <c r="L31" s="3136">
        <v>1</v>
      </c>
      <c r="M31" s="3136">
        <v>1</v>
      </c>
    </row>
    <row r="32" spans="2:13">
      <c r="B32" s="5519"/>
      <c r="C32" s="3135" t="s">
        <v>2092</v>
      </c>
      <c r="D32" s="3136">
        <v>2</v>
      </c>
      <c r="E32" s="3136">
        <v>2</v>
      </c>
      <c r="F32" s="3136">
        <v>2</v>
      </c>
      <c r="G32" s="3136">
        <v>2</v>
      </c>
      <c r="H32" s="3136">
        <v>2</v>
      </c>
      <c r="I32" s="3136">
        <v>2</v>
      </c>
      <c r="J32" s="3136">
        <v>2</v>
      </c>
      <c r="K32" s="3136">
        <v>2</v>
      </c>
      <c r="L32" s="3136">
        <v>2</v>
      </c>
      <c r="M32" s="3136">
        <v>2</v>
      </c>
    </row>
    <row r="33" spans="2:14" ht="15.75" thickBot="1">
      <c r="B33" s="5509"/>
      <c r="C33" s="3141" t="s">
        <v>2017</v>
      </c>
      <c r="D33" s="3133">
        <v>3</v>
      </c>
      <c r="E33" s="3133">
        <v>3</v>
      </c>
      <c r="F33" s="3133">
        <v>3</v>
      </c>
      <c r="G33" s="3133">
        <v>3</v>
      </c>
      <c r="H33" s="3133">
        <v>3</v>
      </c>
      <c r="I33" s="3133">
        <v>3</v>
      </c>
      <c r="J33" s="3133">
        <v>3</v>
      </c>
      <c r="K33" s="3133">
        <v>3</v>
      </c>
      <c r="L33" s="3133">
        <v>3</v>
      </c>
      <c r="M33" s="3133">
        <v>3</v>
      </c>
    </row>
    <row r="34" spans="2:14" ht="17.25" customHeight="1">
      <c r="B34" s="5570" t="s">
        <v>2096</v>
      </c>
      <c r="C34" s="3182" t="s">
        <v>2018</v>
      </c>
      <c r="D34" s="3162"/>
      <c r="E34" s="3162"/>
      <c r="F34" s="3162"/>
      <c r="G34" s="3162"/>
      <c r="H34" s="3162"/>
      <c r="I34" s="3162"/>
      <c r="J34" s="3162"/>
      <c r="K34" s="3162"/>
      <c r="L34" s="3162"/>
      <c r="M34" s="3162"/>
    </row>
    <row r="35" spans="2:14" ht="18" customHeight="1">
      <c r="B35" s="5571"/>
      <c r="C35" s="3183" t="s">
        <v>2019</v>
      </c>
      <c r="D35" s="3165"/>
      <c r="E35" s="3165"/>
      <c r="F35" s="3165"/>
      <c r="G35" s="3165"/>
      <c r="H35" s="3165"/>
      <c r="I35" s="3165"/>
      <c r="J35" s="3165"/>
      <c r="K35" s="3165"/>
      <c r="L35" s="3165"/>
      <c r="M35" s="3165"/>
    </row>
    <row r="36" spans="2:14">
      <c r="B36" s="5571"/>
      <c r="C36" s="3183" t="s">
        <v>2051</v>
      </c>
      <c r="D36" s="3165"/>
      <c r="E36" s="3165"/>
      <c r="F36" s="3165"/>
      <c r="G36" s="3165"/>
      <c r="H36" s="3165"/>
      <c r="I36" s="3165"/>
      <c r="J36" s="3165"/>
      <c r="K36" s="3165"/>
      <c r="L36" s="3165"/>
      <c r="M36" s="3165"/>
    </row>
    <row r="37" spans="2:14">
      <c r="B37" s="5571"/>
      <c r="C37" s="3183" t="s">
        <v>2021</v>
      </c>
      <c r="D37" s="3165"/>
      <c r="E37" s="3165"/>
      <c r="F37" s="3165"/>
      <c r="G37" s="3165"/>
      <c r="H37" s="3165"/>
      <c r="I37" s="3165"/>
      <c r="J37" s="3165"/>
      <c r="K37" s="3165"/>
      <c r="L37" s="3165"/>
      <c r="M37" s="3165"/>
    </row>
    <row r="38" spans="2:14">
      <c r="B38" s="3143"/>
      <c r="C38" s="3183" t="s">
        <v>2052</v>
      </c>
      <c r="D38" s="3165"/>
      <c r="E38" s="3165"/>
      <c r="F38" s="3165"/>
      <c r="G38" s="3165"/>
      <c r="H38" s="3165"/>
      <c r="I38" s="3165"/>
      <c r="J38" s="3165"/>
      <c r="K38" s="3165"/>
      <c r="L38" s="3165"/>
      <c r="M38" s="3165"/>
    </row>
    <row r="39" spans="2:14" ht="15" customHeight="1">
      <c r="B39" s="3143"/>
      <c r="C39" s="3183" t="s">
        <v>2023</v>
      </c>
      <c r="D39" s="3165"/>
      <c r="E39" s="3165"/>
      <c r="F39" s="3165"/>
      <c r="G39" s="3165"/>
      <c r="H39" s="3165"/>
      <c r="I39" s="3165"/>
      <c r="J39" s="3165"/>
      <c r="K39" s="3165"/>
      <c r="L39" s="3165"/>
      <c r="M39" s="3165"/>
    </row>
    <row r="40" spans="2:14" ht="25.5">
      <c r="B40" s="3143"/>
      <c r="C40" s="3183" t="s">
        <v>2053</v>
      </c>
      <c r="D40" s="3165"/>
      <c r="E40" s="3165"/>
      <c r="F40" s="3165"/>
      <c r="G40" s="3165"/>
      <c r="H40" s="3165"/>
      <c r="I40" s="3165"/>
      <c r="J40" s="3165"/>
      <c r="K40" s="3165"/>
      <c r="L40" s="3165"/>
      <c r="M40" s="3165"/>
    </row>
    <row r="41" spans="2:14" ht="15.75" thickBot="1">
      <c r="B41" s="3149"/>
      <c r="C41" s="3184" t="s">
        <v>2054</v>
      </c>
      <c r="D41" s="3168"/>
      <c r="E41" s="3168"/>
      <c r="F41" s="3168"/>
      <c r="G41" s="3168"/>
      <c r="H41" s="3168"/>
      <c r="I41" s="3168"/>
      <c r="J41" s="3168"/>
      <c r="K41" s="3168"/>
      <c r="L41" s="3168"/>
      <c r="M41" s="3168"/>
    </row>
    <row r="42" spans="2:14" ht="18" customHeight="1" thickTop="1">
      <c r="B42" s="5560" t="s">
        <v>2057</v>
      </c>
      <c r="C42" s="3185" t="s">
        <v>2058</v>
      </c>
      <c r="D42" s="3186">
        <v>1</v>
      </c>
      <c r="E42" s="3186">
        <v>1</v>
      </c>
      <c r="F42" s="3186">
        <v>1</v>
      </c>
      <c r="G42" s="3186">
        <v>1</v>
      </c>
      <c r="H42" s="3186">
        <v>1</v>
      </c>
      <c r="I42" s="3186">
        <v>1</v>
      </c>
      <c r="J42" s="3186">
        <v>1</v>
      </c>
      <c r="K42" s="3186">
        <v>1</v>
      </c>
      <c r="L42" s="3186">
        <v>1</v>
      </c>
      <c r="M42" s="3186">
        <v>1</v>
      </c>
      <c r="N42" t="s">
        <v>2098</v>
      </c>
    </row>
    <row r="43" spans="2:14" ht="18" customHeight="1">
      <c r="B43" s="5561"/>
      <c r="C43" s="3187" t="s">
        <v>2059</v>
      </c>
      <c r="D43" s="3188">
        <v>2</v>
      </c>
      <c r="E43" s="3188">
        <v>2</v>
      </c>
      <c r="F43" s="3188">
        <v>2</v>
      </c>
      <c r="G43" s="3188">
        <v>2</v>
      </c>
      <c r="H43" s="3188">
        <v>2</v>
      </c>
      <c r="I43" s="3188">
        <v>2</v>
      </c>
      <c r="J43" s="3188">
        <v>2</v>
      </c>
      <c r="K43" s="3188">
        <v>2</v>
      </c>
      <c r="L43" s="3188">
        <v>2</v>
      </c>
      <c r="M43" s="3188">
        <v>2</v>
      </c>
    </row>
    <row r="44" spans="2:14" ht="18" customHeight="1">
      <c r="B44" s="5561"/>
      <c r="C44" s="3187" t="s">
        <v>2060</v>
      </c>
      <c r="D44" s="3188">
        <v>3</v>
      </c>
      <c r="E44" s="3188">
        <v>3</v>
      </c>
      <c r="F44" s="3188">
        <v>3</v>
      </c>
      <c r="G44" s="3188">
        <v>3</v>
      </c>
      <c r="H44" s="3188">
        <v>3</v>
      </c>
      <c r="I44" s="3188">
        <v>3</v>
      </c>
      <c r="J44" s="3188">
        <v>3</v>
      </c>
      <c r="K44" s="3188">
        <v>3</v>
      </c>
      <c r="L44" s="3188">
        <v>3</v>
      </c>
      <c r="M44" s="3188">
        <v>3</v>
      </c>
    </row>
    <row r="45" spans="2:14" ht="18" customHeight="1">
      <c r="B45" s="5561"/>
      <c r="C45" s="3187" t="s">
        <v>2061</v>
      </c>
      <c r="D45" s="3188">
        <v>4</v>
      </c>
      <c r="E45" s="3188">
        <v>4</v>
      </c>
      <c r="F45" s="3188">
        <v>4</v>
      </c>
      <c r="G45" s="3188">
        <v>4</v>
      </c>
      <c r="H45" s="3188">
        <v>4</v>
      </c>
      <c r="I45" s="3188">
        <v>4</v>
      </c>
      <c r="J45" s="3188">
        <v>4</v>
      </c>
      <c r="K45" s="3188">
        <v>4</v>
      </c>
      <c r="L45" s="3188">
        <v>4</v>
      </c>
      <c r="M45" s="3188">
        <v>4</v>
      </c>
    </row>
    <row r="46" spans="2:14" ht="18" customHeight="1">
      <c r="B46" s="5561"/>
      <c r="C46" s="3187" t="s">
        <v>2062</v>
      </c>
      <c r="D46" s="3188">
        <v>5</v>
      </c>
      <c r="E46" s="3188">
        <v>5</v>
      </c>
      <c r="F46" s="3188">
        <v>5</v>
      </c>
      <c r="G46" s="3188">
        <v>5</v>
      </c>
      <c r="H46" s="3188">
        <v>5</v>
      </c>
      <c r="I46" s="3188">
        <v>5</v>
      </c>
      <c r="J46" s="3188">
        <v>5</v>
      </c>
      <c r="K46" s="3188">
        <v>5</v>
      </c>
      <c r="L46" s="3188">
        <v>5</v>
      </c>
      <c r="M46" s="3188">
        <v>5</v>
      </c>
    </row>
    <row r="47" spans="2:14" ht="18" customHeight="1">
      <c r="B47" s="5561"/>
      <c r="C47" s="3187" t="s">
        <v>2063</v>
      </c>
      <c r="D47" s="3188">
        <v>6</v>
      </c>
      <c r="E47" s="3188">
        <v>6</v>
      </c>
      <c r="F47" s="3188">
        <v>6</v>
      </c>
      <c r="G47" s="3188">
        <v>6</v>
      </c>
      <c r="H47" s="3188">
        <v>6</v>
      </c>
      <c r="I47" s="3188">
        <v>6</v>
      </c>
      <c r="J47" s="3188">
        <v>6</v>
      </c>
      <c r="K47" s="3188">
        <v>6</v>
      </c>
      <c r="L47" s="3188">
        <v>6</v>
      </c>
      <c r="M47" s="3188">
        <v>6</v>
      </c>
    </row>
    <row r="48" spans="2:14" ht="18" customHeight="1" thickBot="1">
      <c r="B48" s="5562"/>
      <c r="C48" s="3189" t="s">
        <v>2064</v>
      </c>
      <c r="D48" s="3190">
        <v>7</v>
      </c>
      <c r="E48" s="3190">
        <v>7</v>
      </c>
      <c r="F48" s="3190">
        <v>7</v>
      </c>
      <c r="G48" s="3190">
        <v>7</v>
      </c>
      <c r="H48" s="3190">
        <v>7</v>
      </c>
      <c r="I48" s="3190">
        <v>7</v>
      </c>
      <c r="J48" s="3190">
        <v>7</v>
      </c>
      <c r="K48" s="3190">
        <v>7</v>
      </c>
      <c r="L48" s="3190">
        <v>7</v>
      </c>
      <c r="M48" s="3190">
        <v>7</v>
      </c>
    </row>
    <row r="49" spans="2:13" ht="15.75" customHeight="1" thickTop="1" thickBot="1">
      <c r="B49" s="5508" t="s">
        <v>2097</v>
      </c>
      <c r="C49" s="3150" t="s">
        <v>2055</v>
      </c>
      <c r="D49" s="3133"/>
      <c r="E49" s="3133"/>
      <c r="F49" s="3133"/>
      <c r="G49" s="3133"/>
      <c r="H49" s="3133"/>
      <c r="I49" s="3133"/>
      <c r="J49" s="3133"/>
      <c r="K49" s="3133"/>
      <c r="L49" s="3133"/>
      <c r="M49" s="3133"/>
    </row>
    <row r="50" spans="2:13" ht="31.5" customHeight="1" thickBot="1">
      <c r="B50" s="5509"/>
      <c r="C50" s="3150" t="s">
        <v>2056</v>
      </c>
      <c r="D50" s="3133"/>
      <c r="E50" s="3133"/>
      <c r="F50" s="3133"/>
      <c r="G50" s="3133"/>
      <c r="H50" s="3133"/>
      <c r="I50" s="3133"/>
      <c r="J50" s="3133"/>
      <c r="K50" s="3133"/>
      <c r="L50" s="3133"/>
      <c r="M50" s="3133"/>
    </row>
    <row r="51" spans="2:13">
      <c r="B51" s="3131"/>
    </row>
    <row r="52" spans="2:13" ht="15.75" thickBot="1">
      <c r="B52" s="3145"/>
    </row>
    <row r="53" spans="2:13" ht="64.5" thickBot="1">
      <c r="B53" s="3178" t="s">
        <v>2065</v>
      </c>
      <c r="C53" s="3179" t="s">
        <v>2066</v>
      </c>
      <c r="D53" s="5563" t="s">
        <v>2067</v>
      </c>
      <c r="E53" s="5564"/>
      <c r="F53" s="5564"/>
    </row>
    <row r="54" spans="2:13" ht="39" thickBot="1">
      <c r="B54" s="3180" t="s">
        <v>2068</v>
      </c>
      <c r="C54" s="3158"/>
      <c r="D54" s="5557"/>
      <c r="E54" s="5558"/>
      <c r="F54" s="5559"/>
    </row>
    <row r="55" spans="2:13" ht="39" thickBot="1">
      <c r="B55" s="3181" t="s">
        <v>2069</v>
      </c>
      <c r="C55" s="3158"/>
      <c r="D55" s="5557"/>
      <c r="E55" s="5558"/>
      <c r="F55" s="5559"/>
    </row>
    <row r="56" spans="2:13" ht="39" thickBot="1">
      <c r="B56" s="3181" t="s">
        <v>2070</v>
      </c>
      <c r="C56" s="3158"/>
      <c r="D56" s="5557"/>
      <c r="E56" s="5558"/>
      <c r="F56" s="5559"/>
    </row>
    <row r="57" spans="2:13" ht="26.25" thickBot="1">
      <c r="B57" s="3181" t="s">
        <v>2071</v>
      </c>
      <c r="C57" s="3158"/>
      <c r="D57" s="5557"/>
      <c r="E57" s="5558"/>
      <c r="F57" s="5559"/>
    </row>
  </sheetData>
  <mergeCells count="14">
    <mergeCell ref="B1:N1"/>
    <mergeCell ref="B2:C2"/>
    <mergeCell ref="B5:B14"/>
    <mergeCell ref="B15:B20"/>
    <mergeCell ref="B34:B37"/>
    <mergeCell ref="B21:B30"/>
    <mergeCell ref="B31:B33"/>
    <mergeCell ref="D56:F56"/>
    <mergeCell ref="D57:F57"/>
    <mergeCell ref="B49:B50"/>
    <mergeCell ref="B42:B48"/>
    <mergeCell ref="D53:F53"/>
    <mergeCell ref="D54:F54"/>
    <mergeCell ref="D55:F55"/>
  </mergeCells>
  <pageMargins left="0.7" right="0.7" top="0.75" bottom="0.75" header="0.3" footer="0.3"/>
</worksheet>
</file>

<file path=xl/worksheets/sheet24.xml><?xml version="1.0" encoding="utf-8"?>
<worksheet xmlns="http://schemas.openxmlformats.org/spreadsheetml/2006/main" xmlns:r="http://schemas.openxmlformats.org/officeDocument/2006/relationships">
  <dimension ref="A1:CP80"/>
  <sheetViews>
    <sheetView showGridLines="0" topLeftCell="A24" zoomScale="150" zoomScaleNormal="150" workbookViewId="0">
      <selection activeCell="YZ5" sqref="YZ5"/>
    </sheetView>
  </sheetViews>
  <sheetFormatPr defaultColWidth="1.7109375" defaultRowHeight="12.75"/>
  <cols>
    <col min="1" max="1" width="1.7109375" style="49" customWidth="1"/>
    <col min="2" max="3" width="0.85546875" style="49" customWidth="1"/>
    <col min="4" max="17" width="1.7109375" style="49" customWidth="1"/>
    <col min="18" max="18" width="1.7109375" style="49" hidden="1" customWidth="1"/>
    <col min="19" max="19" width="2.7109375" style="49" customWidth="1"/>
    <col min="20" max="20" width="2.140625" style="49" customWidth="1"/>
    <col min="21" max="22" width="1.7109375" style="49" customWidth="1"/>
    <col min="23" max="23" width="1.42578125" style="49" customWidth="1"/>
    <col min="24" max="24" width="0.5703125" style="49" customWidth="1"/>
    <col min="25" max="34" width="1.7109375" style="49" customWidth="1"/>
    <col min="35" max="35" width="1.140625" style="49" customWidth="1"/>
    <col min="36" max="52" width="1.7109375" style="49" customWidth="1"/>
    <col min="53" max="53" width="1.85546875" style="49" customWidth="1"/>
    <col min="54" max="54" width="3.7109375" style="49" customWidth="1"/>
    <col min="55" max="57" width="1.7109375" style="49" customWidth="1"/>
    <col min="58" max="58" width="1" style="49" customWidth="1"/>
    <col min="59" max="64" width="1.7109375" style="49" customWidth="1"/>
    <col min="65" max="65" width="2.140625" style="49" customWidth="1"/>
    <col min="66" max="68" width="1.7109375" style="49" customWidth="1"/>
    <col min="69" max="69" width="2.28515625" style="49" customWidth="1"/>
    <col min="70" max="70" width="2.5703125" style="49" customWidth="1"/>
    <col min="71" max="71" width="1.7109375" style="49" customWidth="1"/>
    <col min="72" max="72" width="4.7109375" style="49" customWidth="1"/>
    <col min="73" max="79" width="1.7109375" style="49" customWidth="1"/>
    <col min="80" max="80" width="1.42578125" style="49" customWidth="1"/>
    <col min="81" max="81" width="2.5703125" style="49" customWidth="1"/>
    <col min="82" max="82" width="1.7109375" style="49" customWidth="1"/>
    <col min="83" max="83" width="1" style="49" customWidth="1"/>
    <col min="84" max="90" width="1.7109375" style="49" customWidth="1"/>
    <col min="91" max="16384" width="1.7109375" style="49"/>
  </cols>
  <sheetData>
    <row r="1" spans="1:94" ht="12.95" customHeight="1">
      <c r="A1" s="519">
        <v>12</v>
      </c>
      <c r="B1" s="1664"/>
      <c r="C1" s="836"/>
      <c r="D1" s="3376" t="s">
        <v>2102</v>
      </c>
      <c r="E1" s="3377"/>
      <c r="F1" s="3377"/>
      <c r="G1" s="3377"/>
      <c r="H1" s="3377"/>
      <c r="I1" s="3377"/>
      <c r="J1" s="3377"/>
      <c r="K1" s="3377"/>
      <c r="L1" s="3377"/>
      <c r="M1" s="3377"/>
      <c r="N1" s="3377"/>
      <c r="O1" s="3377"/>
      <c r="P1" s="3377"/>
      <c r="Q1" s="3377"/>
      <c r="R1" s="3377"/>
      <c r="S1" s="3377"/>
      <c r="T1" s="3377"/>
      <c r="U1" s="3377"/>
      <c r="V1" s="3377"/>
      <c r="W1" s="3377"/>
      <c r="X1" s="3377"/>
      <c r="Y1" s="3377"/>
      <c r="Z1" s="3377"/>
      <c r="AA1" s="3377"/>
      <c r="AB1" s="3377"/>
      <c r="AC1" s="3377"/>
      <c r="AD1" s="3377"/>
      <c r="AE1" s="3377"/>
      <c r="AF1" s="3377"/>
      <c r="AG1" s="3377"/>
      <c r="AH1" s="3377"/>
      <c r="AI1" s="3377"/>
      <c r="AJ1" s="3377"/>
      <c r="AK1" s="3377"/>
      <c r="AL1" s="3377"/>
      <c r="AM1" s="3377"/>
      <c r="AN1" s="3377"/>
      <c r="AO1" s="3377"/>
      <c r="AP1" s="3377"/>
      <c r="AQ1" s="3377"/>
      <c r="AR1" s="3377"/>
      <c r="AS1" s="3377"/>
      <c r="AT1" s="3377"/>
      <c r="AU1" s="3377"/>
      <c r="AV1" s="3377"/>
      <c r="AW1" s="3377"/>
      <c r="AX1" s="3377"/>
      <c r="AY1" s="3377"/>
      <c r="AZ1" s="3377"/>
      <c r="BA1" s="3377"/>
      <c r="BB1" s="3377"/>
      <c r="BC1" s="3377"/>
      <c r="BD1" s="3377"/>
      <c r="BE1" s="3377"/>
      <c r="BF1" s="3377"/>
      <c r="BG1" s="3377"/>
      <c r="BH1" s="3377"/>
      <c r="BI1" s="3377"/>
      <c r="BJ1" s="3377"/>
      <c r="BK1" s="3377"/>
      <c r="BL1" s="3377"/>
      <c r="BM1" s="3377"/>
      <c r="BN1" s="3377"/>
      <c r="BO1" s="3377"/>
      <c r="BP1" s="3377"/>
      <c r="BQ1" s="3377"/>
      <c r="BR1" s="3377"/>
      <c r="BS1" s="3377"/>
      <c r="BT1" s="3377"/>
      <c r="BU1" s="3377"/>
      <c r="BV1" s="3377"/>
      <c r="BW1" s="3377"/>
      <c r="BX1" s="3377"/>
      <c r="BY1" s="3377"/>
      <c r="BZ1" s="3377"/>
      <c r="CA1" s="3377"/>
      <c r="CB1" s="3377"/>
      <c r="CC1" s="3378"/>
      <c r="CD1" s="518"/>
      <c r="CE1" s="517"/>
      <c r="CF1" s="170"/>
      <c r="CG1" s="170"/>
      <c r="CH1" s="170"/>
      <c r="CI1" s="170"/>
      <c r="CJ1" s="170"/>
      <c r="CK1" s="170"/>
      <c r="CL1" s="170"/>
      <c r="CM1" s="170"/>
    </row>
    <row r="2" spans="1:94" ht="12.95" customHeight="1">
      <c r="A2" s="13"/>
      <c r="B2" s="1665"/>
      <c r="C2" s="839"/>
      <c r="D2" s="3382"/>
      <c r="E2" s="3383"/>
      <c r="F2" s="3383"/>
      <c r="G2" s="3383"/>
      <c r="H2" s="3383"/>
      <c r="I2" s="3383"/>
      <c r="J2" s="3383"/>
      <c r="K2" s="3383"/>
      <c r="L2" s="3383"/>
      <c r="M2" s="3383"/>
      <c r="N2" s="3383"/>
      <c r="O2" s="3383"/>
      <c r="P2" s="3383"/>
      <c r="Q2" s="3383"/>
      <c r="R2" s="3383"/>
      <c r="S2" s="3383"/>
      <c r="T2" s="3383"/>
      <c r="U2" s="3383"/>
      <c r="V2" s="3383"/>
      <c r="W2" s="3383"/>
      <c r="X2" s="3383"/>
      <c r="Y2" s="3383"/>
      <c r="Z2" s="3383"/>
      <c r="AA2" s="3383"/>
      <c r="AB2" s="3383"/>
      <c r="AC2" s="3383"/>
      <c r="AD2" s="3383"/>
      <c r="AE2" s="3383"/>
      <c r="AF2" s="3383"/>
      <c r="AG2" s="3383"/>
      <c r="AH2" s="3383"/>
      <c r="AI2" s="3383"/>
      <c r="AJ2" s="3383"/>
      <c r="AK2" s="3383"/>
      <c r="AL2" s="3383"/>
      <c r="AM2" s="3383"/>
      <c r="AN2" s="3383"/>
      <c r="AO2" s="3383"/>
      <c r="AP2" s="3383"/>
      <c r="AQ2" s="3383"/>
      <c r="AR2" s="3383"/>
      <c r="AS2" s="3383"/>
      <c r="AT2" s="3383"/>
      <c r="AU2" s="3383"/>
      <c r="AV2" s="3383"/>
      <c r="AW2" s="3383"/>
      <c r="AX2" s="3383"/>
      <c r="AY2" s="3383"/>
      <c r="AZ2" s="3383"/>
      <c r="BA2" s="3383"/>
      <c r="BB2" s="3383"/>
      <c r="BC2" s="3383"/>
      <c r="BD2" s="3383"/>
      <c r="BE2" s="3383"/>
      <c r="BF2" s="3383"/>
      <c r="BG2" s="3383"/>
      <c r="BH2" s="3383"/>
      <c r="BI2" s="3383"/>
      <c r="BJ2" s="3383"/>
      <c r="BK2" s="3383"/>
      <c r="BL2" s="3383"/>
      <c r="BM2" s="3383"/>
      <c r="BN2" s="3383"/>
      <c r="BO2" s="3383"/>
      <c r="BP2" s="3383"/>
      <c r="BQ2" s="3383"/>
      <c r="BR2" s="3383"/>
      <c r="BS2" s="3383"/>
      <c r="BT2" s="3383"/>
      <c r="BU2" s="3383"/>
      <c r="BV2" s="3383"/>
      <c r="BW2" s="3383"/>
      <c r="BX2" s="3383"/>
      <c r="BY2" s="3383"/>
      <c r="BZ2" s="3383"/>
      <c r="CA2" s="3383"/>
      <c r="CB2" s="3383"/>
      <c r="CC2" s="3384"/>
      <c r="CD2" s="753"/>
      <c r="CE2" s="510"/>
      <c r="CF2" s="170"/>
      <c r="CG2" s="170"/>
      <c r="CH2" s="170"/>
      <c r="CI2" s="170"/>
      <c r="CJ2" s="170"/>
      <c r="CK2" s="170"/>
      <c r="CL2" s="170"/>
      <c r="CM2" s="170"/>
    </row>
    <row r="3" spans="1:94" ht="15" customHeight="1" thickBot="1">
      <c r="A3" s="170"/>
      <c r="B3" s="170"/>
      <c r="C3" s="170"/>
      <c r="D3" s="170"/>
      <c r="E3" s="170"/>
      <c r="F3" s="908"/>
      <c r="G3" s="908"/>
      <c r="H3" s="908"/>
      <c r="I3" s="908"/>
      <c r="J3" s="908"/>
      <c r="K3" s="908"/>
      <c r="L3" s="908"/>
      <c r="M3" s="908"/>
      <c r="N3" s="908"/>
      <c r="O3" s="908"/>
      <c r="P3" s="908"/>
      <c r="Q3" s="908"/>
      <c r="R3" s="908"/>
      <c r="S3" s="908"/>
      <c r="T3" s="908"/>
      <c r="U3" s="908"/>
      <c r="V3" s="908"/>
      <c r="W3" s="908"/>
      <c r="X3" s="908"/>
      <c r="Y3" s="908"/>
      <c r="Z3" s="1666"/>
      <c r="AA3" s="908"/>
      <c r="AB3" s="908"/>
      <c r="AC3" s="908"/>
      <c r="AD3" s="908"/>
      <c r="AE3" s="908"/>
      <c r="AF3" s="908"/>
      <c r="AG3" s="908"/>
      <c r="AH3" s="908"/>
      <c r="AI3" s="908"/>
      <c r="AJ3" s="908"/>
      <c r="AK3" s="908"/>
      <c r="AL3" s="1667" t="s">
        <v>953</v>
      </c>
      <c r="AM3" s="1668"/>
      <c r="AN3" s="912"/>
      <c r="AO3" s="912"/>
      <c r="AP3" s="912"/>
      <c r="AQ3" s="912"/>
      <c r="AR3" s="912"/>
      <c r="AS3" s="170"/>
      <c r="AT3" s="170"/>
      <c r="AU3" s="170"/>
      <c r="AV3" s="170"/>
      <c r="AW3" s="170"/>
      <c r="AX3" s="170"/>
      <c r="AY3" s="170"/>
      <c r="AZ3" s="170"/>
      <c r="BA3" s="170"/>
      <c r="BB3" s="170"/>
      <c r="BC3" s="170"/>
      <c r="BD3" s="170"/>
      <c r="BE3" s="170"/>
      <c r="BF3" s="170"/>
      <c r="BG3" s="170"/>
      <c r="BH3" s="170"/>
      <c r="BI3" s="170"/>
      <c r="BJ3" s="170"/>
      <c r="BK3" s="170"/>
      <c r="BL3" s="170"/>
      <c r="BM3" s="170"/>
      <c r="BN3" s="170"/>
      <c r="BO3" s="170"/>
      <c r="BP3" s="170"/>
      <c r="BQ3" s="170"/>
      <c r="BR3" s="170"/>
      <c r="BS3" s="170"/>
      <c r="BT3" s="170"/>
      <c r="BU3" s="170"/>
      <c r="BV3" s="170"/>
      <c r="BW3" s="170"/>
      <c r="BX3" s="170"/>
      <c r="BY3" s="170"/>
      <c r="BZ3" s="170"/>
      <c r="CA3" s="170"/>
      <c r="CB3" s="170"/>
      <c r="CC3" s="170"/>
      <c r="CD3" s="170"/>
      <c r="CE3" s="171"/>
      <c r="CF3" s="170"/>
      <c r="CG3" s="170"/>
      <c r="CH3" s="170"/>
      <c r="CI3" s="170"/>
      <c r="CJ3" s="170"/>
      <c r="CK3" s="170"/>
      <c r="CL3" s="170"/>
      <c r="CM3" s="170"/>
    </row>
    <row r="4" spans="1:94" s="1674" customFormat="1" ht="12.95" customHeight="1" thickBot="1">
      <c r="A4" s="1669"/>
      <c r="B4" s="1670"/>
      <c r="C4" s="1671"/>
      <c r="D4" s="5575">
        <v>1500</v>
      </c>
      <c r="E4" s="5576"/>
      <c r="F4" s="5576"/>
      <c r="G4" s="1670"/>
      <c r="H4" s="1670"/>
      <c r="I4" s="1670"/>
      <c r="J4" s="1670"/>
      <c r="K4" s="1670"/>
      <c r="L4" s="1670"/>
      <c r="M4" s="1670"/>
      <c r="N4" s="1670"/>
      <c r="O4" s="1670"/>
      <c r="P4" s="1670"/>
      <c r="Q4" s="1670"/>
      <c r="R4" s="1670"/>
      <c r="S4" s="1670"/>
      <c r="T4" s="1670"/>
      <c r="U4" s="1670"/>
      <c r="V4" s="1670"/>
      <c r="W4" s="1670"/>
      <c r="X4" s="1670"/>
      <c r="Y4" s="1670"/>
      <c r="Z4" s="5577">
        <f>D4+1</f>
        <v>1501</v>
      </c>
      <c r="AA4" s="5576"/>
      <c r="AB4" s="5576"/>
      <c r="AC4" s="5576"/>
      <c r="AD4" s="1670"/>
      <c r="AE4" s="1670"/>
      <c r="AF4" s="1670"/>
      <c r="AG4" s="1670"/>
      <c r="AH4" s="1670"/>
      <c r="AI4" s="1670"/>
      <c r="AJ4" s="1672"/>
      <c r="AK4" s="127"/>
      <c r="AL4" s="5578">
        <f>Z4+1</f>
        <v>1502</v>
      </c>
      <c r="AM4" s="5576"/>
      <c r="AN4" s="5576"/>
      <c r="AO4" s="1670"/>
      <c r="AP4" s="1670"/>
      <c r="AQ4" s="1670"/>
      <c r="AR4" s="1670"/>
      <c r="AS4" s="5575">
        <f>AL4+1</f>
        <v>1503</v>
      </c>
      <c r="AT4" s="5576"/>
      <c r="AU4" s="5576"/>
      <c r="AV4" s="1673"/>
      <c r="AW4" s="1673"/>
      <c r="AX4" s="1673"/>
      <c r="AY4" s="1673"/>
      <c r="AZ4" s="1673"/>
      <c r="BA4" s="1673"/>
      <c r="BB4" s="1673"/>
      <c r="BC4" s="5575">
        <f>AS4+1</f>
        <v>1504</v>
      </c>
      <c r="BD4" s="5576"/>
      <c r="BE4" s="5576"/>
      <c r="BF4" s="1670"/>
      <c r="BG4" s="1670"/>
      <c r="BH4" s="1670"/>
      <c r="BI4" s="1670"/>
      <c r="BJ4" s="1670"/>
      <c r="BK4" s="1670"/>
      <c r="BL4" s="1670"/>
      <c r="BM4" s="1670"/>
      <c r="BN4" s="1671"/>
      <c r="BO4" s="5575">
        <f>BC4+1</f>
        <v>1505</v>
      </c>
      <c r="BP4" s="5576"/>
      <c r="BQ4" s="5576"/>
      <c r="BR4" s="1673"/>
      <c r="BS4" s="1673"/>
      <c r="BT4" s="1673"/>
      <c r="BU4" s="5575">
        <f>BO4+1</f>
        <v>1506</v>
      </c>
      <c r="BV4" s="5576"/>
      <c r="BW4" s="5576"/>
      <c r="BX4" s="1670"/>
      <c r="BY4" s="1670"/>
      <c r="BZ4" s="1670"/>
      <c r="CA4" s="1670"/>
      <c r="CB4" s="1670"/>
      <c r="CC4" s="1670"/>
      <c r="CD4" s="1670"/>
      <c r="CE4" s="1672"/>
      <c r="CF4" s="199"/>
      <c r="CG4" s="199"/>
      <c r="CH4" s="199"/>
      <c r="CI4" s="199"/>
      <c r="CJ4" s="199"/>
      <c r="CK4" s="199"/>
      <c r="CL4" s="199"/>
      <c r="CM4" s="199"/>
    </row>
    <row r="5" spans="1:94" ht="27.75" customHeight="1">
      <c r="A5" s="1660"/>
      <c r="B5" s="3"/>
      <c r="C5" s="3"/>
      <c r="D5" s="5572" t="s">
        <v>954</v>
      </c>
      <c r="E5" s="5573"/>
      <c r="F5" s="5573"/>
      <c r="G5" s="5573"/>
      <c r="H5" s="5573"/>
      <c r="I5" s="5573"/>
      <c r="J5" s="5573"/>
      <c r="K5" s="5573"/>
      <c r="L5" s="5573"/>
      <c r="M5" s="5573"/>
      <c r="N5" s="5573"/>
      <c r="O5" s="5573"/>
      <c r="P5" s="5573"/>
      <c r="Q5" s="5573"/>
      <c r="R5" s="5573"/>
      <c r="S5" s="5573"/>
      <c r="T5" s="5573"/>
      <c r="U5" s="5573"/>
      <c r="V5" s="5573"/>
      <c r="W5" s="5573"/>
      <c r="X5" s="5573"/>
      <c r="Y5" s="5573"/>
      <c r="Z5" s="5612" t="s">
        <v>955</v>
      </c>
      <c r="AA5" s="5573"/>
      <c r="AB5" s="5573"/>
      <c r="AC5" s="5573"/>
      <c r="AD5" s="5573"/>
      <c r="AE5" s="5573"/>
      <c r="AF5" s="5573"/>
      <c r="AG5" s="5573"/>
      <c r="AH5" s="5573"/>
      <c r="AI5" s="5573"/>
      <c r="AJ5" s="5613"/>
      <c r="AK5" s="1002"/>
      <c r="AL5" s="3398" t="s">
        <v>956</v>
      </c>
      <c r="AM5" s="3234"/>
      <c r="AN5" s="3234"/>
      <c r="AO5" s="3234"/>
      <c r="AP5" s="3234"/>
      <c r="AQ5" s="3234"/>
      <c r="AR5" s="3242"/>
      <c r="AS5" s="5572" t="s">
        <v>957</v>
      </c>
      <c r="AT5" s="5573"/>
      <c r="AU5" s="5573"/>
      <c r="AV5" s="5573"/>
      <c r="AW5" s="5573"/>
      <c r="AX5" s="5573"/>
      <c r="AY5" s="5573"/>
      <c r="AZ5" s="5573"/>
      <c r="BA5" s="5573"/>
      <c r="BB5" s="5574"/>
      <c r="BC5" s="5572" t="s">
        <v>958</v>
      </c>
      <c r="BD5" s="5573"/>
      <c r="BE5" s="5573"/>
      <c r="BF5" s="5573"/>
      <c r="BG5" s="5573"/>
      <c r="BH5" s="5573"/>
      <c r="BI5" s="5573"/>
      <c r="BJ5" s="5573"/>
      <c r="BK5" s="5573"/>
      <c r="BL5" s="5573"/>
      <c r="BM5" s="5573"/>
      <c r="BN5" s="5574"/>
      <c r="BO5" s="5582" t="s">
        <v>959</v>
      </c>
      <c r="BP5" s="5583"/>
      <c r="BQ5" s="5583"/>
      <c r="BR5" s="5583"/>
      <c r="BS5" s="5583"/>
      <c r="BT5" s="5608"/>
      <c r="BU5" s="5582" t="s">
        <v>960</v>
      </c>
      <c r="BV5" s="5583"/>
      <c r="BW5" s="5583"/>
      <c r="BX5" s="5583"/>
      <c r="BY5" s="5583"/>
      <c r="BZ5" s="5583"/>
      <c r="CA5" s="5583"/>
      <c r="CB5" s="5583"/>
      <c r="CC5" s="5583"/>
      <c r="CD5" s="5583"/>
      <c r="CE5" s="1675"/>
      <c r="CF5" s="170"/>
      <c r="CG5" s="170"/>
      <c r="CH5" s="170"/>
      <c r="CI5" s="170"/>
      <c r="CJ5" s="170"/>
      <c r="CK5" s="170"/>
      <c r="CL5" s="170"/>
      <c r="CM5" s="170"/>
    </row>
    <row r="6" spans="1:94" ht="12.75" customHeight="1">
      <c r="A6" s="1660"/>
      <c r="B6" s="3"/>
      <c r="C6" s="3"/>
      <c r="D6" s="3233"/>
      <c r="E6" s="3234"/>
      <c r="F6" s="3234"/>
      <c r="G6" s="3234"/>
      <c r="H6" s="3234"/>
      <c r="I6" s="3234"/>
      <c r="J6" s="3234"/>
      <c r="K6" s="3234"/>
      <c r="L6" s="3234"/>
      <c r="M6" s="3234"/>
      <c r="N6" s="3234"/>
      <c r="O6" s="3234"/>
      <c r="P6" s="3234"/>
      <c r="Q6" s="3234"/>
      <c r="R6" s="3234"/>
      <c r="S6" s="3234"/>
      <c r="T6" s="3234"/>
      <c r="U6" s="3234"/>
      <c r="V6" s="3234"/>
      <c r="W6" s="3234"/>
      <c r="X6" s="3234"/>
      <c r="Y6" s="3234"/>
      <c r="Z6" s="5614"/>
      <c r="AA6" s="3234"/>
      <c r="AB6" s="3234"/>
      <c r="AC6" s="3234"/>
      <c r="AD6" s="3234"/>
      <c r="AE6" s="3234"/>
      <c r="AF6" s="3234"/>
      <c r="AG6" s="3234"/>
      <c r="AH6" s="3234"/>
      <c r="AI6" s="3234"/>
      <c r="AJ6" s="5615"/>
      <c r="AK6" s="1002"/>
      <c r="AL6" s="3398"/>
      <c r="AM6" s="3234"/>
      <c r="AN6" s="3234"/>
      <c r="AO6" s="3234"/>
      <c r="AP6" s="3234"/>
      <c r="AQ6" s="3234"/>
      <c r="AR6" s="3242"/>
      <c r="AS6" s="3233"/>
      <c r="AT6" s="3234"/>
      <c r="AU6" s="3234"/>
      <c r="AV6" s="3234"/>
      <c r="AW6" s="3234"/>
      <c r="AX6" s="3234"/>
      <c r="AY6" s="3234"/>
      <c r="AZ6" s="3234"/>
      <c r="BA6" s="3234"/>
      <c r="BB6" s="3242"/>
      <c r="BC6" s="1676" t="s">
        <v>961</v>
      </c>
      <c r="BD6" s="1546"/>
      <c r="BE6" s="1546"/>
      <c r="BF6" s="1546"/>
      <c r="BG6" s="1546"/>
      <c r="BH6" s="1546"/>
      <c r="BI6" s="1546"/>
      <c r="BJ6" s="1546"/>
      <c r="BK6" s="1546"/>
      <c r="BL6" s="1546"/>
      <c r="BM6" s="1677"/>
      <c r="BN6" s="1678">
        <v>1</v>
      </c>
      <c r="BO6" s="3326"/>
      <c r="BP6" s="3327"/>
      <c r="BQ6" s="3327"/>
      <c r="BR6" s="3327"/>
      <c r="BS6" s="3327"/>
      <c r="BT6" s="3328"/>
      <c r="BU6" s="3326"/>
      <c r="BV6" s="3327"/>
      <c r="BW6" s="3327"/>
      <c r="BX6" s="3327"/>
      <c r="BY6" s="3327"/>
      <c r="BZ6" s="3327"/>
      <c r="CA6" s="3327"/>
      <c r="CB6" s="3327"/>
      <c r="CC6" s="3327"/>
      <c r="CD6" s="3327"/>
      <c r="CE6" s="1679"/>
      <c r="CF6" s="170"/>
      <c r="CG6" s="170"/>
      <c r="CH6" s="170"/>
      <c r="CI6" s="170"/>
      <c r="CJ6" s="170"/>
      <c r="CK6" s="170"/>
      <c r="CL6" s="170"/>
      <c r="CM6" s="170"/>
      <c r="CP6" s="908"/>
    </row>
    <row r="7" spans="1:94" ht="12" customHeight="1">
      <c r="A7" s="1660"/>
      <c r="B7" s="3"/>
      <c r="C7" s="3"/>
      <c r="D7" s="3233"/>
      <c r="E7" s="3234"/>
      <c r="F7" s="3234"/>
      <c r="G7" s="3234"/>
      <c r="H7" s="3234"/>
      <c r="I7" s="3234"/>
      <c r="J7" s="3234"/>
      <c r="K7" s="3234"/>
      <c r="L7" s="3234"/>
      <c r="M7" s="3234"/>
      <c r="N7" s="3234"/>
      <c r="O7" s="3234"/>
      <c r="P7" s="3234"/>
      <c r="Q7" s="3234"/>
      <c r="R7" s="3234"/>
      <c r="S7" s="3234"/>
      <c r="T7" s="3234"/>
      <c r="U7" s="3234"/>
      <c r="V7" s="3234"/>
      <c r="W7" s="3234"/>
      <c r="X7" s="3234"/>
      <c r="Y7" s="3234"/>
      <c r="Z7" s="5614"/>
      <c r="AA7" s="3234"/>
      <c r="AB7" s="3234"/>
      <c r="AC7" s="3234"/>
      <c r="AD7" s="3234"/>
      <c r="AE7" s="3234"/>
      <c r="AF7" s="3234"/>
      <c r="AG7" s="3234"/>
      <c r="AH7" s="3234"/>
      <c r="AI7" s="3234"/>
      <c r="AJ7" s="5615"/>
      <c r="AK7" s="1002"/>
      <c r="AL7" s="3398"/>
      <c r="AM7" s="3234"/>
      <c r="AN7" s="3234"/>
      <c r="AO7" s="3234"/>
      <c r="AP7" s="3234"/>
      <c r="AQ7" s="3234"/>
      <c r="AR7" s="3242"/>
      <c r="AS7" s="3233"/>
      <c r="AT7" s="3234"/>
      <c r="AU7" s="3234"/>
      <c r="AV7" s="3234"/>
      <c r="AW7" s="3234"/>
      <c r="AX7" s="3234"/>
      <c r="AY7" s="3234"/>
      <c r="AZ7" s="3234"/>
      <c r="BA7" s="3234"/>
      <c r="BB7" s="3242"/>
      <c r="BC7" s="5584" t="s">
        <v>962</v>
      </c>
      <c r="BD7" s="5585"/>
      <c r="BE7" s="5585"/>
      <c r="BF7" s="5585"/>
      <c r="BG7" s="5585"/>
      <c r="BH7" s="5585"/>
      <c r="BI7" s="5585"/>
      <c r="BJ7" s="5585"/>
      <c r="BK7" s="5585"/>
      <c r="BL7" s="5585"/>
      <c r="BM7" s="5586">
        <v>2</v>
      </c>
      <c r="BN7" s="5587"/>
      <c r="BO7" s="3326"/>
      <c r="BP7" s="3327"/>
      <c r="BQ7" s="3327"/>
      <c r="BR7" s="3327"/>
      <c r="BS7" s="3327"/>
      <c r="BT7" s="3328"/>
      <c r="BU7" s="3326"/>
      <c r="BV7" s="3327"/>
      <c r="BW7" s="3327"/>
      <c r="BX7" s="3327"/>
      <c r="BY7" s="3327"/>
      <c r="BZ7" s="3327"/>
      <c r="CA7" s="3327"/>
      <c r="CB7" s="3327"/>
      <c r="CC7" s="3327"/>
      <c r="CD7" s="3327"/>
      <c r="CE7" s="1679"/>
      <c r="CF7" s="170"/>
      <c r="CG7" s="170"/>
      <c r="CH7" s="170"/>
      <c r="CI7" s="170"/>
      <c r="CJ7" s="170"/>
      <c r="CK7" s="170"/>
      <c r="CL7" s="170"/>
      <c r="CM7" s="170"/>
    </row>
    <row r="8" spans="1:94" ht="12" customHeight="1">
      <c r="A8" s="1660"/>
      <c r="B8" s="3"/>
      <c r="C8" s="3"/>
      <c r="D8" s="3233"/>
      <c r="E8" s="3234"/>
      <c r="F8" s="3234"/>
      <c r="G8" s="3234"/>
      <c r="H8" s="3234"/>
      <c r="I8" s="3234"/>
      <c r="J8" s="3234"/>
      <c r="K8" s="3234"/>
      <c r="L8" s="3234"/>
      <c r="M8" s="3234"/>
      <c r="N8" s="3234"/>
      <c r="O8" s="3234"/>
      <c r="P8" s="3234"/>
      <c r="Q8" s="3234"/>
      <c r="R8" s="3234"/>
      <c r="S8" s="3234"/>
      <c r="T8" s="3234"/>
      <c r="U8" s="3234"/>
      <c r="V8" s="3234"/>
      <c r="W8" s="3234"/>
      <c r="X8" s="3234"/>
      <c r="Y8" s="3234"/>
      <c r="Z8" s="1680"/>
      <c r="AA8" s="3"/>
      <c r="AB8" s="3"/>
      <c r="AC8" s="3"/>
      <c r="AD8" s="3"/>
      <c r="AE8" s="3"/>
      <c r="AF8" s="3"/>
      <c r="AG8" s="3"/>
      <c r="AH8" s="3"/>
      <c r="AI8" s="3"/>
      <c r="AJ8" s="1681"/>
      <c r="AK8" s="3"/>
      <c r="AL8" s="3398"/>
      <c r="AM8" s="3234"/>
      <c r="AN8" s="3234"/>
      <c r="AO8" s="3234"/>
      <c r="AP8" s="3234"/>
      <c r="AQ8" s="3234"/>
      <c r="AR8" s="3242"/>
      <c r="AS8" s="3233"/>
      <c r="AT8" s="3234"/>
      <c r="AU8" s="3234"/>
      <c r="AV8" s="3234"/>
      <c r="AW8" s="3234"/>
      <c r="AX8" s="3234"/>
      <c r="AY8" s="3234"/>
      <c r="AZ8" s="3234"/>
      <c r="BA8" s="3234"/>
      <c r="BB8" s="3242"/>
      <c r="BC8" s="5584"/>
      <c r="BD8" s="5585"/>
      <c r="BE8" s="5585"/>
      <c r="BF8" s="5585"/>
      <c r="BG8" s="5585"/>
      <c r="BH8" s="5585"/>
      <c r="BI8" s="5585"/>
      <c r="BJ8" s="5585"/>
      <c r="BK8" s="5585"/>
      <c r="BL8" s="5585"/>
      <c r="BM8" s="5588"/>
      <c r="BN8" s="5589"/>
      <c r="BO8" s="3326"/>
      <c r="BP8" s="3327"/>
      <c r="BQ8" s="3327"/>
      <c r="BR8" s="3327"/>
      <c r="BS8" s="3327"/>
      <c r="BT8" s="3328"/>
      <c r="BU8" s="5590" t="s">
        <v>963</v>
      </c>
      <c r="BV8" s="5591"/>
      <c r="BW8" s="5591"/>
      <c r="BX8" s="5591"/>
      <c r="BY8" s="5591"/>
      <c r="BZ8" s="5591"/>
      <c r="CA8" s="5591"/>
      <c r="CB8" s="5591"/>
      <c r="CC8" s="5591"/>
      <c r="CD8" s="5591"/>
      <c r="CE8" s="5592"/>
      <c r="CF8" s="170"/>
      <c r="CG8" s="170"/>
      <c r="CH8" s="170"/>
      <c r="CI8" s="170"/>
      <c r="CJ8" s="170"/>
      <c r="CK8" s="170"/>
      <c r="CL8" s="170"/>
      <c r="CM8" s="170"/>
    </row>
    <row r="9" spans="1:94" ht="11.25" customHeight="1">
      <c r="A9" s="1660"/>
      <c r="B9" s="3"/>
      <c r="C9" s="3"/>
      <c r="D9" s="1295" t="s">
        <v>964</v>
      </c>
      <c r="E9" s="3"/>
      <c r="F9" s="3"/>
      <c r="G9" s="3"/>
      <c r="H9" s="3"/>
      <c r="I9" s="3"/>
      <c r="J9" s="3"/>
      <c r="K9" s="3"/>
      <c r="L9" s="3"/>
      <c r="M9" s="3"/>
      <c r="N9" s="3"/>
      <c r="O9" s="3"/>
      <c r="P9" s="3"/>
      <c r="Q9" s="3"/>
      <c r="R9" s="3"/>
      <c r="S9" s="3"/>
      <c r="T9" s="3"/>
      <c r="U9" s="3"/>
      <c r="V9" s="3"/>
      <c r="W9" s="743"/>
      <c r="X9" s="743"/>
      <c r="Y9" s="743"/>
      <c r="Z9" s="1682" t="s">
        <v>965</v>
      </c>
      <c r="AA9" s="1546"/>
      <c r="AB9" s="1546"/>
      <c r="AC9" s="1546"/>
      <c r="AD9" s="1546"/>
      <c r="AE9" s="1546"/>
      <c r="AF9" s="1546"/>
      <c r="AG9" s="1546"/>
      <c r="AH9" s="1546"/>
      <c r="AI9" s="1546"/>
      <c r="AJ9" s="1683">
        <v>1</v>
      </c>
      <c r="AK9" s="3"/>
      <c r="AL9" s="3398"/>
      <c r="AM9" s="3234"/>
      <c r="AN9" s="3234"/>
      <c r="AO9" s="3234"/>
      <c r="AP9" s="3234"/>
      <c r="AQ9" s="3234"/>
      <c r="AR9" s="3242"/>
      <c r="AS9" s="1676" t="s">
        <v>966</v>
      </c>
      <c r="AT9" s="1546"/>
      <c r="AU9" s="1546"/>
      <c r="AV9" s="1546"/>
      <c r="AW9" s="1546"/>
      <c r="AX9" s="1546"/>
      <c r="AY9" s="1546"/>
      <c r="AZ9" s="1546"/>
      <c r="BA9" s="1546"/>
      <c r="BB9" s="1678">
        <v>1</v>
      </c>
      <c r="BC9" s="5584" t="s">
        <v>967</v>
      </c>
      <c r="BD9" s="5585"/>
      <c r="BE9" s="5585"/>
      <c r="BF9" s="5585"/>
      <c r="BG9" s="5585"/>
      <c r="BH9" s="5585"/>
      <c r="BI9" s="5585"/>
      <c r="BJ9" s="5585"/>
      <c r="BK9" s="5585"/>
      <c r="BL9" s="5585"/>
      <c r="BM9" s="1684"/>
      <c r="BN9" s="5596">
        <v>3</v>
      </c>
      <c r="BO9" s="5609"/>
      <c r="BP9" s="5610"/>
      <c r="BQ9" s="5610"/>
      <c r="BR9" s="5610"/>
      <c r="BS9" s="5610"/>
      <c r="BT9" s="5611"/>
      <c r="BU9" s="5590"/>
      <c r="BV9" s="5591"/>
      <c r="BW9" s="5591"/>
      <c r="BX9" s="5591"/>
      <c r="BY9" s="5591"/>
      <c r="BZ9" s="5591"/>
      <c r="CA9" s="5591"/>
      <c r="CB9" s="5591"/>
      <c r="CC9" s="5591"/>
      <c r="CD9" s="5591"/>
      <c r="CE9" s="5592"/>
      <c r="CF9" s="170"/>
      <c r="CG9" s="170"/>
      <c r="CH9" s="170"/>
      <c r="CI9" s="170"/>
      <c r="CJ9" s="170"/>
      <c r="CK9" s="170"/>
      <c r="CL9" s="170"/>
      <c r="CM9" s="170"/>
    </row>
    <row r="10" spans="1:94" ht="12" customHeight="1">
      <c r="A10" s="1660"/>
      <c r="B10" s="3"/>
      <c r="C10" s="3"/>
      <c r="D10" s="1685"/>
      <c r="E10" s="743"/>
      <c r="F10" s="743"/>
      <c r="G10" s="743"/>
      <c r="H10" s="743"/>
      <c r="I10" s="743"/>
      <c r="J10" s="743"/>
      <c r="K10" s="743"/>
      <c r="L10" s="743"/>
      <c r="M10" s="743"/>
      <c r="N10" s="743"/>
      <c r="O10" s="743"/>
      <c r="P10" s="743"/>
      <c r="Q10" s="743"/>
      <c r="R10" s="743"/>
      <c r="S10" s="743"/>
      <c r="T10" s="743"/>
      <c r="U10" s="106" t="s">
        <v>34</v>
      </c>
      <c r="V10" s="106"/>
      <c r="W10" s="106"/>
      <c r="X10" s="106"/>
      <c r="Y10" s="106">
        <v>1</v>
      </c>
      <c r="Z10" s="1682" t="s">
        <v>968</v>
      </c>
      <c r="AA10" s="1546"/>
      <c r="AB10" s="1546"/>
      <c r="AC10" s="1546"/>
      <c r="AD10" s="1546"/>
      <c r="AE10" s="1546"/>
      <c r="AF10" s="1546"/>
      <c r="AG10" s="1546"/>
      <c r="AH10" s="1546"/>
      <c r="AI10" s="1546"/>
      <c r="AJ10" s="1683">
        <v>2</v>
      </c>
      <c r="AK10" s="3"/>
      <c r="AL10" s="3398"/>
      <c r="AM10" s="3234"/>
      <c r="AN10" s="3234"/>
      <c r="AO10" s="3234"/>
      <c r="AP10" s="3234"/>
      <c r="AQ10" s="3234"/>
      <c r="AR10" s="3242"/>
      <c r="AS10" s="1676" t="s">
        <v>969</v>
      </c>
      <c r="AT10" s="1546"/>
      <c r="AU10" s="1546"/>
      <c r="AV10" s="1546"/>
      <c r="AW10" s="1546"/>
      <c r="AX10" s="1546"/>
      <c r="AY10" s="1546"/>
      <c r="AZ10" s="1546"/>
      <c r="BA10" s="1546"/>
      <c r="BB10" s="1678">
        <v>2</v>
      </c>
      <c r="BC10" s="5584"/>
      <c r="BD10" s="5585"/>
      <c r="BE10" s="5585"/>
      <c r="BF10" s="5585"/>
      <c r="BG10" s="5585"/>
      <c r="BH10" s="5585"/>
      <c r="BI10" s="5585"/>
      <c r="BJ10" s="5585"/>
      <c r="BK10" s="5585"/>
      <c r="BL10" s="5585"/>
      <c r="BM10" s="1686"/>
      <c r="BN10" s="5597"/>
      <c r="BO10" s="5261" t="s">
        <v>970</v>
      </c>
      <c r="BP10" s="5262"/>
      <c r="BQ10" s="5598"/>
      <c r="BR10" s="5600" t="s">
        <v>971</v>
      </c>
      <c r="BS10" s="5262"/>
      <c r="BT10" s="5601"/>
      <c r="BU10" s="5593"/>
      <c r="BV10" s="5594"/>
      <c r="BW10" s="5594"/>
      <c r="BX10" s="5594"/>
      <c r="BY10" s="5594"/>
      <c r="BZ10" s="5594"/>
      <c r="CA10" s="5594"/>
      <c r="CB10" s="5594"/>
      <c r="CC10" s="5594"/>
      <c r="CD10" s="5594"/>
      <c r="CE10" s="5595"/>
      <c r="CF10" s="170"/>
      <c r="CG10" s="170"/>
      <c r="CH10" s="170"/>
      <c r="CI10" s="170"/>
      <c r="CJ10" s="170"/>
      <c r="CK10" s="170"/>
      <c r="CL10" s="170"/>
      <c r="CM10" s="170"/>
    </row>
    <row r="11" spans="1:94" ht="12.95" customHeight="1">
      <c r="A11" s="1660"/>
      <c r="B11" s="3"/>
      <c r="C11" s="3"/>
      <c r="D11" s="236"/>
      <c r="E11" s="237"/>
      <c r="F11" s="237"/>
      <c r="G11" s="237"/>
      <c r="H11" s="237"/>
      <c r="I11" s="237"/>
      <c r="J11" s="237"/>
      <c r="K11" s="237"/>
      <c r="L11" s="237"/>
      <c r="M11" s="237"/>
      <c r="N11" s="237"/>
      <c r="O11" s="237"/>
      <c r="P11" s="237"/>
      <c r="Q11" s="237"/>
      <c r="R11" s="237"/>
      <c r="S11" s="237"/>
      <c r="T11" s="237"/>
      <c r="U11" s="1687" t="s">
        <v>36</v>
      </c>
      <c r="V11" s="1687"/>
      <c r="W11" s="1687"/>
      <c r="X11" s="1687"/>
      <c r="Y11" s="1687">
        <v>2</v>
      </c>
      <c r="Z11" s="1682" t="s">
        <v>972</v>
      </c>
      <c r="AA11" s="1546"/>
      <c r="AB11" s="1546"/>
      <c r="AC11" s="1546"/>
      <c r="AD11" s="1546"/>
      <c r="AE11" s="1546"/>
      <c r="AF11" s="1546"/>
      <c r="AG11" s="1546"/>
      <c r="AH11" s="1546"/>
      <c r="AI11" s="1546"/>
      <c r="AJ11" s="1683">
        <v>3</v>
      </c>
      <c r="AK11" s="3"/>
      <c r="AL11" s="3398"/>
      <c r="AM11" s="3234"/>
      <c r="AN11" s="3234"/>
      <c r="AO11" s="3234"/>
      <c r="AP11" s="3234"/>
      <c r="AQ11" s="3234"/>
      <c r="AR11" s="3242"/>
      <c r="AS11" s="1676" t="s">
        <v>973</v>
      </c>
      <c r="AT11" s="1546"/>
      <c r="AU11" s="1546"/>
      <c r="AV11" s="1546"/>
      <c r="AW11" s="1546"/>
      <c r="AX11" s="1546"/>
      <c r="AY11" s="1546"/>
      <c r="AZ11" s="1546"/>
      <c r="BA11" s="1546"/>
      <c r="BB11" s="1678">
        <v>3</v>
      </c>
      <c r="BC11" s="5604" t="s">
        <v>974</v>
      </c>
      <c r="BD11" s="5605"/>
      <c r="BE11" s="5605"/>
      <c r="BF11" s="5605"/>
      <c r="BG11" s="5605"/>
      <c r="BH11" s="5605"/>
      <c r="BI11" s="5605"/>
      <c r="BJ11" s="5605"/>
      <c r="BK11" s="5605"/>
      <c r="BL11" s="5605"/>
      <c r="BM11" s="5605"/>
      <c r="BN11" s="1688">
        <v>4</v>
      </c>
      <c r="BO11" s="5263"/>
      <c r="BP11" s="5264"/>
      <c r="BQ11" s="5599"/>
      <c r="BR11" s="5602"/>
      <c r="BS11" s="5264"/>
      <c r="BT11" s="5603"/>
      <c r="BU11" s="1689" t="s">
        <v>975</v>
      </c>
      <c r="BV11" s="1690"/>
      <c r="BW11" s="1690"/>
      <c r="BX11" s="1691"/>
      <c r="BY11" s="1689" t="s">
        <v>76</v>
      </c>
      <c r="BZ11" s="1690"/>
      <c r="CA11" s="1690"/>
      <c r="CB11" s="1692"/>
      <c r="CC11" s="5606" t="s">
        <v>77</v>
      </c>
      <c r="CD11" s="5607"/>
      <c r="CE11" s="1693"/>
      <c r="CF11" s="170"/>
      <c r="CG11" s="170"/>
      <c r="CH11" s="170"/>
      <c r="CI11" s="170"/>
      <c r="CJ11" s="170"/>
      <c r="CK11" s="170"/>
      <c r="CL11" s="170"/>
      <c r="CM11" s="170"/>
    </row>
    <row r="12" spans="1:94" ht="12.95" customHeight="1">
      <c r="A12" s="5579">
        <v>1</v>
      </c>
      <c r="B12" s="5580"/>
      <c r="C12" s="5581"/>
      <c r="D12" s="1295" t="s">
        <v>976</v>
      </c>
      <c r="E12" s="3"/>
      <c r="F12" s="3"/>
      <c r="G12" s="3"/>
      <c r="H12" s="3"/>
      <c r="I12" s="3"/>
      <c r="J12" s="3"/>
      <c r="K12" s="3"/>
      <c r="L12" s="3"/>
      <c r="M12" s="3"/>
      <c r="N12" s="3"/>
      <c r="O12" s="3"/>
      <c r="P12" s="3"/>
      <c r="Q12" s="3"/>
      <c r="R12" s="3"/>
      <c r="S12" s="3"/>
      <c r="T12" s="3"/>
      <c r="U12" s="1295"/>
      <c r="V12" s="3"/>
      <c r="W12" s="3"/>
      <c r="X12" s="3"/>
      <c r="Y12" s="3"/>
      <c r="Z12" s="1694"/>
      <c r="AA12" s="1695"/>
      <c r="AB12" s="1695"/>
      <c r="AC12" s="1695"/>
      <c r="AD12" s="1695"/>
      <c r="AE12" s="1695"/>
      <c r="AF12" s="1695"/>
      <c r="AG12" s="1695"/>
      <c r="AH12" s="1695"/>
      <c r="AI12" s="1695"/>
      <c r="AJ12" s="1696"/>
      <c r="AK12" s="1697"/>
      <c r="AL12" s="1698"/>
      <c r="AM12" s="1695"/>
      <c r="AN12" s="1695"/>
      <c r="AO12" s="1695"/>
      <c r="AP12" s="1695"/>
      <c r="AQ12" s="1695"/>
      <c r="AR12" s="1695"/>
      <c r="AS12" s="1699"/>
      <c r="AT12" s="1695"/>
      <c r="AU12" s="1695"/>
      <c r="AV12" s="1695"/>
      <c r="AW12" s="1695"/>
      <c r="AX12" s="1695"/>
      <c r="AY12" s="1695"/>
      <c r="AZ12" s="1695"/>
      <c r="BA12" s="1695"/>
      <c r="BB12" s="1695"/>
      <c r="BC12" s="1699"/>
      <c r="BD12" s="1695"/>
      <c r="BE12" s="1695"/>
      <c r="BF12" s="1695"/>
      <c r="BG12" s="1695"/>
      <c r="BH12" s="1695"/>
      <c r="BI12" s="1695"/>
      <c r="BJ12" s="1695"/>
      <c r="BK12" s="1695"/>
      <c r="BL12" s="1695"/>
      <c r="BM12" s="1695"/>
      <c r="BN12" s="1695"/>
      <c r="BO12" s="1699"/>
      <c r="BP12" s="1695"/>
      <c r="BQ12" s="1700"/>
      <c r="BR12" s="1695"/>
      <c r="BS12" s="1695"/>
      <c r="BT12" s="1701"/>
      <c r="BU12" s="1699"/>
      <c r="BV12" s="1695"/>
      <c r="BW12" s="1695"/>
      <c r="BX12" s="1695"/>
      <c r="BY12" s="1702"/>
      <c r="BZ12" s="1695"/>
      <c r="CA12" s="1695"/>
      <c r="CB12" s="1700"/>
      <c r="CC12" s="1695"/>
      <c r="CD12" s="1695"/>
      <c r="CE12" s="1696"/>
      <c r="CF12" s="170"/>
      <c r="CG12" s="170"/>
      <c r="CH12" s="170"/>
      <c r="CI12" s="170"/>
      <c r="CJ12" s="170"/>
      <c r="CK12" s="170"/>
      <c r="CL12" s="170"/>
      <c r="CM12" s="170"/>
    </row>
    <row r="13" spans="1:94" ht="12.95" customHeight="1">
      <c r="A13" s="5579">
        <v>2</v>
      </c>
      <c r="B13" s="5580"/>
      <c r="C13" s="5581"/>
      <c r="D13" s="843" t="s">
        <v>977</v>
      </c>
      <c r="E13" s="912"/>
      <c r="F13" s="4"/>
      <c r="G13" s="4"/>
      <c r="H13" s="4"/>
      <c r="I13" s="4"/>
      <c r="J13" s="4"/>
      <c r="K13" s="4"/>
      <c r="L13" s="4"/>
      <c r="M13" s="4"/>
      <c r="N13" s="4"/>
      <c r="O13" s="4"/>
      <c r="P13" s="4"/>
      <c r="Q13" s="4"/>
      <c r="R13" s="4"/>
      <c r="S13" s="4"/>
      <c r="T13" s="4"/>
      <c r="U13" s="251"/>
      <c r="V13" s="39"/>
      <c r="W13" s="39"/>
      <c r="X13" s="39"/>
      <c r="Y13" s="39"/>
      <c r="Z13" s="1703"/>
      <c r="AA13" s="1704"/>
      <c r="AB13" s="1704"/>
      <c r="AC13" s="1704"/>
      <c r="AD13" s="1704"/>
      <c r="AE13" s="1704"/>
      <c r="AF13" s="1704"/>
      <c r="AG13" s="1704"/>
      <c r="AH13" s="1704"/>
      <c r="AI13" s="1704"/>
      <c r="AJ13" s="1705"/>
      <c r="AK13" s="1697"/>
      <c r="AL13" s="1706"/>
      <c r="AM13" s="1704"/>
      <c r="AN13" s="1704"/>
      <c r="AO13" s="1704"/>
      <c r="AP13" s="1704"/>
      <c r="AQ13" s="1704"/>
      <c r="AR13" s="1704"/>
      <c r="AS13" s="1707"/>
      <c r="AT13" s="1704"/>
      <c r="AU13" s="1704"/>
      <c r="AV13" s="1704"/>
      <c r="AW13" s="1704"/>
      <c r="AX13" s="1704"/>
      <c r="AY13" s="1704"/>
      <c r="AZ13" s="1704"/>
      <c r="BA13" s="1704"/>
      <c r="BB13" s="1704"/>
      <c r="BC13" s="1707"/>
      <c r="BD13" s="1704"/>
      <c r="BE13" s="1704"/>
      <c r="BF13" s="1704"/>
      <c r="BG13" s="1704"/>
      <c r="BH13" s="1704"/>
      <c r="BI13" s="1704"/>
      <c r="BJ13" s="1704"/>
      <c r="BK13" s="1704"/>
      <c r="BL13" s="1704"/>
      <c r="BM13" s="1704"/>
      <c r="BN13" s="1704"/>
      <c r="BO13" s="1707"/>
      <c r="BP13" s="1704"/>
      <c r="BQ13" s="1708"/>
      <c r="BR13" s="1704"/>
      <c r="BS13" s="1704"/>
      <c r="BT13" s="1709"/>
      <c r="BU13" s="1707"/>
      <c r="BV13" s="1704"/>
      <c r="BW13" s="1704"/>
      <c r="BX13" s="1704"/>
      <c r="BY13" s="1710"/>
      <c r="BZ13" s="1704"/>
      <c r="CA13" s="1704"/>
      <c r="CB13" s="1708"/>
      <c r="CC13" s="1704"/>
      <c r="CD13" s="1704"/>
      <c r="CE13" s="1705"/>
      <c r="CF13" s="170"/>
      <c r="CG13" s="170"/>
      <c r="CH13" s="170"/>
      <c r="CI13" s="170"/>
      <c r="CJ13" s="170"/>
      <c r="CK13" s="170"/>
      <c r="CL13" s="170"/>
      <c r="CM13" s="170"/>
    </row>
    <row r="14" spans="1:94" ht="12.95" customHeight="1">
      <c r="A14" s="5579">
        <v>3</v>
      </c>
      <c r="B14" s="5580"/>
      <c r="C14" s="5581"/>
      <c r="D14" s="843" t="s">
        <v>978</v>
      </c>
      <c r="E14" s="912"/>
      <c r="F14" s="4"/>
      <c r="G14" s="4"/>
      <c r="H14" s="4"/>
      <c r="I14" s="4"/>
      <c r="J14" s="4"/>
      <c r="K14" s="4"/>
      <c r="L14" s="4"/>
      <c r="M14" s="4"/>
      <c r="N14" s="4"/>
      <c r="O14" s="4"/>
      <c r="P14" s="4"/>
      <c r="Q14" s="4"/>
      <c r="R14" s="4"/>
      <c r="S14" s="4"/>
      <c r="T14" s="4"/>
      <c r="U14" s="251"/>
      <c r="V14" s="39"/>
      <c r="W14" s="39"/>
      <c r="X14" s="39"/>
      <c r="Y14" s="39"/>
      <c r="Z14" s="1703"/>
      <c r="AA14" s="1704"/>
      <c r="AB14" s="1704"/>
      <c r="AC14" s="1704"/>
      <c r="AD14" s="1704"/>
      <c r="AE14" s="1704"/>
      <c r="AF14" s="1704"/>
      <c r="AG14" s="1704"/>
      <c r="AH14" s="1704"/>
      <c r="AI14" s="1704"/>
      <c r="AJ14" s="1705"/>
      <c r="AK14" s="1697"/>
      <c r="AL14" s="1706"/>
      <c r="AM14" s="1704"/>
      <c r="AN14" s="1704"/>
      <c r="AO14" s="1704"/>
      <c r="AP14" s="1704"/>
      <c r="AQ14" s="1704"/>
      <c r="AR14" s="1704"/>
      <c r="AS14" s="1707"/>
      <c r="AT14" s="1704"/>
      <c r="AU14" s="1704"/>
      <c r="AV14" s="1704"/>
      <c r="AW14" s="1704"/>
      <c r="AX14" s="1704"/>
      <c r="AY14" s="1704"/>
      <c r="AZ14" s="1704"/>
      <c r="BA14" s="1704"/>
      <c r="BB14" s="1704"/>
      <c r="BC14" s="1707"/>
      <c r="BD14" s="1704"/>
      <c r="BE14" s="1704"/>
      <c r="BF14" s="1704"/>
      <c r="BG14" s="1704"/>
      <c r="BH14" s="1704"/>
      <c r="BI14" s="1704"/>
      <c r="BJ14" s="1704"/>
      <c r="BK14" s="1704"/>
      <c r="BL14" s="1704"/>
      <c r="BM14" s="1704"/>
      <c r="BN14" s="1704"/>
      <c r="BO14" s="1707"/>
      <c r="BP14" s="1704"/>
      <c r="BQ14" s="1708"/>
      <c r="BR14" s="1704"/>
      <c r="BS14" s="1704"/>
      <c r="BT14" s="1709"/>
      <c r="BU14" s="1707"/>
      <c r="BV14" s="1704"/>
      <c r="BW14" s="1704"/>
      <c r="BX14" s="1704"/>
      <c r="BY14" s="1710"/>
      <c r="BZ14" s="1704"/>
      <c r="CA14" s="1704"/>
      <c r="CB14" s="1708"/>
      <c r="CC14" s="1704"/>
      <c r="CD14" s="1704"/>
      <c r="CE14" s="1705"/>
      <c r="CF14" s="170"/>
      <c r="CG14" s="170"/>
      <c r="CH14" s="170"/>
      <c r="CI14" s="170"/>
      <c r="CJ14" s="170"/>
      <c r="CK14" s="170"/>
      <c r="CL14" s="170"/>
      <c r="CM14" s="170"/>
    </row>
    <row r="15" spans="1:94" ht="12.95" customHeight="1">
      <c r="A15" s="5579">
        <v>4</v>
      </c>
      <c r="B15" s="5580"/>
      <c r="C15" s="5581"/>
      <c r="D15" s="843" t="s">
        <v>979</v>
      </c>
      <c r="E15" s="912"/>
      <c r="F15" s="4"/>
      <c r="G15" s="4"/>
      <c r="H15" s="4"/>
      <c r="I15" s="4"/>
      <c r="J15" s="4"/>
      <c r="K15" s="4"/>
      <c r="L15" s="4"/>
      <c r="M15" s="4"/>
      <c r="N15" s="4"/>
      <c r="O15" s="4"/>
      <c r="P15" s="4"/>
      <c r="Q15" s="4"/>
      <c r="R15" s="4"/>
      <c r="S15" s="4"/>
      <c r="T15" s="4"/>
      <c r="U15" s="251"/>
      <c r="V15" s="39"/>
      <c r="W15" s="39"/>
      <c r="X15" s="39"/>
      <c r="Y15" s="39"/>
      <c r="Z15" s="1703"/>
      <c r="AA15" s="1704"/>
      <c r="AB15" s="1704"/>
      <c r="AC15" s="1704"/>
      <c r="AD15" s="1704"/>
      <c r="AE15" s="1704"/>
      <c r="AF15" s="1704"/>
      <c r="AG15" s="1704"/>
      <c r="AH15" s="1704"/>
      <c r="AI15" s="1704"/>
      <c r="AJ15" s="1705"/>
      <c r="AK15" s="1697"/>
      <c r="AL15" s="1706"/>
      <c r="AM15" s="1704"/>
      <c r="AN15" s="1704"/>
      <c r="AO15" s="1704"/>
      <c r="AP15" s="1704"/>
      <c r="AQ15" s="1704"/>
      <c r="AR15" s="1704"/>
      <c r="AS15" s="1707"/>
      <c r="AT15" s="1704"/>
      <c r="AU15" s="1704"/>
      <c r="AV15" s="1704"/>
      <c r="AW15" s="1704"/>
      <c r="AX15" s="1704"/>
      <c r="AY15" s="1704"/>
      <c r="AZ15" s="1704"/>
      <c r="BA15" s="1704"/>
      <c r="BB15" s="1704"/>
      <c r="BC15" s="1707"/>
      <c r="BD15" s="1704"/>
      <c r="BE15" s="1704"/>
      <c r="BF15" s="1704"/>
      <c r="BG15" s="1704"/>
      <c r="BH15" s="1704"/>
      <c r="BI15" s="1704"/>
      <c r="BJ15" s="1704"/>
      <c r="BK15" s="1704"/>
      <c r="BL15" s="1704"/>
      <c r="BM15" s="1704"/>
      <c r="BN15" s="1704"/>
      <c r="BO15" s="1707"/>
      <c r="BP15" s="1704"/>
      <c r="BQ15" s="1708"/>
      <c r="BR15" s="1704"/>
      <c r="BS15" s="1704"/>
      <c r="BT15" s="1709"/>
      <c r="BU15" s="1707"/>
      <c r="BV15" s="1704"/>
      <c r="BW15" s="1704"/>
      <c r="BX15" s="1704"/>
      <c r="BY15" s="1710"/>
      <c r="BZ15" s="1704"/>
      <c r="CA15" s="1704"/>
      <c r="CB15" s="1708"/>
      <c r="CC15" s="1704"/>
      <c r="CD15" s="1704"/>
      <c r="CE15" s="1705"/>
      <c r="CF15" s="170"/>
      <c r="CG15" s="170"/>
      <c r="CH15" s="170"/>
      <c r="CI15" s="170"/>
      <c r="CJ15" s="170"/>
      <c r="CK15" s="170"/>
      <c r="CL15" s="170"/>
      <c r="CM15" s="170"/>
    </row>
    <row r="16" spans="1:94" ht="25.5" customHeight="1">
      <c r="A16" s="5579">
        <v>5</v>
      </c>
      <c r="B16" s="5580"/>
      <c r="C16" s="5581"/>
      <c r="D16" s="5616" t="s">
        <v>980</v>
      </c>
      <c r="E16" s="5617"/>
      <c r="F16" s="5617"/>
      <c r="G16" s="5617"/>
      <c r="H16" s="5617"/>
      <c r="I16" s="5617"/>
      <c r="J16" s="5617"/>
      <c r="K16" s="5617"/>
      <c r="L16" s="5617"/>
      <c r="M16" s="5617"/>
      <c r="N16" s="5617"/>
      <c r="O16" s="5617"/>
      <c r="P16" s="5617"/>
      <c r="Q16" s="5617"/>
      <c r="R16" s="5617"/>
      <c r="S16" s="5617"/>
      <c r="T16" s="5618"/>
      <c r="U16" s="251"/>
      <c r="V16" s="39"/>
      <c r="W16" s="39"/>
      <c r="X16" s="39"/>
      <c r="Y16" s="39"/>
      <c r="Z16" s="1703"/>
      <c r="AA16" s="1704"/>
      <c r="AB16" s="1704"/>
      <c r="AC16" s="1704"/>
      <c r="AD16" s="1704"/>
      <c r="AE16" s="1704"/>
      <c r="AF16" s="1704"/>
      <c r="AG16" s="1704"/>
      <c r="AH16" s="1704"/>
      <c r="AI16" s="1704"/>
      <c r="AJ16" s="1705"/>
      <c r="AK16" s="1697"/>
      <c r="AL16" s="1706"/>
      <c r="AM16" s="1704"/>
      <c r="AN16" s="1704"/>
      <c r="AO16" s="1704"/>
      <c r="AP16" s="1704"/>
      <c r="AQ16" s="1704"/>
      <c r="AR16" s="1704"/>
      <c r="AS16" s="1707"/>
      <c r="AT16" s="1704"/>
      <c r="AU16" s="1704"/>
      <c r="AV16" s="1704"/>
      <c r="AW16" s="1704"/>
      <c r="AX16" s="1704"/>
      <c r="AY16" s="1704"/>
      <c r="AZ16" s="1704"/>
      <c r="BA16" s="1704"/>
      <c r="BB16" s="1704"/>
      <c r="BC16" s="1707"/>
      <c r="BD16" s="1704"/>
      <c r="BE16" s="1704"/>
      <c r="BF16" s="1704"/>
      <c r="BG16" s="1704"/>
      <c r="BH16" s="1704"/>
      <c r="BI16" s="1704"/>
      <c r="BJ16" s="1704"/>
      <c r="BK16" s="1704"/>
      <c r="BL16" s="1704"/>
      <c r="BM16" s="1704"/>
      <c r="BN16" s="1704"/>
      <c r="BO16" s="1707"/>
      <c r="BP16" s="1704"/>
      <c r="BQ16" s="1708"/>
      <c r="BR16" s="1704"/>
      <c r="BS16" s="1704"/>
      <c r="BT16" s="1709"/>
      <c r="BU16" s="1707"/>
      <c r="BV16" s="1704"/>
      <c r="BW16" s="1704"/>
      <c r="BX16" s="1704"/>
      <c r="BY16" s="1710"/>
      <c r="BZ16" s="1704"/>
      <c r="CA16" s="1704"/>
      <c r="CB16" s="1708"/>
      <c r="CC16" s="1704"/>
      <c r="CD16" s="1704"/>
      <c r="CE16" s="1705"/>
      <c r="CF16" s="170"/>
      <c r="CG16" s="170"/>
      <c r="CH16" s="170"/>
      <c r="CI16" s="170"/>
      <c r="CJ16" s="170"/>
      <c r="CK16" s="170"/>
      <c r="CL16" s="170"/>
      <c r="CM16" s="170"/>
    </row>
    <row r="17" spans="1:91" ht="24.75" customHeight="1">
      <c r="A17" s="5579">
        <v>6</v>
      </c>
      <c r="B17" s="5580"/>
      <c r="C17" s="5581"/>
      <c r="D17" s="5616" t="s">
        <v>981</v>
      </c>
      <c r="E17" s="5617"/>
      <c r="F17" s="5617"/>
      <c r="G17" s="5617"/>
      <c r="H17" s="5617"/>
      <c r="I17" s="5617"/>
      <c r="J17" s="5617"/>
      <c r="K17" s="5617"/>
      <c r="L17" s="5617"/>
      <c r="M17" s="5617"/>
      <c r="N17" s="5617"/>
      <c r="O17" s="5617"/>
      <c r="P17" s="5617"/>
      <c r="Q17" s="5617"/>
      <c r="R17" s="5617"/>
      <c r="S17" s="5617"/>
      <c r="T17" s="5618"/>
      <c r="U17" s="251"/>
      <c r="V17" s="39"/>
      <c r="W17" s="39"/>
      <c r="X17" s="39"/>
      <c r="Y17" s="39"/>
      <c r="Z17" s="1703"/>
      <c r="AA17" s="1704"/>
      <c r="AB17" s="1704"/>
      <c r="AC17" s="1704"/>
      <c r="AD17" s="1704"/>
      <c r="AE17" s="1704"/>
      <c r="AF17" s="1704"/>
      <c r="AG17" s="1704"/>
      <c r="AH17" s="1704"/>
      <c r="AI17" s="1704"/>
      <c r="AJ17" s="1705"/>
      <c r="AK17" s="1697"/>
      <c r="AL17" s="1706"/>
      <c r="AM17" s="1704"/>
      <c r="AN17" s="1704"/>
      <c r="AO17" s="1704"/>
      <c r="AP17" s="1704"/>
      <c r="AQ17" s="1704"/>
      <c r="AR17" s="1704"/>
      <c r="AS17" s="1707"/>
      <c r="AT17" s="1704"/>
      <c r="AU17" s="1704"/>
      <c r="AV17" s="1704"/>
      <c r="AW17" s="1704"/>
      <c r="AX17" s="1704"/>
      <c r="AY17" s="1704"/>
      <c r="AZ17" s="1704"/>
      <c r="BA17" s="1704"/>
      <c r="BB17" s="1704"/>
      <c r="BC17" s="1707"/>
      <c r="BD17" s="1704"/>
      <c r="BE17" s="1704"/>
      <c r="BF17" s="1704"/>
      <c r="BG17" s="1704"/>
      <c r="BH17" s="1704"/>
      <c r="BI17" s="1704"/>
      <c r="BJ17" s="1704"/>
      <c r="BK17" s="1704"/>
      <c r="BL17" s="1704"/>
      <c r="BM17" s="1704"/>
      <c r="BN17" s="1704"/>
      <c r="BO17" s="1707"/>
      <c r="BP17" s="1704"/>
      <c r="BQ17" s="1708"/>
      <c r="BR17" s="1704"/>
      <c r="BS17" s="1704"/>
      <c r="BT17" s="1709"/>
      <c r="BU17" s="1707"/>
      <c r="BV17" s="1704"/>
      <c r="BW17" s="1704"/>
      <c r="BX17" s="1704"/>
      <c r="BY17" s="1710"/>
      <c r="BZ17" s="1704"/>
      <c r="CA17" s="1704"/>
      <c r="CB17" s="1708"/>
      <c r="CC17" s="1704"/>
      <c r="CD17" s="1704"/>
      <c r="CE17" s="1705"/>
      <c r="CF17" s="170"/>
      <c r="CG17" s="170"/>
      <c r="CH17" s="170"/>
      <c r="CI17" s="170"/>
      <c r="CJ17" s="170"/>
      <c r="CK17" s="170"/>
      <c r="CL17" s="170"/>
      <c r="CM17" s="170"/>
    </row>
    <row r="18" spans="1:91" ht="12.95" customHeight="1">
      <c r="A18" s="5579">
        <v>7</v>
      </c>
      <c r="B18" s="5580"/>
      <c r="C18" s="5581"/>
      <c r="D18" s="843" t="s">
        <v>982</v>
      </c>
      <c r="E18" s="912"/>
      <c r="F18" s="4"/>
      <c r="G18" s="4"/>
      <c r="H18" s="4"/>
      <c r="I18" s="4"/>
      <c r="J18" s="4"/>
      <c r="K18" s="4"/>
      <c r="L18" s="4"/>
      <c r="M18" s="4"/>
      <c r="N18" s="4"/>
      <c r="O18" s="4"/>
      <c r="P18" s="4"/>
      <c r="Q18" s="4"/>
      <c r="R18" s="4"/>
      <c r="S18" s="4"/>
      <c r="T18" s="4"/>
      <c r="U18" s="251"/>
      <c r="V18" s="39"/>
      <c r="W18" s="39"/>
      <c r="X18" s="39"/>
      <c r="Y18" s="39"/>
      <c r="Z18" s="1703"/>
      <c r="AA18" s="1704"/>
      <c r="AB18" s="1704"/>
      <c r="AC18" s="1704"/>
      <c r="AD18" s="1704"/>
      <c r="AE18" s="1704"/>
      <c r="AF18" s="1704"/>
      <c r="AG18" s="1704"/>
      <c r="AH18" s="1704"/>
      <c r="AI18" s="1704"/>
      <c r="AJ18" s="1705"/>
      <c r="AK18" s="1697"/>
      <c r="AL18" s="1706"/>
      <c r="AM18" s="1704"/>
      <c r="AN18" s="1704"/>
      <c r="AO18" s="1704"/>
      <c r="AP18" s="1704"/>
      <c r="AQ18" s="1704"/>
      <c r="AR18" s="1704"/>
      <c r="AS18" s="1707"/>
      <c r="AT18" s="1704"/>
      <c r="AU18" s="1704"/>
      <c r="AV18" s="1704"/>
      <c r="AW18" s="1704"/>
      <c r="AX18" s="1704"/>
      <c r="AY18" s="1704"/>
      <c r="AZ18" s="1704"/>
      <c r="BA18" s="1704"/>
      <c r="BB18" s="1704"/>
      <c r="BC18" s="1707"/>
      <c r="BD18" s="1704"/>
      <c r="BE18" s="1704"/>
      <c r="BF18" s="1704"/>
      <c r="BG18" s="1704"/>
      <c r="BH18" s="1704"/>
      <c r="BI18" s="1704"/>
      <c r="BJ18" s="1704"/>
      <c r="BK18" s="1704"/>
      <c r="BL18" s="1704"/>
      <c r="BM18" s="1704"/>
      <c r="BN18" s="1704"/>
      <c r="BO18" s="1707"/>
      <c r="BP18" s="1704"/>
      <c r="BQ18" s="1708"/>
      <c r="BR18" s="1704"/>
      <c r="BS18" s="1704"/>
      <c r="BT18" s="1709"/>
      <c r="BU18" s="1707"/>
      <c r="BV18" s="1704"/>
      <c r="BW18" s="1704"/>
      <c r="BX18" s="1704"/>
      <c r="BY18" s="1710"/>
      <c r="BZ18" s="1704"/>
      <c r="CA18" s="1704"/>
      <c r="CB18" s="1708"/>
      <c r="CC18" s="1704"/>
      <c r="CD18" s="1704"/>
      <c r="CE18" s="1705"/>
      <c r="CF18" s="170"/>
      <c r="CG18" s="170"/>
      <c r="CH18" s="170"/>
      <c r="CI18" s="170"/>
      <c r="CJ18" s="170"/>
      <c r="CK18" s="170"/>
      <c r="CL18" s="170"/>
      <c r="CM18" s="170"/>
    </row>
    <row r="19" spans="1:91" ht="12.95" customHeight="1">
      <c r="A19" s="5579">
        <v>8</v>
      </c>
      <c r="B19" s="5580"/>
      <c r="C19" s="5581"/>
      <c r="D19" s="843" t="s">
        <v>983</v>
      </c>
      <c r="E19" s="912"/>
      <c r="F19" s="4"/>
      <c r="G19" s="4"/>
      <c r="H19" s="4"/>
      <c r="I19" s="4"/>
      <c r="J19" s="4"/>
      <c r="K19" s="4"/>
      <c r="L19" s="4"/>
      <c r="M19" s="4"/>
      <c r="N19" s="4"/>
      <c r="O19" s="4"/>
      <c r="P19" s="4"/>
      <c r="Q19" s="4"/>
      <c r="R19" s="4"/>
      <c r="S19" s="4"/>
      <c r="T19" s="4"/>
      <c r="U19" s="251"/>
      <c r="V19" s="39"/>
      <c r="W19" s="39"/>
      <c r="X19" s="39"/>
      <c r="Y19" s="39"/>
      <c r="Z19" s="1703"/>
      <c r="AA19" s="1704"/>
      <c r="AB19" s="1704"/>
      <c r="AC19" s="1704"/>
      <c r="AD19" s="1704"/>
      <c r="AE19" s="1704"/>
      <c r="AF19" s="1704"/>
      <c r="AG19" s="1704"/>
      <c r="AH19" s="1704"/>
      <c r="AI19" s="1704"/>
      <c r="AJ19" s="1705"/>
      <c r="AK19" s="1697"/>
      <c r="AL19" s="1706"/>
      <c r="AM19" s="1704"/>
      <c r="AN19" s="1704"/>
      <c r="AO19" s="1704"/>
      <c r="AP19" s="1704"/>
      <c r="AQ19" s="1704"/>
      <c r="AR19" s="1704"/>
      <c r="AS19" s="1707"/>
      <c r="AT19" s="1704"/>
      <c r="AU19" s="1704"/>
      <c r="AV19" s="1704"/>
      <c r="AW19" s="1704"/>
      <c r="AX19" s="1704"/>
      <c r="AY19" s="1704"/>
      <c r="AZ19" s="1704"/>
      <c r="BA19" s="1704"/>
      <c r="BB19" s="1704"/>
      <c r="BC19" s="1707"/>
      <c r="BD19" s="1704"/>
      <c r="BE19" s="1704"/>
      <c r="BF19" s="1704"/>
      <c r="BG19" s="1704"/>
      <c r="BH19" s="1704"/>
      <c r="BI19" s="1704"/>
      <c r="BJ19" s="1704"/>
      <c r="BK19" s="1704"/>
      <c r="BL19" s="1704"/>
      <c r="BM19" s="1704"/>
      <c r="BN19" s="1704"/>
      <c r="BO19" s="1707"/>
      <c r="BP19" s="1704"/>
      <c r="BQ19" s="1708"/>
      <c r="BR19" s="1704"/>
      <c r="BS19" s="1704"/>
      <c r="BT19" s="1709"/>
      <c r="BU19" s="1707"/>
      <c r="BV19" s="1704"/>
      <c r="BW19" s="1704"/>
      <c r="BX19" s="1704"/>
      <c r="BY19" s="1710"/>
      <c r="BZ19" s="1704"/>
      <c r="CA19" s="1704"/>
      <c r="CB19" s="1708"/>
      <c r="CC19" s="1704"/>
      <c r="CD19" s="1704"/>
      <c r="CE19" s="1705"/>
      <c r="CF19" s="170"/>
      <c r="CG19" s="170"/>
      <c r="CH19" s="170"/>
      <c r="CI19" s="170"/>
      <c r="CJ19" s="170"/>
      <c r="CK19" s="170"/>
      <c r="CL19" s="170"/>
      <c r="CM19" s="170"/>
    </row>
    <row r="20" spans="1:91" ht="12.95" customHeight="1">
      <c r="A20" s="5579">
        <v>9</v>
      </c>
      <c r="B20" s="5580"/>
      <c r="C20" s="5581"/>
      <c r="D20" s="843" t="s">
        <v>984</v>
      </c>
      <c r="E20" s="912"/>
      <c r="F20" s="4"/>
      <c r="G20" s="4"/>
      <c r="H20" s="4"/>
      <c r="I20" s="4"/>
      <c r="J20" s="4"/>
      <c r="K20" s="4"/>
      <c r="L20" s="4"/>
      <c r="M20" s="4"/>
      <c r="N20" s="4"/>
      <c r="O20" s="4"/>
      <c r="P20" s="4"/>
      <c r="Q20" s="4"/>
      <c r="R20" s="4"/>
      <c r="S20" s="4"/>
      <c r="T20" s="4"/>
      <c r="U20" s="251"/>
      <c r="V20" s="39"/>
      <c r="W20" s="39"/>
      <c r="X20" s="39"/>
      <c r="Y20" s="39"/>
      <c r="Z20" s="1703"/>
      <c r="AA20" s="1704"/>
      <c r="AB20" s="1704"/>
      <c r="AC20" s="1704"/>
      <c r="AD20" s="1704"/>
      <c r="AE20" s="1704"/>
      <c r="AF20" s="1704"/>
      <c r="AG20" s="1704"/>
      <c r="AH20" s="1704"/>
      <c r="AI20" s="1704"/>
      <c r="AJ20" s="1705"/>
      <c r="AK20" s="1697"/>
      <c r="AL20" s="1706"/>
      <c r="AM20" s="1704"/>
      <c r="AN20" s="1704"/>
      <c r="AO20" s="1704"/>
      <c r="AP20" s="1704"/>
      <c r="AQ20" s="1704"/>
      <c r="AR20" s="1704"/>
      <c r="AS20" s="1707"/>
      <c r="AT20" s="1704"/>
      <c r="AU20" s="1704"/>
      <c r="AV20" s="1704"/>
      <c r="AW20" s="1704"/>
      <c r="AX20" s="1704"/>
      <c r="AY20" s="1704"/>
      <c r="AZ20" s="1704"/>
      <c r="BA20" s="1704"/>
      <c r="BB20" s="1704"/>
      <c r="BC20" s="1707"/>
      <c r="BD20" s="1704"/>
      <c r="BE20" s="1704"/>
      <c r="BF20" s="1704"/>
      <c r="BG20" s="1704"/>
      <c r="BH20" s="1704"/>
      <c r="BI20" s="1704"/>
      <c r="BJ20" s="1704"/>
      <c r="BK20" s="1704"/>
      <c r="BL20" s="1704"/>
      <c r="BM20" s="1704"/>
      <c r="BN20" s="1704"/>
      <c r="BO20" s="1707"/>
      <c r="BP20" s="1704"/>
      <c r="BQ20" s="1708"/>
      <c r="BR20" s="1704"/>
      <c r="BS20" s="1704"/>
      <c r="BT20" s="1709"/>
      <c r="BU20" s="1707"/>
      <c r="BV20" s="1704"/>
      <c r="BW20" s="1704"/>
      <c r="BX20" s="1704"/>
      <c r="BY20" s="1710"/>
      <c r="BZ20" s="1704"/>
      <c r="CA20" s="1704"/>
      <c r="CB20" s="1708"/>
      <c r="CC20" s="1704"/>
      <c r="CD20" s="1704"/>
      <c r="CE20" s="1705"/>
      <c r="CF20" s="170"/>
      <c r="CG20" s="170"/>
      <c r="CH20" s="170"/>
      <c r="CI20" s="170"/>
      <c r="CJ20" s="170"/>
      <c r="CK20" s="170"/>
      <c r="CL20" s="170"/>
      <c r="CM20" s="170"/>
    </row>
    <row r="21" spans="1:91" ht="24.75" customHeight="1">
      <c r="A21" s="5579">
        <v>10</v>
      </c>
      <c r="B21" s="5580"/>
      <c r="C21" s="5581"/>
      <c r="D21" s="5616" t="s">
        <v>985</v>
      </c>
      <c r="E21" s="5617"/>
      <c r="F21" s="5617"/>
      <c r="G21" s="5617"/>
      <c r="H21" s="5617"/>
      <c r="I21" s="5617"/>
      <c r="J21" s="5617"/>
      <c r="K21" s="5617"/>
      <c r="L21" s="5617"/>
      <c r="M21" s="5617"/>
      <c r="N21" s="5617"/>
      <c r="O21" s="5617"/>
      <c r="P21" s="5617"/>
      <c r="Q21" s="5617"/>
      <c r="R21" s="5617"/>
      <c r="S21" s="5617"/>
      <c r="T21" s="5618"/>
      <c r="U21" s="251"/>
      <c r="V21" s="39"/>
      <c r="W21" s="39"/>
      <c r="X21" s="39"/>
      <c r="Y21" s="39"/>
      <c r="Z21" s="1703"/>
      <c r="AA21" s="1704"/>
      <c r="AB21" s="1704"/>
      <c r="AC21" s="1704"/>
      <c r="AD21" s="1704"/>
      <c r="AE21" s="1704"/>
      <c r="AF21" s="1704"/>
      <c r="AG21" s="1704"/>
      <c r="AH21" s="1704"/>
      <c r="AI21" s="1704"/>
      <c r="AJ21" s="1705"/>
      <c r="AK21" s="1697"/>
      <c r="AL21" s="1706"/>
      <c r="AM21" s="1704"/>
      <c r="AN21" s="1704"/>
      <c r="AO21" s="1704"/>
      <c r="AP21" s="1704"/>
      <c r="AQ21" s="1704"/>
      <c r="AR21" s="1704"/>
      <c r="AS21" s="1707"/>
      <c r="AT21" s="1704"/>
      <c r="AU21" s="1704"/>
      <c r="AV21" s="1704"/>
      <c r="AW21" s="1704"/>
      <c r="AX21" s="1704"/>
      <c r="AY21" s="1704"/>
      <c r="AZ21" s="1704"/>
      <c r="BA21" s="1704"/>
      <c r="BB21" s="1704"/>
      <c r="BC21" s="1707"/>
      <c r="BD21" s="1704"/>
      <c r="BE21" s="1704"/>
      <c r="BF21" s="1704"/>
      <c r="BG21" s="1704"/>
      <c r="BH21" s="1704"/>
      <c r="BI21" s="1704"/>
      <c r="BJ21" s="1704"/>
      <c r="BK21" s="1704"/>
      <c r="BL21" s="1704"/>
      <c r="BM21" s="1704"/>
      <c r="BN21" s="1704"/>
      <c r="BO21" s="1707"/>
      <c r="BP21" s="1704"/>
      <c r="BQ21" s="1708"/>
      <c r="BR21" s="1704"/>
      <c r="BS21" s="1704"/>
      <c r="BT21" s="1709"/>
      <c r="BU21" s="1707"/>
      <c r="BV21" s="1704"/>
      <c r="BW21" s="1704"/>
      <c r="BX21" s="1704"/>
      <c r="BY21" s="1710"/>
      <c r="BZ21" s="1704"/>
      <c r="CA21" s="1704"/>
      <c r="CB21" s="1708"/>
      <c r="CC21" s="1704"/>
      <c r="CD21" s="1704"/>
      <c r="CE21" s="1705"/>
      <c r="CF21" s="170"/>
      <c r="CG21" s="170"/>
      <c r="CH21" s="170"/>
      <c r="CI21" s="170"/>
      <c r="CJ21" s="170"/>
      <c r="CK21" s="170"/>
      <c r="CL21" s="170"/>
      <c r="CM21" s="170"/>
    </row>
    <row r="22" spans="1:91" ht="12.95" customHeight="1">
      <c r="A22" s="5579">
        <v>11</v>
      </c>
      <c r="B22" s="5580"/>
      <c r="C22" s="5581"/>
      <c r="D22" s="843" t="s">
        <v>986</v>
      </c>
      <c r="E22" s="912"/>
      <c r="F22" s="4"/>
      <c r="G22" s="4"/>
      <c r="H22" s="4"/>
      <c r="I22" s="4"/>
      <c r="J22" s="4"/>
      <c r="K22" s="4"/>
      <c r="L22" s="4"/>
      <c r="M22" s="4"/>
      <c r="N22" s="4"/>
      <c r="O22" s="4"/>
      <c r="P22" s="4"/>
      <c r="Q22" s="4"/>
      <c r="R22" s="4"/>
      <c r="S22" s="4"/>
      <c r="T22" s="4"/>
      <c r="U22" s="251"/>
      <c r="V22" s="39"/>
      <c r="W22" s="39"/>
      <c r="X22" s="39"/>
      <c r="Y22" s="39"/>
      <c r="Z22" s="1703"/>
      <c r="AA22" s="1704"/>
      <c r="AB22" s="1704"/>
      <c r="AC22" s="1704"/>
      <c r="AD22" s="1704"/>
      <c r="AE22" s="1704"/>
      <c r="AF22" s="1704"/>
      <c r="AG22" s="1704"/>
      <c r="AH22" s="1704"/>
      <c r="AI22" s="1704"/>
      <c r="AJ22" s="1705"/>
      <c r="AK22" s="1697"/>
      <c r="AL22" s="1706"/>
      <c r="AM22" s="1704"/>
      <c r="AN22" s="1704"/>
      <c r="AO22" s="1704"/>
      <c r="AP22" s="1704"/>
      <c r="AQ22" s="1704"/>
      <c r="AR22" s="1704"/>
      <c r="AS22" s="1707"/>
      <c r="AT22" s="1704"/>
      <c r="AU22" s="1704"/>
      <c r="AV22" s="1704"/>
      <c r="AW22" s="1704"/>
      <c r="AX22" s="1704"/>
      <c r="AY22" s="1704"/>
      <c r="AZ22" s="1704"/>
      <c r="BA22" s="1704"/>
      <c r="BB22" s="1704"/>
      <c r="BC22" s="1707"/>
      <c r="BD22" s="1704"/>
      <c r="BE22" s="1704"/>
      <c r="BF22" s="1704"/>
      <c r="BG22" s="1704"/>
      <c r="BH22" s="1704"/>
      <c r="BI22" s="1704"/>
      <c r="BJ22" s="1704"/>
      <c r="BK22" s="1704"/>
      <c r="BL22" s="1704"/>
      <c r="BM22" s="1704"/>
      <c r="BN22" s="1704"/>
      <c r="BO22" s="1707"/>
      <c r="BP22" s="1704"/>
      <c r="BQ22" s="1708"/>
      <c r="BR22" s="1704"/>
      <c r="BS22" s="1704"/>
      <c r="BT22" s="1709"/>
      <c r="BU22" s="1707"/>
      <c r="BV22" s="1704"/>
      <c r="BW22" s="1704"/>
      <c r="BX22" s="1704"/>
      <c r="BY22" s="1710"/>
      <c r="BZ22" s="1704"/>
      <c r="CA22" s="1704"/>
      <c r="CB22" s="1708"/>
      <c r="CC22" s="1704"/>
      <c r="CD22" s="1704"/>
      <c r="CE22" s="1705"/>
      <c r="CF22" s="170"/>
      <c r="CG22" s="170"/>
      <c r="CH22" s="170"/>
      <c r="CI22" s="170"/>
      <c r="CJ22" s="170"/>
      <c r="CK22" s="170"/>
      <c r="CL22" s="170"/>
      <c r="CM22" s="170"/>
    </row>
    <row r="23" spans="1:91" ht="12.95" customHeight="1">
      <c r="A23" s="5579">
        <v>12</v>
      </c>
      <c r="B23" s="5580"/>
      <c r="C23" s="5581"/>
      <c r="D23" s="843" t="s">
        <v>987</v>
      </c>
      <c r="E23" s="912"/>
      <c r="F23" s="4"/>
      <c r="G23" s="4"/>
      <c r="H23" s="4"/>
      <c r="I23" s="4"/>
      <c r="J23" s="4"/>
      <c r="K23" s="4"/>
      <c r="L23" s="4"/>
      <c r="M23" s="4"/>
      <c r="N23" s="4"/>
      <c r="O23" s="4"/>
      <c r="P23" s="4"/>
      <c r="Q23" s="4"/>
      <c r="R23" s="4"/>
      <c r="S23" s="4"/>
      <c r="T23" s="4"/>
      <c r="U23" s="251"/>
      <c r="V23" s="39"/>
      <c r="W23" s="39"/>
      <c r="X23" s="39"/>
      <c r="Y23" s="39"/>
      <c r="Z23" s="1703"/>
      <c r="AA23" s="1704"/>
      <c r="AB23" s="1704"/>
      <c r="AC23" s="1704"/>
      <c r="AD23" s="1704"/>
      <c r="AE23" s="1704"/>
      <c r="AF23" s="1704"/>
      <c r="AG23" s="1704"/>
      <c r="AH23" s="1704"/>
      <c r="AI23" s="1704"/>
      <c r="AJ23" s="1705"/>
      <c r="AK23" s="1697"/>
      <c r="AL23" s="1706"/>
      <c r="AM23" s="1704"/>
      <c r="AN23" s="1704"/>
      <c r="AO23" s="1704"/>
      <c r="AP23" s="1704"/>
      <c r="AQ23" s="1704"/>
      <c r="AR23" s="1704"/>
      <c r="AS23" s="1707"/>
      <c r="AT23" s="1704"/>
      <c r="AU23" s="1704"/>
      <c r="AV23" s="1704"/>
      <c r="AW23" s="1704"/>
      <c r="AX23" s="1704"/>
      <c r="AY23" s="1704"/>
      <c r="AZ23" s="1704"/>
      <c r="BA23" s="1704"/>
      <c r="BB23" s="1704"/>
      <c r="BC23" s="1707"/>
      <c r="BD23" s="1704"/>
      <c r="BE23" s="1704"/>
      <c r="BF23" s="1704"/>
      <c r="BG23" s="1704"/>
      <c r="BH23" s="1704"/>
      <c r="BI23" s="1704"/>
      <c r="BJ23" s="1704"/>
      <c r="BK23" s="1704"/>
      <c r="BL23" s="1704"/>
      <c r="BM23" s="1704"/>
      <c r="BN23" s="1704"/>
      <c r="BO23" s="1707"/>
      <c r="BP23" s="1704"/>
      <c r="BQ23" s="1708"/>
      <c r="BR23" s="1704"/>
      <c r="BS23" s="1704"/>
      <c r="BT23" s="1709"/>
      <c r="BU23" s="1707"/>
      <c r="BV23" s="1704"/>
      <c r="BW23" s="1704"/>
      <c r="BX23" s="1704"/>
      <c r="BY23" s="1710"/>
      <c r="BZ23" s="1704"/>
      <c r="CA23" s="1704"/>
      <c r="CB23" s="1708"/>
      <c r="CC23" s="1704"/>
      <c r="CD23" s="1704"/>
      <c r="CE23" s="1705"/>
    </row>
    <row r="24" spans="1:91" ht="12.95" customHeight="1">
      <c r="A24" s="5579">
        <v>13</v>
      </c>
      <c r="B24" s="5580"/>
      <c r="C24" s="5581"/>
      <c r="D24" s="843" t="s">
        <v>988</v>
      </c>
      <c r="E24" s="912"/>
      <c r="F24" s="4"/>
      <c r="G24" s="4"/>
      <c r="H24" s="4"/>
      <c r="I24" s="4"/>
      <c r="J24" s="4"/>
      <c r="K24" s="4"/>
      <c r="L24" s="4"/>
      <c r="M24" s="4"/>
      <c r="N24" s="4"/>
      <c r="O24" s="4"/>
      <c r="P24" s="4"/>
      <c r="Q24" s="4"/>
      <c r="R24" s="4"/>
      <c r="S24" s="4"/>
      <c r="T24" s="4"/>
      <c r="U24" s="251"/>
      <c r="V24" s="39"/>
      <c r="W24" s="39"/>
      <c r="X24" s="39"/>
      <c r="Y24" s="39"/>
      <c r="Z24" s="1703"/>
      <c r="AA24" s="1704"/>
      <c r="AB24" s="1704"/>
      <c r="AC24" s="1704"/>
      <c r="AD24" s="1704"/>
      <c r="AE24" s="1704"/>
      <c r="AF24" s="1704"/>
      <c r="AG24" s="1704"/>
      <c r="AH24" s="1704"/>
      <c r="AI24" s="1704"/>
      <c r="AJ24" s="1705"/>
      <c r="AK24" s="1697"/>
      <c r="AL24" s="1706"/>
      <c r="AM24" s="1704"/>
      <c r="AN24" s="1704"/>
      <c r="AO24" s="1704"/>
      <c r="AP24" s="1704"/>
      <c r="AQ24" s="1704"/>
      <c r="AR24" s="1704"/>
      <c r="AS24" s="1707"/>
      <c r="AT24" s="1704"/>
      <c r="AU24" s="1704"/>
      <c r="AV24" s="1704"/>
      <c r="AW24" s="1704"/>
      <c r="AX24" s="1704"/>
      <c r="AY24" s="1704"/>
      <c r="AZ24" s="1704"/>
      <c r="BA24" s="1704"/>
      <c r="BB24" s="1704"/>
      <c r="BC24" s="1707"/>
      <c r="BD24" s="1704"/>
      <c r="BE24" s="1704"/>
      <c r="BF24" s="1704"/>
      <c r="BG24" s="1704"/>
      <c r="BH24" s="1704"/>
      <c r="BI24" s="1704"/>
      <c r="BJ24" s="1704"/>
      <c r="BK24" s="1704"/>
      <c r="BL24" s="1704"/>
      <c r="BM24" s="1704"/>
      <c r="BN24" s="1704"/>
      <c r="BO24" s="1707"/>
      <c r="BP24" s="1704"/>
      <c r="BQ24" s="1708"/>
      <c r="BR24" s="1704"/>
      <c r="BS24" s="1704"/>
      <c r="BT24" s="1709"/>
      <c r="BU24" s="1707"/>
      <c r="BV24" s="1704"/>
      <c r="BW24" s="1704"/>
      <c r="BX24" s="1704"/>
      <c r="BY24" s="1710"/>
      <c r="BZ24" s="1704"/>
      <c r="CA24" s="1704"/>
      <c r="CB24" s="1708"/>
      <c r="CC24" s="1704"/>
      <c r="CD24" s="1704"/>
      <c r="CE24" s="1705"/>
    </row>
    <row r="25" spans="1:91" ht="12.95" customHeight="1">
      <c r="A25" s="5579">
        <v>14</v>
      </c>
      <c r="B25" s="5580"/>
      <c r="C25" s="5581"/>
      <c r="D25" s="843" t="s">
        <v>989</v>
      </c>
      <c r="E25" s="912"/>
      <c r="F25" s="4"/>
      <c r="G25" s="4"/>
      <c r="H25" s="4"/>
      <c r="I25" s="4"/>
      <c r="J25" s="4"/>
      <c r="K25" s="4"/>
      <c r="L25" s="4"/>
      <c r="M25" s="4"/>
      <c r="N25" s="4"/>
      <c r="O25" s="4"/>
      <c r="P25" s="4"/>
      <c r="Q25" s="4"/>
      <c r="R25" s="4"/>
      <c r="S25" s="4"/>
      <c r="T25" s="4"/>
      <c r="U25" s="251"/>
      <c r="V25" s="39"/>
      <c r="W25" s="39"/>
      <c r="X25" s="39"/>
      <c r="Y25" s="39"/>
      <c r="Z25" s="1703"/>
      <c r="AA25" s="1704"/>
      <c r="AB25" s="1704"/>
      <c r="AC25" s="1704"/>
      <c r="AD25" s="1704"/>
      <c r="AE25" s="1704"/>
      <c r="AF25" s="1704"/>
      <c r="AG25" s="1704"/>
      <c r="AH25" s="1704"/>
      <c r="AI25" s="1704"/>
      <c r="AJ25" s="1705"/>
      <c r="AK25" s="1697"/>
      <c r="AL25" s="1706"/>
      <c r="AM25" s="1704"/>
      <c r="AN25" s="1704"/>
      <c r="AO25" s="1704"/>
      <c r="AP25" s="1704"/>
      <c r="AQ25" s="1704"/>
      <c r="AR25" s="1704"/>
      <c r="AS25" s="1707"/>
      <c r="AT25" s="1704"/>
      <c r="AU25" s="1704"/>
      <c r="AV25" s="1704"/>
      <c r="AW25" s="1704"/>
      <c r="AX25" s="1704"/>
      <c r="AY25" s="1704"/>
      <c r="AZ25" s="1704"/>
      <c r="BA25" s="1704"/>
      <c r="BB25" s="1704"/>
      <c r="BC25" s="1707"/>
      <c r="BD25" s="1704"/>
      <c r="BE25" s="1704"/>
      <c r="BF25" s="1704"/>
      <c r="BG25" s="1704"/>
      <c r="BH25" s="1704"/>
      <c r="BI25" s="1704"/>
      <c r="BJ25" s="1704"/>
      <c r="BK25" s="1704"/>
      <c r="BL25" s="1704"/>
      <c r="BM25" s="1704"/>
      <c r="BN25" s="1704"/>
      <c r="BO25" s="1707"/>
      <c r="BP25" s="1704"/>
      <c r="BQ25" s="1708"/>
      <c r="BR25" s="1704"/>
      <c r="BS25" s="1704"/>
      <c r="BT25" s="1709"/>
      <c r="BU25" s="1707"/>
      <c r="BV25" s="1704"/>
      <c r="BW25" s="1704"/>
      <c r="BX25" s="1704"/>
      <c r="BY25" s="1710"/>
      <c r="BZ25" s="1704"/>
      <c r="CA25" s="1704"/>
      <c r="CB25" s="1708"/>
      <c r="CC25" s="1704"/>
      <c r="CD25" s="1704"/>
      <c r="CE25" s="1705"/>
    </row>
    <row r="26" spans="1:91" ht="12.95" customHeight="1">
      <c r="A26" s="5579">
        <v>15</v>
      </c>
      <c r="B26" s="5580"/>
      <c r="C26" s="5581"/>
      <c r="D26" s="843" t="s">
        <v>990</v>
      </c>
      <c r="E26" s="912"/>
      <c r="F26" s="4"/>
      <c r="G26" s="4"/>
      <c r="H26" s="4"/>
      <c r="I26" s="4"/>
      <c r="J26" s="4"/>
      <c r="K26" s="4"/>
      <c r="L26" s="4"/>
      <c r="M26" s="4"/>
      <c r="N26" s="4"/>
      <c r="O26" s="4"/>
      <c r="P26" s="4"/>
      <c r="Q26" s="4"/>
      <c r="R26" s="4"/>
      <c r="S26" s="4"/>
      <c r="T26" s="4"/>
      <c r="U26" s="251"/>
      <c r="V26" s="39"/>
      <c r="W26" s="39"/>
      <c r="X26" s="39"/>
      <c r="Y26" s="39"/>
      <c r="Z26" s="1703"/>
      <c r="AA26" s="1704"/>
      <c r="AB26" s="1704"/>
      <c r="AC26" s="1704"/>
      <c r="AD26" s="1704"/>
      <c r="AE26" s="1704"/>
      <c r="AF26" s="1704"/>
      <c r="AG26" s="1704"/>
      <c r="AH26" s="1704"/>
      <c r="AI26" s="1704"/>
      <c r="AJ26" s="1705"/>
      <c r="AK26" s="1697"/>
      <c r="AL26" s="1706"/>
      <c r="AM26" s="1704"/>
      <c r="AN26" s="1704"/>
      <c r="AO26" s="1704"/>
      <c r="AP26" s="1704"/>
      <c r="AQ26" s="1704"/>
      <c r="AR26" s="1704"/>
      <c r="AS26" s="1707"/>
      <c r="AT26" s="1704"/>
      <c r="AU26" s="1704"/>
      <c r="AV26" s="1704"/>
      <c r="AW26" s="1704"/>
      <c r="AX26" s="1704"/>
      <c r="AY26" s="1704"/>
      <c r="AZ26" s="1704"/>
      <c r="BA26" s="1704"/>
      <c r="BB26" s="1704"/>
      <c r="BC26" s="1707"/>
      <c r="BD26" s="1704"/>
      <c r="BE26" s="1704"/>
      <c r="BF26" s="1704"/>
      <c r="BG26" s="1704"/>
      <c r="BH26" s="1704"/>
      <c r="BI26" s="1704"/>
      <c r="BJ26" s="1704"/>
      <c r="BK26" s="1704"/>
      <c r="BL26" s="1704"/>
      <c r="BM26" s="1704"/>
      <c r="BN26" s="1704"/>
      <c r="BO26" s="1707"/>
      <c r="BP26" s="1704"/>
      <c r="BQ26" s="1708"/>
      <c r="BR26" s="1704"/>
      <c r="BS26" s="1704"/>
      <c r="BT26" s="1709"/>
      <c r="BU26" s="1707"/>
      <c r="BV26" s="1704"/>
      <c r="BW26" s="1704"/>
      <c r="BX26" s="1704"/>
      <c r="BY26" s="1710"/>
      <c r="BZ26" s="1704"/>
      <c r="CA26" s="1704"/>
      <c r="CB26" s="1708"/>
      <c r="CC26" s="1704"/>
      <c r="CD26" s="1704"/>
      <c r="CE26" s="1705"/>
    </row>
    <row r="27" spans="1:91" ht="12.95" customHeight="1">
      <c r="A27" s="5579">
        <v>16</v>
      </c>
      <c r="B27" s="5580"/>
      <c r="C27" s="5581"/>
      <c r="D27" s="843" t="s">
        <v>991</v>
      </c>
      <c r="E27" s="912"/>
      <c r="F27" s="4"/>
      <c r="G27" s="4"/>
      <c r="H27" s="4"/>
      <c r="I27" s="4"/>
      <c r="J27" s="4"/>
      <c r="K27" s="4"/>
      <c r="L27" s="4"/>
      <c r="M27" s="4"/>
      <c r="N27" s="4"/>
      <c r="O27" s="4"/>
      <c r="P27" s="4"/>
      <c r="Q27" s="4"/>
      <c r="R27" s="4"/>
      <c r="S27" s="4"/>
      <c r="T27" s="4"/>
      <c r="U27" s="251"/>
      <c r="V27" s="39"/>
      <c r="W27" s="39"/>
      <c r="X27" s="39"/>
      <c r="Y27" s="39"/>
      <c r="Z27" s="1703"/>
      <c r="AA27" s="1704"/>
      <c r="AB27" s="1704"/>
      <c r="AC27" s="1704"/>
      <c r="AD27" s="1704"/>
      <c r="AE27" s="1704"/>
      <c r="AF27" s="1704"/>
      <c r="AG27" s="1704"/>
      <c r="AH27" s="1704"/>
      <c r="AI27" s="1704"/>
      <c r="AJ27" s="1705"/>
      <c r="AK27" s="1697"/>
      <c r="AL27" s="1706"/>
      <c r="AM27" s="1704"/>
      <c r="AN27" s="1704"/>
      <c r="AO27" s="1704"/>
      <c r="AP27" s="1704"/>
      <c r="AQ27" s="1704"/>
      <c r="AR27" s="1704"/>
      <c r="AS27" s="1707"/>
      <c r="AT27" s="1704"/>
      <c r="AU27" s="1704"/>
      <c r="AV27" s="1704"/>
      <c r="AW27" s="1704"/>
      <c r="AX27" s="1704"/>
      <c r="AY27" s="1704"/>
      <c r="AZ27" s="1704"/>
      <c r="BA27" s="1704"/>
      <c r="BB27" s="1704"/>
      <c r="BC27" s="1707"/>
      <c r="BD27" s="1704"/>
      <c r="BE27" s="1704"/>
      <c r="BF27" s="1704"/>
      <c r="BG27" s="1704"/>
      <c r="BH27" s="1704"/>
      <c r="BI27" s="1704"/>
      <c r="BJ27" s="1704"/>
      <c r="BK27" s="1704"/>
      <c r="BL27" s="1704"/>
      <c r="BM27" s="1704"/>
      <c r="BN27" s="1704"/>
      <c r="BO27" s="1707"/>
      <c r="BP27" s="1704"/>
      <c r="BQ27" s="1708"/>
      <c r="BR27" s="1704"/>
      <c r="BS27" s="1704"/>
      <c r="BT27" s="1709"/>
      <c r="BU27" s="1707"/>
      <c r="BV27" s="1704"/>
      <c r="BW27" s="1704"/>
      <c r="BX27" s="1704"/>
      <c r="BY27" s="1710"/>
      <c r="BZ27" s="1704"/>
      <c r="CA27" s="1704"/>
      <c r="CB27" s="1708"/>
      <c r="CC27" s="1704"/>
      <c r="CD27" s="1704"/>
      <c r="CE27" s="1705"/>
    </row>
    <row r="28" spans="1:91" ht="12.95" customHeight="1">
      <c r="A28" s="5579">
        <v>17</v>
      </c>
      <c r="B28" s="5580"/>
      <c r="C28" s="5581"/>
      <c r="D28" s="843" t="s">
        <v>992</v>
      </c>
      <c r="E28" s="912"/>
      <c r="F28" s="4"/>
      <c r="G28" s="4"/>
      <c r="H28" s="4"/>
      <c r="I28" s="4"/>
      <c r="J28" s="4"/>
      <c r="K28" s="4"/>
      <c r="L28" s="4"/>
      <c r="M28" s="4"/>
      <c r="N28" s="4"/>
      <c r="O28" s="4"/>
      <c r="P28" s="4"/>
      <c r="Q28" s="4"/>
      <c r="R28" s="4"/>
      <c r="S28" s="4"/>
      <c r="T28" s="4"/>
      <c r="U28" s="251"/>
      <c r="V28" s="39"/>
      <c r="W28" s="39"/>
      <c r="X28" s="39"/>
      <c r="Y28" s="39"/>
      <c r="Z28" s="1703"/>
      <c r="AA28" s="1704"/>
      <c r="AB28" s="1704"/>
      <c r="AC28" s="1704"/>
      <c r="AD28" s="1704"/>
      <c r="AE28" s="1704"/>
      <c r="AF28" s="1704"/>
      <c r="AG28" s="1704"/>
      <c r="AH28" s="1704"/>
      <c r="AI28" s="1704"/>
      <c r="AJ28" s="1705"/>
      <c r="AK28" s="1697"/>
      <c r="AL28" s="1706"/>
      <c r="AM28" s="1704"/>
      <c r="AN28" s="1704"/>
      <c r="AO28" s="1704"/>
      <c r="AP28" s="1704"/>
      <c r="AQ28" s="1704"/>
      <c r="AR28" s="1704"/>
      <c r="AS28" s="1707"/>
      <c r="AT28" s="1704"/>
      <c r="AU28" s="1704"/>
      <c r="AV28" s="1704"/>
      <c r="AW28" s="1704"/>
      <c r="AX28" s="1704"/>
      <c r="AY28" s="1704"/>
      <c r="AZ28" s="1704"/>
      <c r="BA28" s="1704"/>
      <c r="BB28" s="1704"/>
      <c r="BC28" s="1707"/>
      <c r="BD28" s="1704"/>
      <c r="BE28" s="1704"/>
      <c r="BF28" s="1704"/>
      <c r="BG28" s="1704"/>
      <c r="BH28" s="1704"/>
      <c r="BI28" s="1704"/>
      <c r="BJ28" s="1704"/>
      <c r="BK28" s="1704"/>
      <c r="BL28" s="1704"/>
      <c r="BM28" s="1704"/>
      <c r="BN28" s="1704"/>
      <c r="BO28" s="1707"/>
      <c r="BP28" s="1704"/>
      <c r="BQ28" s="1708"/>
      <c r="BR28" s="1704"/>
      <c r="BS28" s="1704"/>
      <c r="BT28" s="1709"/>
      <c r="BU28" s="1707"/>
      <c r="BV28" s="1704"/>
      <c r="BW28" s="1704"/>
      <c r="BX28" s="1704"/>
      <c r="BY28" s="1710"/>
      <c r="BZ28" s="1704"/>
      <c r="CA28" s="1704"/>
      <c r="CB28" s="1708"/>
      <c r="CC28" s="1704"/>
      <c r="CD28" s="1704"/>
      <c r="CE28" s="1705"/>
    </row>
    <row r="29" spans="1:91" ht="12.95" customHeight="1" thickBot="1">
      <c r="A29" s="5619">
        <v>18</v>
      </c>
      <c r="B29" s="5620"/>
      <c r="C29" s="5621"/>
      <c r="D29" s="1711" t="s">
        <v>993</v>
      </c>
      <c r="E29" s="1484"/>
      <c r="F29" s="1712"/>
      <c r="G29" s="1712"/>
      <c r="H29" s="1712"/>
      <c r="I29" s="1712"/>
      <c r="J29" s="1712"/>
      <c r="K29" s="1712"/>
      <c r="L29" s="1712"/>
      <c r="M29" s="1712"/>
      <c r="N29" s="1712"/>
      <c r="O29" s="1712"/>
      <c r="P29" s="1712"/>
      <c r="Q29" s="1712"/>
      <c r="R29" s="1712"/>
      <c r="S29" s="1712"/>
      <c r="T29" s="1713"/>
      <c r="U29" s="1711"/>
      <c r="V29" s="1712"/>
      <c r="W29" s="1712"/>
      <c r="X29" s="1712"/>
      <c r="Y29" s="1712"/>
      <c r="Z29" s="1714"/>
      <c r="AA29" s="1715"/>
      <c r="AB29" s="1715"/>
      <c r="AC29" s="1715"/>
      <c r="AD29" s="1715"/>
      <c r="AE29" s="1715"/>
      <c r="AF29" s="1715"/>
      <c r="AG29" s="1715"/>
      <c r="AH29" s="1715"/>
      <c r="AI29" s="1715"/>
      <c r="AJ29" s="1716"/>
      <c r="AK29" s="1697"/>
      <c r="AL29" s="1717"/>
      <c r="AM29" s="1715"/>
      <c r="AN29" s="1715"/>
      <c r="AO29" s="1715"/>
      <c r="AP29" s="1715"/>
      <c r="AQ29" s="1715"/>
      <c r="AR29" s="1715"/>
      <c r="AS29" s="1718"/>
      <c r="AT29" s="1715"/>
      <c r="AU29" s="1715"/>
      <c r="AV29" s="1715"/>
      <c r="AW29" s="1715"/>
      <c r="AX29" s="1715"/>
      <c r="AY29" s="1715"/>
      <c r="AZ29" s="1715"/>
      <c r="BA29" s="1715"/>
      <c r="BB29" s="1715"/>
      <c r="BC29" s="1718"/>
      <c r="BD29" s="1715"/>
      <c r="BE29" s="1715"/>
      <c r="BF29" s="1715"/>
      <c r="BG29" s="1715"/>
      <c r="BH29" s="1715"/>
      <c r="BI29" s="1715"/>
      <c r="BJ29" s="1715"/>
      <c r="BK29" s="1715"/>
      <c r="BL29" s="1715"/>
      <c r="BM29" s="1715"/>
      <c r="BN29" s="1715"/>
      <c r="BO29" s="1718"/>
      <c r="BP29" s="1715"/>
      <c r="BQ29" s="1719"/>
      <c r="BR29" s="1715"/>
      <c r="BS29" s="1715"/>
      <c r="BT29" s="1720"/>
      <c r="BU29" s="1718"/>
      <c r="BV29" s="1715"/>
      <c r="BW29" s="1715"/>
      <c r="BX29" s="1715"/>
      <c r="BY29" s="1721"/>
      <c r="BZ29" s="1715"/>
      <c r="CA29" s="1715"/>
      <c r="CB29" s="1719"/>
      <c r="CC29" s="1715"/>
      <c r="CD29" s="1715"/>
      <c r="CE29" s="1716"/>
    </row>
    <row r="30" spans="1:91" ht="6" customHeight="1">
      <c r="A30" s="1697"/>
      <c r="B30" s="1697"/>
      <c r="C30" s="1697"/>
      <c r="D30" s="1697"/>
      <c r="E30" s="1697"/>
      <c r="F30" s="1697"/>
      <c r="G30" s="1697"/>
      <c r="H30" s="1697"/>
      <c r="I30" s="1697"/>
      <c r="J30" s="1697"/>
      <c r="K30" s="1697"/>
      <c r="L30" s="1697"/>
      <c r="M30" s="1697"/>
      <c r="N30" s="1697"/>
      <c r="O30" s="1697"/>
      <c r="P30" s="1697"/>
      <c r="Q30" s="1697"/>
      <c r="R30" s="1697"/>
      <c r="S30" s="1697"/>
      <c r="T30" s="1697"/>
      <c r="U30" s="1697"/>
      <c r="V30" s="1697"/>
      <c r="W30" s="1697"/>
      <c r="X30" s="1697"/>
      <c r="Y30" s="1697"/>
      <c r="Z30" s="1697"/>
      <c r="AA30" s="1697"/>
      <c r="AB30" s="1697"/>
      <c r="AC30" s="1697"/>
      <c r="AD30" s="1697"/>
      <c r="AE30" s="1697"/>
      <c r="AF30" s="1697"/>
      <c r="AG30" s="1697"/>
      <c r="AH30" s="1697"/>
      <c r="AI30" s="1697"/>
      <c r="AJ30" s="1697"/>
      <c r="AK30" s="1697"/>
      <c r="AL30" s="1697"/>
      <c r="AM30" s="1697"/>
      <c r="AN30" s="1697"/>
      <c r="AO30" s="1697"/>
      <c r="AP30" s="1697"/>
      <c r="AQ30" s="1697"/>
      <c r="AR30" s="1697"/>
      <c r="AS30" s="1697"/>
      <c r="AT30" s="1697"/>
      <c r="AU30" s="1697"/>
      <c r="AV30" s="1697"/>
      <c r="AW30" s="1697"/>
      <c r="AX30" s="1697"/>
      <c r="AY30" s="1697"/>
      <c r="AZ30" s="1697"/>
      <c r="BA30" s="1697"/>
      <c r="BB30" s="1697"/>
      <c r="BC30" s="1697"/>
      <c r="BD30" s="1697"/>
      <c r="BE30" s="1697"/>
      <c r="BF30" s="1697"/>
      <c r="BG30" s="1697"/>
      <c r="BH30" s="1697"/>
      <c r="BI30" s="1697"/>
      <c r="BJ30" s="1697"/>
      <c r="BK30" s="1697"/>
      <c r="BL30" s="1697"/>
      <c r="BM30" s="1697"/>
      <c r="BN30" s="1697"/>
      <c r="BO30" s="1697"/>
      <c r="BP30" s="1697"/>
      <c r="BQ30" s="1697"/>
      <c r="BR30" s="1697"/>
      <c r="BS30" s="1697"/>
      <c r="BT30" s="1697"/>
      <c r="BU30" s="1697"/>
      <c r="BV30" s="1697"/>
      <c r="BW30" s="1697"/>
      <c r="BX30" s="1697"/>
      <c r="BY30" s="1697"/>
      <c r="BZ30" s="1697"/>
      <c r="CA30" s="1697"/>
      <c r="CB30" s="1697"/>
      <c r="CC30" s="1697"/>
      <c r="CD30" s="1697"/>
      <c r="CE30" s="1722"/>
    </row>
    <row r="31" spans="1:91" ht="2.25" customHeight="1">
      <c r="I31" s="1723"/>
      <c r="J31" s="172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708"/>
      <c r="AV31" s="708"/>
      <c r="AW31" s="708"/>
      <c r="AX31" s="708"/>
      <c r="AY31" s="708"/>
      <c r="AZ31" s="708"/>
      <c r="BA31" s="708"/>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1722"/>
    </row>
    <row r="32" spans="1:91" ht="12" customHeight="1">
      <c r="A32" s="708" t="s">
        <v>2101</v>
      </c>
      <c r="B32" s="708"/>
      <c r="C32" s="1723"/>
      <c r="D32" s="1723"/>
      <c r="E32" s="1723"/>
      <c r="F32" s="1723"/>
      <c r="G32" s="1723"/>
      <c r="H32" s="1723"/>
      <c r="W32" s="205"/>
      <c r="X32" s="205"/>
      <c r="Y32" s="3351" t="s">
        <v>994</v>
      </c>
      <c r="Z32" s="3351"/>
      <c r="AA32" s="3351"/>
      <c r="AB32" s="3351"/>
      <c r="AC32" s="3351"/>
      <c r="AD32" s="3351"/>
      <c r="AE32" s="3351"/>
      <c r="AF32" s="3351"/>
      <c r="AG32" s="3351"/>
      <c r="AH32" s="3351"/>
      <c r="AI32" s="3351"/>
      <c r="AJ32" s="3351"/>
      <c r="AK32" s="3351"/>
      <c r="AL32" s="3351"/>
      <c r="AM32" s="3351"/>
      <c r="AN32" s="3351"/>
      <c r="AO32" s="3351"/>
      <c r="AP32" s="3351"/>
      <c r="AQ32" s="3351"/>
      <c r="AR32" s="3351"/>
      <c r="AS32" s="3351"/>
      <c r="AT32" s="3351"/>
      <c r="AU32" s="3351"/>
      <c r="AV32" s="3351"/>
      <c r="AW32" s="3351"/>
      <c r="AX32" s="3351"/>
      <c r="AY32" s="3351"/>
      <c r="AZ32" s="3351"/>
      <c r="BA32" s="5622" t="s">
        <v>147</v>
      </c>
      <c r="BB32" s="742"/>
      <c r="BC32" s="742"/>
      <c r="BD32" s="125" t="s">
        <v>995</v>
      </c>
      <c r="BE32" s="125"/>
      <c r="BF32" s="125"/>
      <c r="BG32" s="125"/>
      <c r="BH32" s="125"/>
      <c r="BI32" s="125"/>
      <c r="BJ32" s="125"/>
      <c r="BK32" s="125"/>
      <c r="BL32" s="125"/>
      <c r="BM32" s="125"/>
      <c r="BN32" s="125"/>
      <c r="BO32" s="125"/>
      <c r="BP32" s="125"/>
      <c r="BQ32" s="125"/>
      <c r="BR32" s="125"/>
      <c r="BS32" s="125"/>
      <c r="BT32" s="125"/>
      <c r="BU32" s="125"/>
      <c r="BV32" s="125"/>
      <c r="BW32" s="125"/>
      <c r="BX32" s="1546"/>
      <c r="BY32" s="1546"/>
      <c r="BZ32" s="68"/>
      <c r="CA32" s="68"/>
      <c r="CB32" s="68"/>
      <c r="CC32" s="1724" t="s">
        <v>996</v>
      </c>
      <c r="CD32" s="1725"/>
      <c r="CE32" s="1726"/>
    </row>
    <row r="33" spans="1:84" ht="12" customHeight="1">
      <c r="A33" s="125" t="s">
        <v>997</v>
      </c>
      <c r="B33" s="125"/>
      <c r="C33" s="125"/>
      <c r="D33" s="125"/>
      <c r="E33" s="125"/>
      <c r="F33" s="125"/>
      <c r="G33" s="125"/>
      <c r="H33" s="125"/>
      <c r="I33" s="125"/>
      <c r="J33" s="125"/>
      <c r="K33" s="125"/>
      <c r="L33" s="125"/>
      <c r="M33" s="125"/>
      <c r="N33" s="125"/>
      <c r="O33" s="125"/>
      <c r="P33" s="125"/>
      <c r="Q33" s="125"/>
      <c r="R33" s="125"/>
      <c r="S33" s="125"/>
      <c r="T33" s="125"/>
      <c r="U33" s="5624" t="s">
        <v>80</v>
      </c>
      <c r="V33" s="5624"/>
      <c r="W33" s="205"/>
      <c r="X33" s="205"/>
      <c r="Y33" s="3351"/>
      <c r="Z33" s="3351"/>
      <c r="AA33" s="3351"/>
      <c r="AB33" s="3351"/>
      <c r="AC33" s="3351"/>
      <c r="AD33" s="3351"/>
      <c r="AE33" s="3351"/>
      <c r="AF33" s="3351"/>
      <c r="AG33" s="3351"/>
      <c r="AH33" s="3351"/>
      <c r="AI33" s="3351"/>
      <c r="AJ33" s="3351"/>
      <c r="AK33" s="3351"/>
      <c r="AL33" s="3351"/>
      <c r="AM33" s="3351"/>
      <c r="AN33" s="3351"/>
      <c r="AO33" s="3351"/>
      <c r="AP33" s="3351"/>
      <c r="AQ33" s="3351"/>
      <c r="AR33" s="3351"/>
      <c r="AS33" s="3351"/>
      <c r="AT33" s="3351"/>
      <c r="AU33" s="3351"/>
      <c r="AV33" s="3351"/>
      <c r="AW33" s="3351"/>
      <c r="AX33" s="3351"/>
      <c r="AY33" s="3351"/>
      <c r="AZ33" s="3351"/>
      <c r="BA33" s="5623"/>
      <c r="BB33" s="742"/>
      <c r="BC33" s="742"/>
      <c r="BD33" s="125" t="s">
        <v>998</v>
      </c>
      <c r="BE33" s="125"/>
      <c r="BF33" s="125"/>
      <c r="BG33" s="125"/>
      <c r="BH33" s="125"/>
      <c r="BI33" s="125"/>
      <c r="BJ33" s="125"/>
      <c r="BK33" s="125"/>
      <c r="BL33" s="125"/>
      <c r="BM33" s="125"/>
      <c r="BN33" s="125"/>
      <c r="BO33" s="125"/>
      <c r="BP33" s="125"/>
      <c r="BQ33" s="125"/>
      <c r="BR33" s="125"/>
      <c r="BS33" s="125"/>
      <c r="BT33" s="125"/>
      <c r="BU33" s="125"/>
      <c r="BV33" s="125"/>
      <c r="BW33" s="125"/>
      <c r="BX33" s="1546"/>
      <c r="BY33" s="1546"/>
      <c r="BZ33" s="68"/>
      <c r="CA33" s="68"/>
      <c r="CB33" s="68"/>
      <c r="CC33" s="1724" t="s">
        <v>999</v>
      </c>
      <c r="CD33" s="1725"/>
      <c r="CE33" s="1726"/>
    </row>
    <row r="34" spans="1:84" ht="12" customHeight="1">
      <c r="A34" s="125" t="s">
        <v>1000</v>
      </c>
      <c r="B34" s="125"/>
      <c r="C34" s="125"/>
      <c r="D34" s="125"/>
      <c r="E34" s="125"/>
      <c r="F34" s="125"/>
      <c r="G34" s="125"/>
      <c r="H34" s="125"/>
      <c r="I34" s="125"/>
      <c r="J34" s="125"/>
      <c r="K34" s="125"/>
      <c r="L34" s="125"/>
      <c r="M34" s="125"/>
      <c r="N34" s="125"/>
      <c r="O34" s="125"/>
      <c r="P34" s="125"/>
      <c r="Q34" s="125"/>
      <c r="R34" s="125"/>
      <c r="S34" s="125"/>
      <c r="T34" s="125"/>
      <c r="U34" s="5624" t="s">
        <v>200</v>
      </c>
      <c r="V34" s="5624"/>
      <c r="W34" s="205"/>
      <c r="X34" s="205"/>
      <c r="Y34" s="125" t="s">
        <v>1001</v>
      </c>
      <c r="Z34" s="125"/>
      <c r="AA34" s="125"/>
      <c r="AB34" s="125"/>
      <c r="AC34" s="125"/>
      <c r="AD34" s="125"/>
      <c r="AE34" s="125"/>
      <c r="AF34" s="125"/>
      <c r="AG34" s="125"/>
      <c r="AH34" s="125"/>
      <c r="AI34" s="125"/>
      <c r="AJ34" s="125"/>
      <c r="AK34" s="125"/>
      <c r="AL34" s="125"/>
      <c r="AM34" s="125"/>
      <c r="AN34" s="125"/>
      <c r="AO34" s="125"/>
      <c r="AP34" s="125"/>
      <c r="AQ34" s="125"/>
      <c r="AR34" s="125"/>
      <c r="AS34" s="125"/>
      <c r="AT34" s="125"/>
      <c r="AU34" s="125"/>
      <c r="AV34" s="125"/>
      <c r="AW34" s="1727"/>
      <c r="AX34" s="125"/>
      <c r="AY34" s="125"/>
      <c r="AZ34" s="125"/>
      <c r="BA34" s="1724" t="s">
        <v>123</v>
      </c>
      <c r="BB34" s="3"/>
      <c r="BC34" s="3"/>
      <c r="BD34" s="125" t="s">
        <v>1002</v>
      </c>
      <c r="BE34" s="125"/>
      <c r="BF34" s="125"/>
      <c r="BG34" s="125"/>
      <c r="BH34" s="125"/>
      <c r="BI34" s="125"/>
      <c r="BJ34" s="125"/>
      <c r="BK34" s="125"/>
      <c r="BL34" s="125"/>
      <c r="BM34" s="125"/>
      <c r="BN34" s="125"/>
      <c r="BO34" s="125"/>
      <c r="BP34" s="125"/>
      <c r="BQ34" s="125"/>
      <c r="BR34" s="125"/>
      <c r="BS34" s="125"/>
      <c r="BT34" s="125"/>
      <c r="BU34" s="125"/>
      <c r="BV34" s="125"/>
      <c r="BW34" s="125"/>
      <c r="BX34" s="1546"/>
      <c r="BY34" s="1546"/>
      <c r="BZ34" s="68"/>
      <c r="CA34" s="68"/>
      <c r="CB34" s="68"/>
      <c r="CC34" s="1724" t="s">
        <v>1003</v>
      </c>
      <c r="CD34" s="1725"/>
      <c r="CE34" s="1726"/>
    </row>
    <row r="35" spans="1:84" ht="12" customHeight="1">
      <c r="A35" s="125" t="s">
        <v>1004</v>
      </c>
      <c r="B35" s="125"/>
      <c r="C35" s="125"/>
      <c r="D35" s="125"/>
      <c r="E35" s="125"/>
      <c r="F35" s="125"/>
      <c r="G35" s="125"/>
      <c r="H35" s="125"/>
      <c r="I35" s="125"/>
      <c r="J35" s="125"/>
      <c r="K35" s="125"/>
      <c r="L35" s="125"/>
      <c r="M35" s="125"/>
      <c r="N35" s="125"/>
      <c r="O35" s="125"/>
      <c r="P35" s="125"/>
      <c r="Q35" s="125"/>
      <c r="R35" s="125"/>
      <c r="S35" s="125"/>
      <c r="T35" s="125"/>
      <c r="U35" s="125"/>
      <c r="V35" s="1662" t="s">
        <v>191</v>
      </c>
      <c r="W35" s="3"/>
      <c r="X35" s="3"/>
      <c r="Y35" s="125" t="s">
        <v>1005</v>
      </c>
      <c r="Z35" s="125"/>
      <c r="AA35" s="125"/>
      <c r="AB35" s="125"/>
      <c r="AC35" s="125"/>
      <c r="AD35" s="125"/>
      <c r="AE35" s="125"/>
      <c r="AF35" s="125"/>
      <c r="AG35" s="125"/>
      <c r="AH35" s="125"/>
      <c r="AI35" s="125"/>
      <c r="AJ35" s="125"/>
      <c r="AK35" s="125"/>
      <c r="AL35" s="125"/>
      <c r="AM35" s="125"/>
      <c r="AN35" s="125"/>
      <c r="AO35" s="125"/>
      <c r="AP35" s="125"/>
      <c r="AQ35" s="125"/>
      <c r="AR35" s="125"/>
      <c r="AS35" s="125"/>
      <c r="AT35" s="125"/>
      <c r="AU35" s="125"/>
      <c r="AV35" s="125"/>
      <c r="AW35" s="125"/>
      <c r="AX35" s="125"/>
      <c r="AY35" s="125"/>
      <c r="AZ35" s="125"/>
      <c r="BA35" s="1724" t="s">
        <v>1006</v>
      </c>
      <c r="BB35" s="3"/>
      <c r="BC35" s="3"/>
      <c r="BD35" s="125" t="s">
        <v>1007</v>
      </c>
      <c r="BE35" s="125"/>
      <c r="BF35" s="125"/>
      <c r="BG35" s="125"/>
      <c r="BH35" s="125"/>
      <c r="BI35" s="125"/>
      <c r="BJ35" s="125"/>
      <c r="BK35" s="125"/>
      <c r="BL35" s="125"/>
      <c r="BM35" s="125"/>
      <c r="BN35" s="125"/>
      <c r="BO35" s="125"/>
      <c r="BP35" s="125"/>
      <c r="BQ35" s="125"/>
      <c r="BR35" s="125"/>
      <c r="BS35" s="125"/>
      <c r="BT35" s="125"/>
      <c r="BU35" s="125"/>
      <c r="BV35" s="125"/>
      <c r="BW35" s="125"/>
      <c r="BX35" s="1546"/>
      <c r="BY35" s="1546"/>
      <c r="BZ35" s="68"/>
      <c r="CA35" s="68"/>
      <c r="CB35" s="68"/>
      <c r="CC35" s="1724" t="s">
        <v>1008</v>
      </c>
      <c r="CD35" s="1725"/>
      <c r="CE35" s="1726"/>
    </row>
    <row r="36" spans="1:84" ht="12" customHeight="1">
      <c r="A36" s="125" t="s">
        <v>1009</v>
      </c>
      <c r="B36" s="125"/>
      <c r="C36" s="125"/>
      <c r="D36" s="125"/>
      <c r="E36" s="125"/>
      <c r="F36" s="125"/>
      <c r="G36" s="125"/>
      <c r="H36" s="125"/>
      <c r="I36" s="125"/>
      <c r="J36" s="125"/>
      <c r="K36" s="125"/>
      <c r="L36" s="125"/>
      <c r="M36" s="125"/>
      <c r="N36" s="125"/>
      <c r="O36" s="125"/>
      <c r="P36" s="125"/>
      <c r="Q36" s="125"/>
      <c r="R36" s="125"/>
      <c r="S36" s="125"/>
      <c r="T36" s="125"/>
      <c r="U36" s="125"/>
      <c r="V36" s="1662" t="s">
        <v>182</v>
      </c>
      <c r="W36" s="3"/>
      <c r="X36" s="3"/>
      <c r="Y36" s="125" t="s">
        <v>1010</v>
      </c>
      <c r="Z36" s="125"/>
      <c r="AA36" s="125"/>
      <c r="AB36" s="125"/>
      <c r="AC36" s="125"/>
      <c r="AD36" s="125"/>
      <c r="AE36" s="125"/>
      <c r="AF36" s="125"/>
      <c r="AG36" s="125"/>
      <c r="AH36" s="125"/>
      <c r="AI36" s="125"/>
      <c r="AJ36" s="125"/>
      <c r="AK36" s="125"/>
      <c r="AL36" s="125"/>
      <c r="AM36" s="125"/>
      <c r="AN36" s="125"/>
      <c r="AO36" s="125"/>
      <c r="AP36" s="125"/>
      <c r="AQ36" s="125"/>
      <c r="AR36" s="125"/>
      <c r="AS36" s="125"/>
      <c r="AT36" s="125"/>
      <c r="AU36" s="125"/>
      <c r="AV36" s="125"/>
      <c r="AW36" s="125"/>
      <c r="AX36" s="125"/>
      <c r="AY36" s="125"/>
      <c r="AZ36" s="125"/>
      <c r="BA36" s="1724" t="s">
        <v>1011</v>
      </c>
      <c r="BB36" s="3"/>
      <c r="BC36" s="3"/>
      <c r="BD36" s="125" t="s">
        <v>1012</v>
      </c>
      <c r="BE36" s="125"/>
      <c r="BF36" s="125"/>
      <c r="BG36" s="125"/>
      <c r="BH36" s="125"/>
      <c r="BI36" s="125"/>
      <c r="BJ36" s="125"/>
      <c r="BK36" s="125"/>
      <c r="BL36" s="125"/>
      <c r="BM36" s="125"/>
      <c r="BN36" s="125"/>
      <c r="BO36" s="125"/>
      <c r="BP36" s="125"/>
      <c r="BQ36" s="125"/>
      <c r="BR36" s="125"/>
      <c r="BS36" s="125"/>
      <c r="BT36" s="125"/>
      <c r="BU36" s="125"/>
      <c r="BV36" s="125"/>
      <c r="BW36" s="125"/>
      <c r="BX36" s="1546"/>
      <c r="BY36" s="1546"/>
      <c r="BZ36" s="68"/>
      <c r="CA36" s="68"/>
      <c r="CB36" s="68"/>
      <c r="CC36" s="1724" t="s">
        <v>1013</v>
      </c>
      <c r="CD36" s="1725"/>
      <c r="CE36" s="1726"/>
    </row>
    <row r="37" spans="1:84" ht="12" customHeight="1">
      <c r="A37" s="125" t="s">
        <v>1014</v>
      </c>
      <c r="B37" s="125"/>
      <c r="C37" s="125"/>
      <c r="D37" s="125"/>
      <c r="E37" s="125"/>
      <c r="F37" s="125"/>
      <c r="G37" s="125"/>
      <c r="H37" s="125"/>
      <c r="I37" s="125"/>
      <c r="J37" s="125"/>
      <c r="K37" s="125"/>
      <c r="L37" s="125"/>
      <c r="M37" s="125"/>
      <c r="N37" s="125"/>
      <c r="O37" s="125"/>
      <c r="P37" s="125"/>
      <c r="Q37" s="125"/>
      <c r="R37" s="125"/>
      <c r="S37" s="125"/>
      <c r="T37" s="125"/>
      <c r="U37" s="125"/>
      <c r="V37" s="1662" t="s">
        <v>1015</v>
      </c>
      <c r="W37" s="3"/>
      <c r="X37" s="3"/>
      <c r="Y37" s="125" t="s">
        <v>1016</v>
      </c>
      <c r="Z37" s="125"/>
      <c r="AA37" s="125"/>
      <c r="AB37" s="125"/>
      <c r="AC37" s="125"/>
      <c r="AD37" s="125"/>
      <c r="AE37" s="125"/>
      <c r="AF37" s="125"/>
      <c r="AG37" s="125"/>
      <c r="AH37" s="125"/>
      <c r="AI37" s="125"/>
      <c r="AJ37" s="125"/>
      <c r="AK37" s="125"/>
      <c r="AL37" s="125"/>
      <c r="AM37" s="125"/>
      <c r="AN37" s="125"/>
      <c r="AO37" s="125"/>
      <c r="AP37" s="125"/>
      <c r="AQ37" s="125"/>
      <c r="AR37" s="125"/>
      <c r="AS37" s="125"/>
      <c r="AT37" s="125"/>
      <c r="AU37" s="125"/>
      <c r="AV37" s="125"/>
      <c r="AW37" s="125"/>
      <c r="AX37" s="125"/>
      <c r="AY37" s="125"/>
      <c r="AZ37" s="125"/>
      <c r="BA37" s="1724" t="s">
        <v>1017</v>
      </c>
      <c r="BB37" s="3"/>
      <c r="BC37" s="3"/>
      <c r="BD37" s="3351" t="s">
        <v>1018</v>
      </c>
      <c r="BE37" s="3351"/>
      <c r="BF37" s="3351"/>
      <c r="BG37" s="3351"/>
      <c r="BH37" s="3351"/>
      <c r="BI37" s="3351"/>
      <c r="BJ37" s="3351"/>
      <c r="BK37" s="3351"/>
      <c r="BL37" s="3351"/>
      <c r="BM37" s="3351"/>
      <c r="BN37" s="3351"/>
      <c r="BO37" s="3351"/>
      <c r="BP37" s="3351"/>
      <c r="BQ37" s="3351"/>
      <c r="BR37" s="3351"/>
      <c r="BS37" s="3351"/>
      <c r="BT37" s="3351"/>
      <c r="BU37" s="3351"/>
      <c r="BV37" s="3351"/>
      <c r="BW37" s="3351"/>
      <c r="BX37" s="3351"/>
      <c r="BY37" s="3351"/>
      <c r="BZ37" s="3351"/>
      <c r="CA37" s="3351"/>
      <c r="CB37" s="3351"/>
      <c r="CC37" s="1548">
        <v>21</v>
      </c>
      <c r="CD37" s="3"/>
      <c r="CE37" s="1726"/>
    </row>
    <row r="38" spans="1:84" ht="12" customHeight="1">
      <c r="A38" s="125" t="s">
        <v>1019</v>
      </c>
      <c r="B38" s="125"/>
      <c r="C38" s="125"/>
      <c r="D38" s="125"/>
      <c r="E38" s="125"/>
      <c r="F38" s="125"/>
      <c r="G38" s="125"/>
      <c r="H38" s="125"/>
      <c r="I38" s="125"/>
      <c r="J38" s="125"/>
      <c r="K38" s="125"/>
      <c r="L38" s="125"/>
      <c r="M38" s="125"/>
      <c r="N38" s="125"/>
      <c r="O38" s="125"/>
      <c r="P38" s="125"/>
      <c r="Q38" s="125"/>
      <c r="R38" s="125"/>
      <c r="S38" s="125"/>
      <c r="T38" s="125"/>
      <c r="U38" s="125"/>
      <c r="V38" s="1662" t="s">
        <v>1020</v>
      </c>
      <c r="W38" s="3"/>
      <c r="X38" s="3"/>
      <c r="Y38" s="125" t="s">
        <v>1021</v>
      </c>
      <c r="Z38" s="125"/>
      <c r="AA38" s="125"/>
      <c r="AB38" s="125"/>
      <c r="AC38" s="125"/>
      <c r="AD38" s="125"/>
      <c r="AE38" s="125"/>
      <c r="AF38" s="125"/>
      <c r="AG38" s="125"/>
      <c r="AH38" s="125"/>
      <c r="AI38" s="125"/>
      <c r="AJ38" s="125"/>
      <c r="AK38" s="125"/>
      <c r="AL38" s="125"/>
      <c r="AM38" s="125"/>
      <c r="AN38" s="125"/>
      <c r="AO38" s="125"/>
      <c r="AP38" s="125"/>
      <c r="AQ38" s="125"/>
      <c r="AR38" s="125"/>
      <c r="AS38" s="125"/>
      <c r="AT38" s="125"/>
      <c r="AU38" s="125"/>
      <c r="AV38" s="125"/>
      <c r="AW38" s="125"/>
      <c r="AX38" s="125"/>
      <c r="AY38" s="125"/>
      <c r="AZ38" s="125"/>
      <c r="BA38" s="1724" t="s">
        <v>1022</v>
      </c>
      <c r="BB38" s="3"/>
      <c r="BC38" s="3"/>
      <c r="BD38" s="125" t="s">
        <v>1023</v>
      </c>
      <c r="BE38" s="125"/>
      <c r="BF38" s="125"/>
      <c r="BG38" s="125"/>
      <c r="BH38" s="125"/>
      <c r="BI38" s="125"/>
      <c r="BJ38" s="125"/>
      <c r="BK38" s="125"/>
      <c r="BL38" s="125"/>
      <c r="BM38" s="125"/>
      <c r="BN38" s="125"/>
      <c r="BO38" s="125"/>
      <c r="BP38" s="125"/>
      <c r="BQ38" s="125"/>
      <c r="BR38" s="125"/>
      <c r="BS38" s="125"/>
      <c r="BT38" s="125"/>
      <c r="BU38" s="125"/>
      <c r="BV38" s="125"/>
      <c r="BW38" s="125"/>
      <c r="BX38" s="1546"/>
      <c r="BY38" s="1546"/>
      <c r="BZ38" s="68"/>
      <c r="CA38" s="68"/>
      <c r="CB38" s="68"/>
      <c r="CC38" s="1724" t="s">
        <v>1024</v>
      </c>
      <c r="CD38" s="1725"/>
      <c r="CE38" s="1726"/>
      <c r="CF38" s="1534"/>
    </row>
    <row r="39" spans="1:84" ht="12" customHeight="1">
      <c r="A39" s="125" t="s">
        <v>1025</v>
      </c>
      <c r="B39" s="125"/>
      <c r="C39" s="125"/>
      <c r="D39" s="125"/>
      <c r="E39" s="125"/>
      <c r="F39" s="125"/>
      <c r="G39" s="125"/>
      <c r="H39" s="125"/>
      <c r="I39" s="125"/>
      <c r="J39" s="125"/>
      <c r="K39" s="125"/>
      <c r="L39" s="125"/>
      <c r="M39" s="125"/>
      <c r="N39" s="125"/>
      <c r="O39" s="125"/>
      <c r="P39" s="125"/>
      <c r="Q39" s="125"/>
      <c r="R39" s="125"/>
      <c r="S39" s="125"/>
      <c r="T39" s="125"/>
      <c r="U39" s="125"/>
      <c r="V39" s="1662" t="s">
        <v>1026</v>
      </c>
      <c r="W39" s="170"/>
      <c r="X39" s="170"/>
      <c r="Y39" s="5625" t="s">
        <v>1027</v>
      </c>
      <c r="Z39" s="5625"/>
      <c r="AA39" s="5625"/>
      <c r="AB39" s="5625"/>
      <c r="AC39" s="5625"/>
      <c r="AD39" s="5625"/>
      <c r="AE39" s="5625"/>
      <c r="AF39" s="5625"/>
      <c r="AG39" s="5625"/>
      <c r="AH39" s="5625"/>
      <c r="AI39" s="5625"/>
      <c r="AJ39" s="5625"/>
      <c r="AK39" s="5625"/>
      <c r="AL39" s="5625"/>
      <c r="AM39" s="5625"/>
      <c r="AN39" s="5625"/>
      <c r="AO39" s="5625"/>
      <c r="AP39" s="5625"/>
      <c r="AQ39" s="5625"/>
      <c r="AR39" s="5625"/>
      <c r="AS39" s="5625"/>
      <c r="AT39" s="5625"/>
      <c r="AU39" s="5625"/>
      <c r="AV39" s="5625"/>
      <c r="AW39" s="5625"/>
      <c r="AX39" s="5625"/>
      <c r="AY39" s="5625"/>
      <c r="AZ39" s="5625"/>
      <c r="BA39" s="5627" t="s">
        <v>1028</v>
      </c>
      <c r="BB39" s="3"/>
      <c r="BC39" s="3"/>
      <c r="BD39" s="125" t="s">
        <v>1029</v>
      </c>
      <c r="BE39" s="143"/>
      <c r="BF39" s="143"/>
      <c r="BG39" s="143"/>
      <c r="BH39" s="143"/>
      <c r="BI39" s="143"/>
      <c r="BJ39" s="143"/>
      <c r="BK39" s="143"/>
      <c r="BL39" s="540"/>
      <c r="BM39" s="540"/>
      <c r="BN39" s="540"/>
      <c r="BO39" s="540"/>
      <c r="BP39" s="540"/>
      <c r="BQ39" s="540"/>
      <c r="BR39" s="540"/>
      <c r="BS39" s="540"/>
      <c r="BT39" s="540"/>
      <c r="BU39" s="540"/>
      <c r="BV39" s="540"/>
      <c r="BW39" s="540"/>
      <c r="BX39" s="540"/>
      <c r="BY39" s="540"/>
      <c r="BZ39" s="540"/>
      <c r="CA39" s="540"/>
      <c r="CB39" s="5629">
        <v>88</v>
      </c>
      <c r="CC39" s="5629"/>
      <c r="CD39" s="1725"/>
      <c r="CE39" s="1726"/>
      <c r="CF39" s="1534"/>
    </row>
    <row r="40" spans="1:84" ht="12" customHeight="1">
      <c r="A40" s="88" t="s">
        <v>1030</v>
      </c>
      <c r="B40" s="88"/>
      <c r="C40" s="88"/>
      <c r="D40" s="88"/>
      <c r="E40" s="88"/>
      <c r="F40" s="88"/>
      <c r="G40" s="88"/>
      <c r="H40" s="88"/>
      <c r="I40" s="88"/>
      <c r="J40" s="88"/>
      <c r="K40" s="88"/>
      <c r="L40" s="88"/>
      <c r="M40" s="88"/>
      <c r="N40" s="88"/>
      <c r="O40" s="88"/>
      <c r="P40" s="88"/>
      <c r="Q40" s="88"/>
      <c r="R40" s="88"/>
      <c r="S40" s="88"/>
      <c r="T40" s="88"/>
      <c r="U40" s="88"/>
      <c r="V40" s="1662" t="s">
        <v>344</v>
      </c>
      <c r="Y40" s="5626"/>
      <c r="Z40" s="5626"/>
      <c r="AA40" s="5626"/>
      <c r="AB40" s="5626"/>
      <c r="AC40" s="5626"/>
      <c r="AD40" s="5626"/>
      <c r="AE40" s="5626"/>
      <c r="AF40" s="5626"/>
      <c r="AG40" s="5626"/>
      <c r="AH40" s="5626"/>
      <c r="AI40" s="5626"/>
      <c r="AJ40" s="5626"/>
      <c r="AK40" s="5626"/>
      <c r="AL40" s="5626"/>
      <c r="AM40" s="5626"/>
      <c r="AN40" s="5626"/>
      <c r="AO40" s="5626"/>
      <c r="AP40" s="5626"/>
      <c r="AQ40" s="5626"/>
      <c r="AR40" s="5626"/>
      <c r="AS40" s="5626"/>
      <c r="AT40" s="5626"/>
      <c r="AU40" s="5626"/>
      <c r="AV40" s="5626"/>
      <c r="AW40" s="5626"/>
      <c r="AX40" s="5626"/>
      <c r="AY40" s="5626"/>
      <c r="AZ40" s="5626"/>
      <c r="BA40" s="5628"/>
      <c r="BB40" s="3"/>
      <c r="BC40" s="3"/>
      <c r="BD40" s="125" t="s">
        <v>1031</v>
      </c>
      <c r="BE40" s="1728"/>
      <c r="BF40" s="1728"/>
      <c r="BG40" s="1728"/>
      <c r="BH40" s="1728"/>
      <c r="BI40" s="1728"/>
      <c r="BJ40" s="1728"/>
      <c r="BK40" s="1728"/>
      <c r="BL40" s="1728"/>
      <c r="BM40" s="1728"/>
      <c r="BN40" s="1728"/>
      <c r="BO40" s="1728"/>
      <c r="BP40" s="1728"/>
      <c r="BQ40" s="1728"/>
      <c r="BR40" s="1728"/>
      <c r="BS40" s="1728"/>
      <c r="BT40" s="1728"/>
      <c r="BU40" s="1728"/>
      <c r="BV40" s="1728"/>
      <c r="BW40" s="1728"/>
      <c r="BX40" s="1729"/>
      <c r="BY40" s="5629"/>
      <c r="BZ40" s="5629"/>
      <c r="CA40" s="68"/>
      <c r="CB40" s="5630">
        <v>98</v>
      </c>
      <c r="CC40" s="5630"/>
      <c r="CD40" s="3"/>
      <c r="CE40" s="1722"/>
      <c r="CF40" s="1534"/>
    </row>
    <row r="41" spans="1:84" ht="12.95" customHeight="1"/>
    <row r="42" spans="1:84" ht="12.95" customHeight="1"/>
    <row r="43" spans="1:84" ht="12.95" customHeight="1"/>
    <row r="44" spans="1:84" ht="12.95" customHeight="1"/>
    <row r="45" spans="1:84" ht="12.95" customHeight="1"/>
    <row r="46" spans="1:84" ht="12.95" customHeight="1"/>
    <row r="47" spans="1:84" ht="12.95" customHeight="1"/>
    <row r="48" spans="1:84" ht="12.95" customHeight="1"/>
    <row r="49" ht="12.95" customHeight="1"/>
    <row r="50" ht="12.95" customHeight="1"/>
    <row r="51" ht="12.95" customHeight="1"/>
    <row r="52" ht="12.95" customHeight="1"/>
    <row r="53" ht="12.95" customHeight="1"/>
    <row r="54" ht="12.95" customHeight="1"/>
    <row r="55" ht="12.95" customHeight="1"/>
    <row r="56" ht="12.95" customHeight="1"/>
    <row r="57" ht="12.95" customHeight="1"/>
    <row r="58" ht="12.95" customHeight="1"/>
    <row r="59" ht="12.95" customHeight="1"/>
    <row r="60" ht="12.95" customHeight="1"/>
    <row r="61" ht="12.95" customHeight="1"/>
    <row r="62" ht="12.95" customHeight="1"/>
    <row r="63" ht="12.95" customHeight="1"/>
    <row r="64" ht="12.95" customHeight="1"/>
    <row r="65" ht="12.95" customHeight="1"/>
    <row r="66" ht="12.95" customHeight="1"/>
    <row r="67" ht="12.95" customHeight="1"/>
    <row r="68" ht="12.95" customHeight="1"/>
    <row r="69" ht="12.95" customHeight="1"/>
    <row r="70" ht="12.95" customHeight="1"/>
    <row r="71" ht="12.95" customHeight="1"/>
    <row r="72" ht="12.95" customHeight="1"/>
    <row r="73" ht="12.95" customHeight="1"/>
    <row r="74" ht="12.95" customHeight="1"/>
    <row r="75" ht="12.95" customHeight="1"/>
    <row r="76" ht="12.95" customHeight="1"/>
    <row r="77" ht="12.95" customHeight="1"/>
    <row r="78" ht="12.95" customHeight="1"/>
    <row r="79" ht="12.95" customHeight="1"/>
    <row r="80" ht="12.95" customHeight="1"/>
  </sheetData>
  <mergeCells count="55">
    <mergeCell ref="Y32:AZ33"/>
    <mergeCell ref="BA32:BA33"/>
    <mergeCell ref="U33:V33"/>
    <mergeCell ref="BD37:CB37"/>
    <mergeCell ref="Y39:AZ40"/>
    <mergeCell ref="BA39:BA40"/>
    <mergeCell ref="CB39:CC39"/>
    <mergeCell ref="BY40:BZ40"/>
    <mergeCell ref="CB40:CC40"/>
    <mergeCell ref="U34:V34"/>
    <mergeCell ref="A27:C27"/>
    <mergeCell ref="A28:C28"/>
    <mergeCell ref="A29:C29"/>
    <mergeCell ref="A21:C21"/>
    <mergeCell ref="D21:T21"/>
    <mergeCell ref="A22:C22"/>
    <mergeCell ref="A23:C23"/>
    <mergeCell ref="A24:C24"/>
    <mergeCell ref="A25:C25"/>
    <mergeCell ref="A26:C26"/>
    <mergeCell ref="A12:C12"/>
    <mergeCell ref="A13:C13"/>
    <mergeCell ref="A14:C14"/>
    <mergeCell ref="A15:C15"/>
    <mergeCell ref="A16:C16"/>
    <mergeCell ref="D16:T16"/>
    <mergeCell ref="A17:C17"/>
    <mergeCell ref="D17:T17"/>
    <mergeCell ref="A18:C18"/>
    <mergeCell ref="A19:C19"/>
    <mergeCell ref="A20:C20"/>
    <mergeCell ref="BU5:CD7"/>
    <mergeCell ref="BC7:BL8"/>
    <mergeCell ref="BM7:BN8"/>
    <mergeCell ref="BU8:CE10"/>
    <mergeCell ref="BC9:BL10"/>
    <mergeCell ref="BN9:BN10"/>
    <mergeCell ref="BO10:BQ11"/>
    <mergeCell ref="BR10:BT11"/>
    <mergeCell ref="BC11:BM11"/>
    <mergeCell ref="CC11:CD11"/>
    <mergeCell ref="BO5:BT9"/>
    <mergeCell ref="D5:Y8"/>
    <mergeCell ref="Z5:AJ7"/>
    <mergeCell ref="AL5:AR11"/>
    <mergeCell ref="AS5:BB8"/>
    <mergeCell ref="BC5:BN5"/>
    <mergeCell ref="D1:CC2"/>
    <mergeCell ref="D4:F4"/>
    <mergeCell ref="Z4:AC4"/>
    <mergeCell ref="AL4:AN4"/>
    <mergeCell ref="AS4:AU4"/>
    <mergeCell ref="BC4:BE4"/>
    <mergeCell ref="BO4:BQ4"/>
    <mergeCell ref="BU4:BW4"/>
  </mergeCells>
  <pageMargins left="0.5" right="0.2" top="0.5" bottom="0.5" header="0.2" footer="0"/>
  <pageSetup paperSize="9" orientation="landscape" useFirstPageNumber="1" r:id="rId1"/>
  <headerFooter alignWithMargins="0">
    <oddFooter>&amp;CPage &amp;P</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19</vt:i4>
      </vt:variant>
    </vt:vector>
  </HeadingPairs>
  <TitlesOfParts>
    <vt:vector size="43" baseType="lpstr">
      <vt:lpstr>1A-HH roster</vt:lpstr>
      <vt:lpstr>census codes birth live</vt:lpstr>
      <vt:lpstr>1B-PARENTS OVC </vt:lpstr>
      <vt:lpstr>2-Education</vt:lpstr>
      <vt:lpstr>3A-Health</vt:lpstr>
      <vt:lpstr>3B-Health</vt:lpstr>
      <vt:lpstr>3C-Health BEHAV</vt:lpstr>
      <vt:lpstr>5-Health behav</vt:lpstr>
      <vt:lpstr>4-Employment (work)</vt:lpstr>
      <vt:lpstr>5 Services list</vt:lpstr>
      <vt:lpstr>5-Services</vt:lpstr>
      <vt:lpstr>6. Poverty &amp;food secu</vt:lpstr>
      <vt:lpstr>7 Sources income</vt:lpstr>
      <vt:lpstr>8-Social Protection</vt:lpstr>
      <vt:lpstr>9 housing Durables A</vt:lpstr>
      <vt:lpstr>9-Housing , durables B</vt:lpstr>
      <vt:lpstr>10-Enterprises</vt:lpstr>
      <vt:lpstr>CROP CODES upper Q1101-1120</vt:lpstr>
      <vt:lpstr>11- hh AGRICULTURE1</vt:lpstr>
      <vt:lpstr>11- hh AGRICULTURE2</vt:lpstr>
      <vt:lpstr>13-Loans</vt:lpstr>
      <vt:lpstr>14- Transfers A</vt:lpstr>
      <vt:lpstr>14-Tansfers B</vt:lpstr>
      <vt:lpstr>15-RECENT_SHOCKS</vt:lpstr>
      <vt:lpstr>'10-Enterprises'!Print_Area</vt:lpstr>
      <vt:lpstr>'11- hh AGRICULTURE1'!Print_Area</vt:lpstr>
      <vt:lpstr>'11- hh AGRICULTURE2'!Print_Area</vt:lpstr>
      <vt:lpstr>'13-Loans'!Print_Area</vt:lpstr>
      <vt:lpstr>'15-RECENT_SHOCKS'!Print_Area</vt:lpstr>
      <vt:lpstr>'1A-HH roster'!Print_Area</vt:lpstr>
      <vt:lpstr>'1B-PARENTS OVC '!Print_Area</vt:lpstr>
      <vt:lpstr>'2-Education'!Print_Area</vt:lpstr>
      <vt:lpstr>'3A-Health'!Print_Area</vt:lpstr>
      <vt:lpstr>'3B-Health'!Print_Area</vt:lpstr>
      <vt:lpstr>'3C-Health BEHAV'!Print_Area</vt:lpstr>
      <vt:lpstr>'4-Employment (work)'!Print_Area</vt:lpstr>
      <vt:lpstr>'5 Services list'!Print_Area</vt:lpstr>
      <vt:lpstr>'5-Health behav'!Print_Area</vt:lpstr>
      <vt:lpstr>'5-Services'!Print_Area</vt:lpstr>
      <vt:lpstr>'6. Poverty &amp;food secu'!Print_Area</vt:lpstr>
      <vt:lpstr>'7 Sources income'!Print_Area</vt:lpstr>
      <vt:lpstr>'8-Social Protection'!Print_Area</vt:lpstr>
      <vt:lpstr>'9-Housing , durables B'!Print_Area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Alvaro Canales</dc:creator>
  <cp:lastModifiedBy>valerie</cp:lastModifiedBy>
  <cp:lastPrinted>2016-05-06T14:59:45Z</cp:lastPrinted>
  <dcterms:created xsi:type="dcterms:W3CDTF">2016-03-18T08:06:52Z</dcterms:created>
  <dcterms:modified xsi:type="dcterms:W3CDTF">2016-06-27T08:10:51Z</dcterms:modified>
</cp:coreProperties>
</file>