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uario\Documents\2020\COVID-2DA\LAC_Quest\"/>
    </mc:Choice>
  </mc:AlternateContent>
  <bookViews>
    <workbookView xWindow="0" yWindow="0" windowWidth="23040" windowHeight="8052" tabRatio="789" firstSheet="3" activeTab="10"/>
  </bookViews>
  <sheets>
    <sheet name="Cover" sheetId="44" r:id="rId1"/>
    <sheet name="4.Knowledge" sheetId="31" r:id="rId2"/>
    <sheet name="5.Behavior" sheetId="32" r:id="rId3"/>
    <sheet name="6.Access" sheetId="33" r:id="rId4"/>
    <sheet name="7.Employment " sheetId="49" r:id="rId5"/>
    <sheet name="8.Income loss" sheetId="35" r:id="rId6"/>
    <sheet name="9.Food insec" sheetId="36" r:id="rId7"/>
    <sheet name="10a.Concerns" sheetId="47" r:id="rId8"/>
    <sheet name="10b.Coping" sheetId="38" r:id="rId9"/>
    <sheet name="11.SafetyNets" sheetId="42" r:id="rId10"/>
    <sheet name="3.Basic Info" sheetId="40" r:id="rId11"/>
    <sheet name="12.Result Final" sheetId="43" r:id="rId12"/>
    <sheet name="13.Result of call" sheetId="48" r:id="rId13"/>
  </sheets>
  <externalReferences>
    <externalReference r:id="rId14"/>
  </externalReferences>
  <definedNames>
    <definedName name="__xlnm.Print_Area_1" localSheetId="7">#REF!</definedName>
    <definedName name="__xlnm.Print_Area_1" localSheetId="12">#REF!</definedName>
    <definedName name="__xlnm.Print_Area_1" localSheetId="4">#REF!</definedName>
    <definedName name="__xlnm.Print_Area_1" localSheetId="0">#REF!</definedName>
    <definedName name="__xlnm.Print_Area_1">#REF!</definedName>
    <definedName name="__xlnm.Print_Area_12" localSheetId="7">#REF!</definedName>
    <definedName name="__xlnm.Print_Area_12" localSheetId="12">#REF!</definedName>
    <definedName name="__xlnm.Print_Area_12" localSheetId="4">#REF!</definedName>
    <definedName name="__xlnm.Print_Area_12" localSheetId="0">#REF!</definedName>
    <definedName name="__xlnm.Print_Area_12">#REF!</definedName>
    <definedName name="__xlnm.Print_Area_14" localSheetId="7">#REF!</definedName>
    <definedName name="__xlnm.Print_Area_14" localSheetId="12">#REF!</definedName>
    <definedName name="__xlnm.Print_Area_14" localSheetId="4">#REF!</definedName>
    <definedName name="__xlnm.Print_Area_14" localSheetId="0">#REF!</definedName>
    <definedName name="__xlnm.Print_Area_14">#REF!</definedName>
    <definedName name="__xlnm.Print_Area_16" localSheetId="7">#REF!</definedName>
    <definedName name="__xlnm.Print_Area_16" localSheetId="4">#REF!</definedName>
    <definedName name="__xlnm.Print_Area_16" localSheetId="0">#REF!</definedName>
    <definedName name="__xlnm.Print_Area_16">#REF!</definedName>
    <definedName name="__xlnm.Print_Area_20" localSheetId="7">#REF!</definedName>
    <definedName name="__xlnm.Print_Area_20" localSheetId="4">#REF!</definedName>
    <definedName name="__xlnm.Print_Area_20" localSheetId="0">#REF!</definedName>
    <definedName name="__xlnm.Print_Area_20">#REF!</definedName>
    <definedName name="__xlnm.Print_Area_21" localSheetId="7">#REF!</definedName>
    <definedName name="__xlnm.Print_Area_21" localSheetId="4">#REF!</definedName>
    <definedName name="__xlnm.Print_Area_21" localSheetId="0">#REF!</definedName>
    <definedName name="__xlnm.Print_Area_21">#REF!</definedName>
    <definedName name="__xlnm.Print_Area_22" localSheetId="7">#REF!</definedName>
    <definedName name="__xlnm.Print_Area_22" localSheetId="4">#REF!</definedName>
    <definedName name="__xlnm.Print_Area_22" localSheetId="0">#REF!</definedName>
    <definedName name="__xlnm.Print_Area_22">#REF!</definedName>
    <definedName name="__xlnm.Print_Area_23" localSheetId="7">#REF!</definedName>
    <definedName name="__xlnm.Print_Area_23" localSheetId="4">#REF!</definedName>
    <definedName name="__xlnm.Print_Area_23" localSheetId="0">#REF!</definedName>
    <definedName name="__xlnm.Print_Area_23">#REF!</definedName>
    <definedName name="__xlnm.Print_Area_24" localSheetId="7">#REF!</definedName>
    <definedName name="__xlnm.Print_Area_24" localSheetId="4">#REF!</definedName>
    <definedName name="__xlnm.Print_Area_24" localSheetId="0">#REF!</definedName>
    <definedName name="__xlnm.Print_Area_24">#REF!</definedName>
    <definedName name="__xlnm.Print_Area_6" localSheetId="7">#REF!</definedName>
    <definedName name="__xlnm.Print_Area_6" localSheetId="4">#REF!</definedName>
    <definedName name="__xlnm.Print_Area_6" localSheetId="0">#REF!</definedName>
    <definedName name="__xlnm.Print_Area_6">#REF!</definedName>
    <definedName name="__xlnm.Print_Area_8" localSheetId="7">#REF!</definedName>
    <definedName name="__xlnm.Print_Area_8" localSheetId="4">#REF!</definedName>
    <definedName name="__xlnm.Print_Area_8" localSheetId="0">#REF!</definedName>
    <definedName name="__xlnm.Print_Area_8">#REF!</definedName>
    <definedName name="__xlnm.Print_Titles_10" localSheetId="7">#REF!</definedName>
    <definedName name="__xlnm.Print_Titles_10" localSheetId="4">#REF!</definedName>
    <definedName name="__xlnm.Print_Titles_10" localSheetId="0">#REF!</definedName>
    <definedName name="__xlnm.Print_Titles_10">#REF!</definedName>
    <definedName name="__xlnm.Print_Titles_22" localSheetId="7">#REF!</definedName>
    <definedName name="__xlnm.Print_Titles_22" localSheetId="4">#REF!</definedName>
    <definedName name="__xlnm.Print_Titles_22" localSheetId="0">#REF!</definedName>
    <definedName name="__xlnm.Print_Titles_22">#REF!</definedName>
    <definedName name="__xlnm.Print_Titles_6" localSheetId="7">#REF!</definedName>
    <definedName name="__xlnm.Print_Titles_6" localSheetId="4">#REF!</definedName>
    <definedName name="__xlnm.Print_Titles_6" localSheetId="0">#REF!</definedName>
    <definedName name="__xlnm.Print_Titles_6">#REF!</definedName>
    <definedName name="__xlnm.Print_Titles_7" localSheetId="7">#REF!</definedName>
    <definedName name="__xlnm.Print_Titles_7" localSheetId="4">#REF!</definedName>
    <definedName name="__xlnm.Print_Titles_7" localSheetId="0">#REF!</definedName>
    <definedName name="__xlnm.Print_Titles_7">#REF!</definedName>
    <definedName name="_xlnm.Print_Area" localSheetId="8">'10b.Coping'!$A$1:$U$49</definedName>
    <definedName name="_xlnm.Print_Area" localSheetId="9">'11.SafetyNets'!$A$1:$Q$53</definedName>
    <definedName name="_xlnm.Print_Area" localSheetId="11">'12.Result Final'!$A$1:$V$59</definedName>
    <definedName name="_xlnm.Print_Area" localSheetId="10">'3.Basic Info'!$A$1:$S$72</definedName>
    <definedName name="_xlnm.Print_Area" localSheetId="1">'4.Knowledge'!$A$1:$S$87</definedName>
    <definedName name="_xlnm.Print_Area" localSheetId="2">'5.Behavior'!$A$1:$Q$34</definedName>
    <definedName name="_xlnm.Print_Area" localSheetId="3">'6.Access'!$A$1:$S$139</definedName>
    <definedName name="_xlnm.Print_Area" localSheetId="4">'7.Employment '!$A$1:$S$201</definedName>
    <definedName name="_xlnm.Print_Area" localSheetId="0">Cover!$A$1:$X$57</definedName>
    <definedName name="cc">"#REF!"</definedName>
    <definedName name="cc_1">"#REF!"</definedName>
    <definedName name="cc_10">"#REF!"</definedName>
    <definedName name="cc_11">"#REF!"</definedName>
    <definedName name="cc_12">"#REF!"</definedName>
    <definedName name="cc_14">"#REF!"</definedName>
    <definedName name="cc_15">"#REF!"</definedName>
    <definedName name="cc_16">"#REF!"</definedName>
    <definedName name="cc_17">"#REF!"</definedName>
    <definedName name="cc_19">"#REF!"</definedName>
    <definedName name="cc_21">"#REF!"</definedName>
    <definedName name="cc_24">"#REF!"</definedName>
    <definedName name="cc_5">"#REF!"</definedName>
    <definedName name="cc_6">"#REF!"</definedName>
    <definedName name="cc_7">"#REF!"</definedName>
    <definedName name="cc_9">"#REF!"</definedName>
    <definedName name="CD" localSheetId="7">#REF!</definedName>
    <definedName name="CD" localSheetId="12">#REF!</definedName>
    <definedName name="CD" localSheetId="4">#REF!</definedName>
    <definedName name="CD" localSheetId="0">#REF!</definedName>
    <definedName name="CD">#REF!</definedName>
    <definedName name="CS" localSheetId="7">#REF!</definedName>
    <definedName name="CS" localSheetId="12">#REF!</definedName>
    <definedName name="CS" localSheetId="4">#REF!</definedName>
    <definedName name="CS" localSheetId="0">#REF!</definedName>
    <definedName name="CS">#REF!</definedName>
    <definedName name="HHHHHH" localSheetId="7">'[1](1) HOUSEHOLD ROSTER'!$B$1</definedName>
    <definedName name="HHHHHH" localSheetId="12">'[1](1) HOUSEHOLD ROSTER'!$B$1</definedName>
    <definedName name="HHHHHH" localSheetId="0">'[1](1) HOUSEHOLD ROSTER'!$B$1</definedName>
    <definedName name="HHHHHH">'[1](1) HOUSEHOLD ROSTER'!$B$1</definedName>
    <definedName name="new">"#REF!"</definedName>
    <definedName name="new_10">"#REF!"</definedName>
    <definedName name="new_11">"#REF!"</definedName>
    <definedName name="new_15">"#REF!"</definedName>
    <definedName name="new_16">"#REF!"</definedName>
    <definedName name="new_17">"#REF!"</definedName>
    <definedName name="new_19">"#REF!"</definedName>
    <definedName name="new_21">"#REF!"</definedName>
    <definedName name="new_24">"#REF!"</definedName>
    <definedName name="new_6">"#REF!"</definedName>
    <definedName name="new_7">"#REF!"</definedName>
    <definedName name="OLE_LINK2_10">#N/A</definedName>
    <definedName name="OLE_LINK2_11">#N/A</definedName>
    <definedName name="OLE_LINK2_9">#N/A</definedName>
    <definedName name="Perberja_Familjare">"#REF!"</definedName>
    <definedName name="Perberja_Familjare_1">"#REF!"</definedName>
    <definedName name="Perberja_Familjare_10">"#REF!"</definedName>
    <definedName name="Perberja_Familjare_11">"#REF!"</definedName>
    <definedName name="Perberja_Familjare_14">"#REF!"</definedName>
    <definedName name="Perberja_Familjare_15">"#REF!"</definedName>
    <definedName name="Perberja_Familjare_16">"#REF!"</definedName>
    <definedName name="Perberja_Familjare_17">"#REF!"</definedName>
    <definedName name="Perberja_Familjare_19">"#REF!"</definedName>
    <definedName name="Perberja_Familjare_21">"#REF!"</definedName>
    <definedName name="Perberja_Familjare_22">"#REF!"</definedName>
    <definedName name="Perberja_Familjare_23">"#REF!"</definedName>
    <definedName name="Perberja_Familjare_24">"#REF!"</definedName>
    <definedName name="Perberja_Familjare_6">"#REF!"</definedName>
    <definedName name="Perberja_Familjare_7">"#REF!"</definedName>
    <definedName name="Perberja_Familjare_9">"#REF!"</definedName>
    <definedName name="SECTION_1" localSheetId="7">#REF!</definedName>
    <definedName name="SECTION_1" localSheetId="12">#REF!</definedName>
    <definedName name="SECTION_1" localSheetId="4">#REF!</definedName>
    <definedName name="SECTION_1" localSheetId="0">#REF!</definedName>
    <definedName name="SECTION_1">#REF!</definedName>
    <definedName name="SECTION_1__HOUSEHOLD_INFORMATION">"#REF!"</definedName>
    <definedName name="SECTION_1__HOUSEHOLD_INFORMATION_10">"#REF!"</definedName>
    <definedName name="SECTION_1__HOUSEHOLD_INFORMATION_11">"#REF!"</definedName>
    <definedName name="SECTION_1__HOUSEHOLD_INFORMATION_12">"#REF!"</definedName>
    <definedName name="SECTION_1__HOUSEHOLD_INFORMATION_15">"#REF!"</definedName>
    <definedName name="SECTION_1__HOUSEHOLD_INFORMATION_16">"#REF!"</definedName>
    <definedName name="SECTION_1__HOUSEHOLD_INFORMATION_17">"#REF!"</definedName>
    <definedName name="SECTION_1__HOUSEHOLD_INFORMATION_19">"#REF!"</definedName>
    <definedName name="SECTION_1__HOUSEHOLD_INFORMATION_21">"#REF!"</definedName>
    <definedName name="SECTION_1__HOUSEHOLD_INFORMATION_22">"#REF!"</definedName>
    <definedName name="SECTION_1__HOUSEHOLD_INFORMATION_24">"#REF!"</definedName>
    <definedName name="SECTION_1__HOUSEHOLD_INFORMATION_5">"#REF!"</definedName>
    <definedName name="SECTION_1__HOUSEHOLD_INFORMATION_6">"#REF!"</definedName>
    <definedName name="SECTION_1__HOUSEHOLD_INFORMATION_7">"#REF!"</definedName>
    <definedName name="SECTION_1__HOUSEHOLD_INFORMATION_9">"#REF!"</definedName>
    <definedName name="SECTION_1_1">"#REF!"</definedName>
    <definedName name="SECTION_1_10">"#REF!"</definedName>
    <definedName name="SECTION_1_11">"#REF!"</definedName>
    <definedName name="SECTION_1_14">"#REF!"</definedName>
    <definedName name="SECTION_1_24">"#REF!"</definedName>
    <definedName name="SECTION_1_9">"#REF!"</definedName>
    <definedName name="TEST">#N/A</definedName>
    <definedName name="TEST_10">#N/A</definedName>
    <definedName name="TEST_11">#N/A</definedName>
    <definedName name="TEST_15">#N/A</definedName>
    <definedName name="TEST_16">#N/A</definedName>
    <definedName name="TEST_17">#N/A</definedName>
    <definedName name="TEST_19">#N/A</definedName>
    <definedName name="TEST_21">#N/A</definedName>
    <definedName name="TEST_22">#N/A</definedName>
    <definedName name="TEST_23">#N/A</definedName>
    <definedName name="TEST_9">#N/A</definedName>
    <definedName name="test22">"#REF!"</definedName>
    <definedName name="test22_1">"#REF!"</definedName>
    <definedName name="test22_10">"#REF!"</definedName>
    <definedName name="test22_11">"#REF!"</definedName>
    <definedName name="test22_14">"#REF!"</definedName>
    <definedName name="test22_24">"#REF!"</definedName>
    <definedName name="test22_9">"#REF!"</definedName>
    <definedName name="tillf">"#REF!"</definedName>
    <definedName name="tillf_10">"#REF!"</definedName>
    <definedName name="tillf_11">"#REF!"</definedName>
    <definedName name="tillf_12">"#REF!"</definedName>
    <definedName name="tillf_15">"#REF!"</definedName>
    <definedName name="tillf_16">"#REF!"</definedName>
    <definedName name="tillf_17">"#REF!"</definedName>
    <definedName name="tillf_19">"#REF!"</definedName>
    <definedName name="tillf_21">"#REF!"</definedName>
    <definedName name="tillf_24">"#REF!"</definedName>
    <definedName name="tillf_5">"#REF!"</definedName>
    <definedName name="tillf_6">"#REF!"</definedName>
    <definedName name="tillf_7">"#REF!"</definedName>
    <definedName name="tillf2">#N/A</definedName>
    <definedName name="UUUU" localSheetId="7">#REF!</definedName>
    <definedName name="UUUU" localSheetId="12">#REF!</definedName>
    <definedName name="UUUU" localSheetId="4">#REF!</definedName>
    <definedName name="UUUU" localSheetId="0">#REF!</definedName>
    <definedName name="UUUU">#REF!</definedName>
    <definedName name="VAL">#N/A</definedName>
    <definedName name="VAL_15">#N/A</definedName>
    <definedName name="VAL_16">#N/A</definedName>
    <definedName name="VAL_17">#N/A</definedName>
    <definedName name="VAL_19">#N/A</definedName>
    <definedName name="VAL_21">#N/A</definedName>
    <definedName name="VAL_23">#N/A</definedName>
    <definedName name="WHATTHAT">"#REF!"</definedName>
    <definedName name="WHATTHAT_1">"#REF!"</definedName>
    <definedName name="WHATTHAT_10">"#REF!"</definedName>
    <definedName name="WHATTHAT_11">"#REF!"</definedName>
    <definedName name="WHATTHAT_14">"#REF!"</definedName>
    <definedName name="WHATTHAT_22">"#REF!"</definedName>
    <definedName name="WHATTHAT_24">"#REF!"</definedName>
    <definedName name="WHATTHAT_6">"#REF!"</definedName>
    <definedName name="WHATTHAT_7">"#REF!"</definedName>
    <definedName name="WHATTHAT_9">"#REF!"</definedName>
    <definedName name="x" localSheetId="7">#REF!</definedName>
    <definedName name="x" localSheetId="12">#REF!</definedName>
    <definedName name="x" localSheetId="4">#REF!</definedName>
    <definedName name="x" localSheetId="0">#REF!</definedName>
    <definedName name="x">#REF!</definedName>
    <definedName name="xx">#N/A</definedName>
    <definedName name="xxx" localSheetId="7">#REF!</definedName>
    <definedName name="xxx" localSheetId="12">#REF!</definedName>
    <definedName name="xxx" localSheetId="4">#REF!</definedName>
    <definedName name="xxx" localSheetId="0">#REF!</definedName>
    <definedName name="xxx">#REF!</definedName>
    <definedName name="YG" localSheetId="7">'[1](1) HOUSEHOLD ROSTER'!$B$1</definedName>
    <definedName name="YG" localSheetId="12">'[1](1) HOUSEHOLD ROSTER'!$B$1</definedName>
    <definedName name="YG" localSheetId="0">'[1](1) HOUSEHOLD ROSTER'!$B$1</definedName>
    <definedName name="YG">'[1](1) HOUSEHOLD ROSTER'!$B$1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33" l="1"/>
  <c r="G67" i="33"/>
  <c r="A15" i="49"/>
  <c r="A19" i="49"/>
  <c r="F10" i="49"/>
  <c r="A27" i="49"/>
  <c r="A42" i="49"/>
  <c r="A49" i="49"/>
  <c r="A54" i="49"/>
  <c r="F17" i="49"/>
  <c r="A73" i="49"/>
  <c r="O43" i="49"/>
  <c r="O44" i="49"/>
  <c r="O45" i="49"/>
  <c r="A78" i="49"/>
  <c r="A85" i="49"/>
  <c r="A92" i="49"/>
  <c r="A110" i="49"/>
  <c r="F21" i="49"/>
  <c r="A127" i="49"/>
  <c r="F79" i="49"/>
  <c r="O86" i="49"/>
  <c r="O87" i="49"/>
  <c r="O88" i="49"/>
  <c r="A133" i="49"/>
  <c r="A151" i="49"/>
  <c r="A158" i="49"/>
  <c r="A175" i="49"/>
  <c r="I153" i="49"/>
  <c r="I154" i="49"/>
  <c r="F75" i="49"/>
  <c r="G130" i="49"/>
  <c r="A180" i="49"/>
  <c r="A184" i="49"/>
  <c r="A197" i="49"/>
  <c r="A201" i="49"/>
  <c r="F181" i="49"/>
  <c r="F178" i="49"/>
  <c r="A15" i="40"/>
  <c r="A22" i="40"/>
  <c r="A31" i="40"/>
  <c r="A36" i="40" s="1"/>
  <c r="A45" i="40"/>
  <c r="A50" i="40" s="1"/>
  <c r="A57" i="40" s="1"/>
  <c r="A21" i="32"/>
  <c r="A27" i="32"/>
  <c r="A44" i="42"/>
  <c r="A16" i="33"/>
  <c r="A21" i="33"/>
  <c r="A32" i="33"/>
  <c r="A7" i="44"/>
  <c r="A11" i="44"/>
  <c r="A19" i="44"/>
  <c r="A28" i="44"/>
  <c r="A28" i="38"/>
  <c r="A24" i="31"/>
  <c r="A33" i="31"/>
  <c r="A53" i="31"/>
  <c r="A72" i="31"/>
  <c r="A18" i="43"/>
  <c r="A11" i="47"/>
  <c r="A7" i="33"/>
  <c r="A37" i="33"/>
  <c r="A48" i="33"/>
  <c r="H17" i="33"/>
  <c r="H19" i="33"/>
  <c r="W22" i="44"/>
  <c r="G16" i="44"/>
  <c r="A41" i="44"/>
  <c r="A44" i="43"/>
  <c r="A3" i="43" s="1"/>
  <c r="A24" i="43" s="1"/>
  <c r="A29" i="43" s="1"/>
  <c r="A34" i="43" s="1"/>
  <c r="A53" i="33"/>
  <c r="A64" i="33"/>
  <c r="G33" i="33"/>
  <c r="G35" i="33"/>
  <c r="A69" i="33"/>
  <c r="A74" i="33"/>
  <c r="A88" i="33"/>
  <c r="G49" i="33"/>
  <c r="G51" i="33"/>
  <c r="I71" i="33"/>
  <c r="A93" i="33"/>
  <c r="A97" i="33"/>
  <c r="A101" i="33"/>
  <c r="A111" i="33"/>
  <c r="A115" i="33"/>
  <c r="A125" i="33"/>
  <c r="A130" i="33"/>
  <c r="A134" i="33"/>
  <c r="M38" i="44"/>
  <c r="W19" i="44"/>
  <c r="M47" i="44"/>
  <c r="G31" i="43" l="1"/>
</calcChain>
</file>

<file path=xl/sharedStrings.xml><?xml version="1.0" encoding="utf-8"?>
<sst xmlns="http://schemas.openxmlformats.org/spreadsheetml/2006/main" count="1472" uniqueCount="526">
  <si>
    <t>NO</t>
  </si>
  <si>
    <t>RADIO</t>
  </si>
  <si>
    <t>&gt;&gt;</t>
  </si>
  <si>
    <t>⃝</t>
  </si>
  <si>
    <t xml:space="preserve">&gt;&gt; </t>
  </si>
  <si>
    <t>a</t>
  </si>
  <si>
    <t>o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</si>
  <si>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</si>
  <si>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</si>
  <si>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</si>
  <si>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</si>
  <si>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</si>
  <si>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</si>
  <si>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</si>
  <si>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</si>
  <si>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</si>
  <si>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</si>
  <si>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</si>
  <si>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</si>
  <si>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</si>
  <si>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</si>
  <si>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</si>
  <si>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SI</t>
  </si>
  <si>
    <t>LUNES</t>
  </si>
  <si>
    <t>MARTES</t>
  </si>
  <si>
    <t>MIERCOLES</t>
  </si>
  <si>
    <t>JUEVES</t>
  </si>
  <si>
    <t>VIERNES</t>
  </si>
  <si>
    <t>SABADO</t>
  </si>
  <si>
    <t>DOMINGO</t>
  </si>
  <si>
    <t>MAÑANA</t>
  </si>
  <si>
    <t>TARDE</t>
  </si>
  <si>
    <t>NOCHE</t>
  </si>
  <si>
    <t>HOMBRE</t>
  </si>
  <si>
    <t>OTRO</t>
  </si>
  <si>
    <t>RECHAZO</t>
  </si>
  <si>
    <t>SECCIÓN 3: INFORMACIÓN BASICA</t>
  </si>
  <si>
    <t>SI, TODOS LOS MIEMBROS</t>
  </si>
  <si>
    <t>Sección 4: Conocimiento sobre la propagación del COVID-19</t>
  </si>
  <si>
    <t>¿Usted ha oido hablar del COVID-19 o de la pandemia/epidemia asociada con el coronavirus?</t>
  </si>
  <si>
    <t>ADVERTIR A LOS CIUDADANOS QUE SE QUEDEN EN CASA</t>
  </si>
  <si>
    <t>RESTRINGIR LOS VIAJES DENTRO DEL PAIS</t>
  </si>
  <si>
    <t>CERRAR LAS ESCUELAS Y UNIVERSIDADES</t>
  </si>
  <si>
    <t>CERRAR LOS NEGOCIOS O ESTABLECIMIENTOS NO ESENCIALES</t>
  </si>
  <si>
    <t>CONSTRUIR MÁS HOSPITALES O ALQUILAR HOTELES PARA RECIBIR A PACIENTES CON CORONAVIRUS</t>
  </si>
  <si>
    <t>PROPORCIONAR ALIMENTOS A LOS NECESITADOS</t>
  </si>
  <si>
    <t>ABRIR CLÍNICAS Y LUGARES DE DIAGNÓSTICO DEL VIRUS</t>
  </si>
  <si>
    <t>DIFUNDIR CONOCIMIENTOS SOBRE EL VIRUS</t>
  </si>
  <si>
    <t>CARTELES / VOLANTES</t>
  </si>
  <si>
    <t>TELEVISIÓN</t>
  </si>
  <si>
    <t>LLAMADAS TELEFÓNICAS</t>
  </si>
  <si>
    <t>TRABAJADOR DE UNA ONG</t>
  </si>
  <si>
    <t>AUTORIDAD LOCAL</t>
  </si>
  <si>
    <t>MEGÁFONO</t>
  </si>
  <si>
    <t>NO HAY ASISTENCIA FINANCIERA DE PARTE DEL GOBIERNO</t>
  </si>
  <si>
    <t>RESPUESTA TARDIA DEL GOBIERNO</t>
  </si>
  <si>
    <t>CORTES DE ENERGÍA ELECTRICA</t>
  </si>
  <si>
    <t>ESCASES DE INSUMOS MEDICOS</t>
  </si>
  <si>
    <t>Sección 5. Comportamiento y Distanciamiento Social</t>
  </si>
  <si>
    <t xml:space="preserve">,,, se lavó las manos con jabón con más frecuencia que lo que hacía antes? </t>
  </si>
  <si>
    <t>NO SE</t>
  </si>
  <si>
    <t>… evitó participar en grupos con más de 10 personas, como reuniones familiares, fiestas, iglesia, etc?</t>
  </si>
  <si>
    <t>Sección 6. Acceso</t>
  </si>
  <si>
    <t>NO INTENTO</t>
  </si>
  <si>
    <t>LOS MERCADOS ESTABAN CERRADOS</t>
  </si>
  <si>
    <t>TRANSPORTE LIMITADO O NO HABÍA</t>
  </si>
  <si>
    <t>RESTRICCIÓN DE SALIR FUERA DE CASA</t>
  </si>
  <si>
    <t>INCREMENTO EN LOS PRECIOS</t>
  </si>
  <si>
    <t>NO TENÍA DINERO EN EFECTIVO (NO TENÍA ACCESO A CAJERO)</t>
  </si>
  <si>
    <t>FALTA DE DINERO</t>
  </si>
  <si>
    <t>PERSONAL MÉDICO NO DISPONIBLE</t>
  </si>
  <si>
    <t>¿La escuela está cerrada actualmente debido al coronavirus?</t>
  </si>
  <si>
    <t>BANCO U OFICINAS CERRADOS</t>
  </si>
  <si>
    <t>Sección 7. Empleo</t>
  </si>
  <si>
    <t>LEER OPCIONES</t>
  </si>
  <si>
    <t>REDUCCIÓN DE HORAS DE TRABAJO POR DISMINUCIÓN DE ACTIVIDADES</t>
  </si>
  <si>
    <t>NECESITA CUIDAR A UN FAMILIAR ENFERMO</t>
  </si>
  <si>
    <t>MINERIA</t>
  </si>
  <si>
    <t>MANUFACTURA</t>
  </si>
  <si>
    <t>ACTIVIDADES  PROFESIONALES / CIENTÍFICAS / TÉCNICAS</t>
  </si>
  <si>
    <t>ELECTRICIDAD / AGUA / GAS /</t>
  </si>
  <si>
    <t>CONSTRUCCIÓN</t>
  </si>
  <si>
    <t>TRANSPORTE</t>
  </si>
  <si>
    <t>SERVICIOS FINANCIEROS</t>
  </si>
  <si>
    <t>SERVICIOS PERSONALES</t>
  </si>
  <si>
    <t>EDUCACION</t>
  </si>
  <si>
    <t>SALUD</t>
  </si>
  <si>
    <t>ADMINISTRACIÓN PUBLICA</t>
  </si>
  <si>
    <t>TURISMO</t>
  </si>
  <si>
    <t>NEGOCIO CERRADO POR OTRA RAZON</t>
  </si>
  <si>
    <t>CERRADO POR TEMPORADA</t>
  </si>
  <si>
    <t>NO TIENE CLIENTES</t>
  </si>
  <si>
    <t>NO PUEDE CONSEGUIR INSUMOS/MATERIA PRIMA</t>
  </si>
  <si>
    <t>NO PUEDE TRANSPORTAR SUS PRODUCTOS PARA EL COMERCIO</t>
  </si>
  <si>
    <t>Sección 8. Pérdida de Ingresos</t>
  </si>
  <si>
    <t>Se mantuvo igual</t>
  </si>
  <si>
    <t>NO SABE</t>
  </si>
  <si>
    <t>Beneficio de desempleo</t>
  </si>
  <si>
    <t xml:space="preserve">Remesas del exterior </t>
  </si>
  <si>
    <t>Sección 9: Inseguridad Alimentaria Escala de experiencia</t>
  </si>
  <si>
    <t>¿Usted, o cualquier otro adulto en su hogar, estuvo sin comer durante un día entero por falta de dinero u otros recursos?</t>
  </si>
  <si>
    <t>¿Pérdida de trabajo de algún miembro del hogar?</t>
  </si>
  <si>
    <t>¿Aumento del precio de los principales alimentos que consume su hogar?</t>
  </si>
  <si>
    <t xml:space="preserve">VENTA DE ACTIVOS (AGROPECUARIOS Y NO AGROPECUARIOS) </t>
  </si>
  <si>
    <t xml:space="preserve">REMESAS/DINERO RECIBIDA DE AMIGOS Y FAMILIA </t>
  </si>
  <si>
    <t xml:space="preserve">PRESTAMOS DE AMIGOS Y FAMILIA </t>
  </si>
  <si>
    <t>PRÉSTAMO DE INSTITUCIÓN FINANCIERA</t>
  </si>
  <si>
    <t xml:space="preserve">OBLIGACIONES DE PAGO RETRASADAS </t>
  </si>
  <si>
    <t xml:space="preserve">VENTAS POR ADELANTADO </t>
  </si>
  <si>
    <t xml:space="preserve">REDUCCIÓN DEL CONSUMO DE ALIMENTOS </t>
  </si>
  <si>
    <t xml:space="preserve">USO DE AHORROS </t>
  </si>
  <si>
    <t xml:space="preserve">ASISTENCIA RECIBIDA DE ONG </t>
  </si>
  <si>
    <t xml:space="preserve">PAGO ADELANTADO DEL EMPLEADOR </t>
  </si>
  <si>
    <t xml:space="preserve">ASISTENCIA RECIBIDA DEL GOBIERNO </t>
  </si>
  <si>
    <t xml:space="preserve">FUE CUBIERTO POR UN SEGURO </t>
  </si>
  <si>
    <t xml:space="preserve">NO HIZO NADA </t>
  </si>
  <si>
    <t xml:space="preserve">OTRO </t>
  </si>
  <si>
    <t xml:space="preserve">Sección 11. Redes de seguridad </t>
  </si>
  <si>
    <t>GOBIERNO NACIONAL</t>
  </si>
  <si>
    <t>GOBIERNO PROVINCIAL</t>
  </si>
  <si>
    <t>ORGANIZACIÓN INTERNACIONAL</t>
  </si>
  <si>
    <t>IGLESIA</t>
  </si>
  <si>
    <t>Sección 12. RESULTADO DE LA ENTREVISTA</t>
  </si>
  <si>
    <t>¿Cuál es el mejor dia de la semana para llamarle la próxima vez?</t>
  </si>
  <si>
    <t>¿Cuál es el mejor momento para llamarle la próxima vez?</t>
  </si>
  <si>
    <t>MUJER</t>
  </si>
  <si>
    <t>… evitó saludo de manos, besos o abrazos?</t>
  </si>
  <si>
    <t>MIEDO A SALIR Y CONTAGIARSE</t>
  </si>
  <si>
    <t xml:space="preserve">Sueldos/salarios/honorarios de los miembros del hogar </t>
  </si>
  <si>
    <t xml:space="preserve">Rentas, inversiones o intereses </t>
  </si>
  <si>
    <t>Jubilación</t>
  </si>
  <si>
    <t>¿Robo de cultivos, ganado, dinero en efectivo u otra propiedad?</t>
  </si>
  <si>
    <t>JUNTA PARROQUIAL</t>
  </si>
  <si>
    <t>MARCAR CON "x" TODAS LAS RESPUESTAS QUE HAYA MENCIONADO</t>
  </si>
  <si>
    <t>Pensión alimenticia</t>
  </si>
  <si>
    <t>PARA CADA UNA DE LAS FUENTES QUE RESPONDIÓ SÍ, PREGUNTAR:</t>
  </si>
  <si>
    <t>INCURSIONARON EN ACTIVIDADES ADICIONALES QUE GENERAN INGRESOS</t>
  </si>
  <si>
    <t>SHOCK 1</t>
  </si>
  <si>
    <t>SHOCK 2</t>
  </si>
  <si>
    <t>SHOCK 3</t>
  </si>
  <si>
    <t>MENOS CLIENTES</t>
  </si>
  <si>
    <t>COVER</t>
  </si>
  <si>
    <t>SECTION 13</t>
  </si>
  <si>
    <t>CITA 1</t>
  </si>
  <si>
    <t>DIA Y HORA</t>
  </si>
  <si>
    <t>CITA 2</t>
  </si>
  <si>
    <t>ETC</t>
  </si>
  <si>
    <t>CAPI: MUESTRA AUTOMATICAMENTE</t>
  </si>
  <si>
    <t>SI, PERO AHORA ESTOY OCUPADO</t>
  </si>
  <si>
    <t>SECCION 13</t>
  </si>
  <si>
    <t>&gt;&gt; SECCION 13</t>
  </si>
  <si>
    <t>¿Actualmente, usted vive en …</t>
  </si>
  <si>
    <t>¿Pudieron comprar las medicinas?</t>
  </si>
  <si>
    <t>_____________________</t>
  </si>
  <si>
    <t>¿Logró realizar la consulta médica?</t>
  </si>
  <si>
    <t xml:space="preserve">
¿Su hogar se quedó sin alimentos por falta de dinero u otros recursos?</t>
  </si>
  <si>
    <t>¿Usted o cualquier otro adulto en su hogar tenía hambre pero no comía porque no había suficiente dinero u otros recursos para alimentarse?</t>
  </si>
  <si>
    <t>Otro</t>
  </si>
  <si>
    <t>SECCION 13: RESULTADO DE LA LLAMADA</t>
  </si>
  <si>
    <t>OCUPADO</t>
  </si>
  <si>
    <t>NUMERO INVALIDO / INEXISTENTE / INACTIVO</t>
  </si>
  <si>
    <t>CORTADO POR FALTA DE PAGO</t>
  </si>
  <si>
    <t>NO HUBO CONTACTO CON INFORMANTE CALIFICADO</t>
  </si>
  <si>
    <t>Sección 10a. Preocupaciones</t>
  </si>
  <si>
    <t>muy preocupado?</t>
  </si>
  <si>
    <t>algo preocupado?</t>
  </si>
  <si>
    <t>Sección 10b. Estrategias</t>
  </si>
  <si>
    <t>REDES SOCIALES: FACEBOOK/ TWITTER/ INSTAGRAM /SNAPCHAT</t>
  </si>
  <si>
    <t>PRENSA</t>
  </si>
  <si>
    <t>CURA/PASTOR</t>
  </si>
  <si>
    <t>WHATSAPP</t>
  </si>
  <si>
    <t>CURANDERO, SANADOR, SHAMAN, YACHAI</t>
  </si>
  <si>
    <t>CORREO ELECTRONICO</t>
  </si>
  <si>
    <t>POCOS LUGARES DONDE SE HACEN LAS PRUEBAS</t>
  </si>
  <si>
    <t>RESTAURANTES/ BARES/HOTELERIA</t>
  </si>
  <si>
    <t>NECESITA TIEMPO PARA EL TRABAJO DOMÉSTICO</t>
  </si>
  <si>
    <t>CUARENTENA/CONFINAMIENTO</t>
  </si>
  <si>
    <t>poco amenazada?</t>
  </si>
  <si>
    <t>nada amenazada?</t>
  </si>
  <si>
    <t>¿Cuándo puedo llamarle?</t>
  </si>
  <si>
    <t>MODULO DE CITAS</t>
  </si>
  <si>
    <t>una zona rural?</t>
  </si>
  <si>
    <t>una zona urbana?</t>
  </si>
  <si>
    <t>NINGUNO</t>
  </si>
  <si>
    <t>PRIMARIA INCOMPLETA</t>
  </si>
  <si>
    <t>PRIMARIA COMPLETA</t>
  </si>
  <si>
    <t>EDUCACIÓN BÁSICA INCOMPLETA</t>
  </si>
  <si>
    <t>EDUCACIÓN BÁSICA COMPLETA</t>
  </si>
  <si>
    <t>EDUCACIÓN SECUNDARIA INCOMPLETA</t>
  </si>
  <si>
    <t>SUPERIOR INCOMPLETA</t>
  </si>
  <si>
    <t>SUPERIOR COMPLETA O MÁS</t>
  </si>
  <si>
    <t>MEDICO, ENFERMERA, TRABAJADOR DE LA SALUD</t>
  </si>
  <si>
    <t>OTRA FORMA</t>
  </si>
  <si>
    <t>… fue menos veces a la tienda / mercado / supermercado?</t>
  </si>
  <si>
    <t>A</t>
  </si>
  <si>
    <t>B</t>
  </si>
  <si>
    <t>C</t>
  </si>
  <si>
    <t>SE AGOTÓ EN LAS TIENDAS</t>
  </si>
  <si>
    <t>en un negocio del hogar o de algún miembro del hogar?</t>
  </si>
  <si>
    <t>como aprendiz o pasante?</t>
  </si>
  <si>
    <t>AGRICULTURA / GANADERIA / PESCA</t>
  </si>
  <si>
    <t>los mismos?</t>
  </si>
  <si>
    <t>NO TUVO INGRESOS</t>
  </si>
  <si>
    <t>NECESITA TIEMPO PARA CUIDAR A LOS HIJOS/AS</t>
  </si>
  <si>
    <t>se mantuvo igual?</t>
  </si>
  <si>
    <t>aumentó?</t>
  </si>
  <si>
    <t>poco preocupado?</t>
  </si>
  <si>
    <t>nada preocupado?</t>
  </si>
  <si>
    <t>GOBIERNO MUNICIPAL</t>
  </si>
  <si>
    <t>EMPRESA PRIVADA</t>
  </si>
  <si>
    <t>ONG / FUNDACIONES</t>
  </si>
  <si>
    <t>ADAPTAR EN CADA PAIS</t>
  </si>
  <si>
    <t>ADAPTAR EN CADA PAIS LA EDAD MÍNIMA PARA EL INFORMANTE CALIFICADO</t>
  </si>
  <si>
    <t xml:space="preserve">ADAPTAR EN CADA PAIS: SE TOMA EL PRIMER NIVEL ADMINISTRATIVO </t>
  </si>
  <si>
    <t>ADAPTAR EN CADA PAIS EL NIVEL DE ESCOLARIDAD</t>
  </si>
  <si>
    <t>&gt;&gt; SECCIÓN 5</t>
  </si>
  <si>
    <t>NO APLICA</t>
  </si>
  <si>
    <t xml:space="preserve"> NO APLICA</t>
  </si>
  <si>
    <t xml:space="preserve">¿Cuáles son los tres alimentos indispensables en su hogar? </t>
  </si>
  <si>
    <t>ADAPTAR EN CADA PAÍS [Fecha del brote] PARA ECUADOR Y BOLIVIA [INICIO DE LA CUARENTENA]</t>
  </si>
  <si>
    <t>&gt;&gt; SECCIÓN 7</t>
  </si>
  <si>
    <t>&gt;&gt; SECCIÓN 8</t>
  </si>
  <si>
    <t>ADAPTAR A CADA PAIS</t>
  </si>
  <si>
    <t xml:space="preserve">¿Cuál fue el monto total de esas Transferencias directas en efectivo?   </t>
  </si>
  <si>
    <t>CAPI: MOSTRAR LA FECHA DEL LUNES Y DOMINGO PASADOS A LA FECHA DE LA ENCUESTA</t>
  </si>
  <si>
    <t>OTROS PAISES</t>
  </si>
  <si>
    <t>ciudad capital?</t>
  </si>
  <si>
    <t>ciudad intermedia?</t>
  </si>
  <si>
    <t>área rural?</t>
  </si>
  <si>
    <t>EDUCACIÓN MEDIA / BACHILLERATO INCOMPLETA</t>
  </si>
  <si>
    <t>EDUCACIÓN MEDIA / BACHILLERATO COMPLETA</t>
  </si>
  <si>
    <t>NO, PORQUE ESTABA DE VACACIÓN</t>
  </si>
  <si>
    <t>SITUACIÓN LABORAL</t>
  </si>
  <si>
    <t>como empleado / obrero de una institución pública, empresa privada u otra persona?</t>
  </si>
  <si>
    <t>en su propia actividad agrícola, crianza de animales o pesca?</t>
  </si>
  <si>
    <t>Bonos del Gobierno</t>
  </si>
  <si>
    <t>Ayuda de ONGs / fundaciones / Iglesia</t>
  </si>
  <si>
    <t>Ayuda de familiares que viven en el país</t>
  </si>
  <si>
    <t>Ayuda de amigos o de otras personas</t>
  </si>
  <si>
    <r>
      <rPr>
        <b/>
        <sz val="11"/>
        <color theme="1"/>
        <rFont val="Calibri"/>
        <family val="2"/>
        <scheme val="minor"/>
      </rPr>
      <t>ENCUESTADOR:</t>
    </r>
    <r>
      <rPr>
        <sz val="11"/>
        <color theme="1"/>
        <rFont val="Calibri"/>
        <family val="2"/>
        <scheme val="minor"/>
      </rPr>
      <t xml:space="preserve"> ¿ALGUIEN RESPONDIÓ LA LLAMADA?</t>
    </r>
  </si>
  <si>
    <r>
      <rPr>
        <b/>
        <sz val="11"/>
        <color theme="1"/>
        <rFont val="Calibri"/>
        <family val="2"/>
        <scheme val="minor"/>
      </rPr>
      <t>ENCUESTADOR:</t>
    </r>
    <r>
      <rPr>
        <sz val="11"/>
        <color theme="1"/>
        <rFont val="Calibri"/>
        <family val="2"/>
        <scheme val="minor"/>
      </rPr>
      <t xml:space="preserve"> INGRESE EL NUMERO DE TELEFONO MARCADO</t>
    </r>
  </si>
  <si>
    <t>PARA: ECUADOR</t>
  </si>
  <si>
    <t>EXISTEN MUCHAS PERSONAS EN LA CASA</t>
  </si>
  <si>
    <t>HAY MUCHA TENSIÓN O CONFLICTOS EN EL HOGAR</t>
  </si>
  <si>
    <t>EVITAR SALUDAR CON LA MANO, BESO O ABRAZOS</t>
  </si>
  <si>
    <t>USAR GUANTES</t>
  </si>
  <si>
    <t>QUEDARSE EN CASA Y EVITAR SALIR AL MENOS QUE SEA NECESARIO</t>
  </si>
  <si>
    <t xml:space="preserve">EVITAR LUGARES O REUNIONES CON MUCHA GENTE </t>
  </si>
  <si>
    <t>EVITAR TOCARSE LA CARA</t>
  </si>
  <si>
    <t>EL GOBIERNO NO HACE NADA</t>
  </si>
  <si>
    <t>… compró más alimentos que lo normal?</t>
  </si>
  <si>
    <t>en su propio negocio, independiente o cuenta propia?</t>
  </si>
  <si>
    <t>TRABAJADOR TEMPORAL</t>
  </si>
  <si>
    <t>LUGAR DE TRABAJO CERRADO POR COVID-19</t>
  </si>
  <si>
    <t>LUGAR DE TRABAJO CERRADO POR OTRA RAZÓN</t>
  </si>
  <si>
    <t>más altos?</t>
  </si>
  <si>
    <t>menores?</t>
  </si>
  <si>
    <t>En los últimos 12 meses, ¿su hogar recibió ingresos por …</t>
  </si>
  <si>
    <t>¿Qué edad tiene usted?</t>
  </si>
  <si>
    <t xml:space="preserve">¿Cuál es el nivel de educación más alto que usted aprobó? </t>
  </si>
  <si>
    <t>SI, ALGUNOS MIEMBROS</t>
  </si>
  <si>
    <t>CAPI SALTO AUTOMATICO: SI HAY MIEMBROS DEL HOGAR QUE TIENEN ENTRE 5 Y 18 AÑOS, SE PREGUNTA 6.13 CASO CONTRARIO PASAR A 6.19</t>
  </si>
  <si>
    <t>MARQUE CON "x" TODAS LAS RESPUESTAS AFIRMATIVAS</t>
  </si>
  <si>
    <t>ENCUESTADOR INDAGUE: SI CONOCE ALGUNA OTRA MEDIDA</t>
  </si>
  <si>
    <t>Aumentaron</t>
  </si>
  <si>
    <t>Disminuyeron</t>
  </si>
  <si>
    <t>NO RECIBIÓ</t>
  </si>
  <si>
    <t>º</t>
  </si>
  <si>
    <t>disminuyó?</t>
  </si>
  <si>
    <t>¿CUÁL ES EL RESULTADO?</t>
  </si>
  <si>
    <t>COMPLETO</t>
  </si>
  <si>
    <t>INCOMPLETO CON CITA</t>
  </si>
  <si>
    <t>INCOMPLETO RECHAZO</t>
  </si>
  <si>
    <t>CITA AL INICIO DEL CONTACTO</t>
  </si>
  <si>
    <t>¿Aunque no haya trabajado la semana pasada tiene un trabajo o negocio, al que seguro va volver?</t>
  </si>
  <si>
    <t>SUSPENDIDO TEMPORALMENTE CON SUELDO POR EL COVID-19</t>
  </si>
  <si>
    <t>SUSPENDIDO TEMPORALMENTE SIN SUELDO POR EL COVID-19</t>
  </si>
  <si>
    <t>¿Interrupción de actividades agrícolas, ganaderas o de pesca</t>
  </si>
  <si>
    <t>ENCUESTADOR INDAGUE: SI REALIZÓ ALGUNA OTRA ACCIÓN</t>
  </si>
  <si>
    <t>NO, POR OTRAS RAZONES</t>
  </si>
  <si>
    <t>¿Completar tareas asignadas por el profesor?</t>
  </si>
  <si>
    <t>¿Programas educativos por televisión?</t>
  </si>
  <si>
    <t>¿Programas educativos por radio?</t>
  </si>
  <si>
    <t>NEGOCIO PROPIO - FAMILIAR, ACTIVIDAD INDEPENDIENTE O CUENTA PROPIA</t>
  </si>
  <si>
    <t>En comparación con enero 2020, los ingresos del negocio familiar / trabajo independiente / cuenta propia, ¿en el último mes fueron …</t>
  </si>
  <si>
    <t>ACTIVIDAD AGRÍCOLA, CRIANZA DE ANIMALES O PESCA</t>
  </si>
  <si>
    <t>Negocio propio o familiar, trabajo independiente o cuenta propia (no agrícola, ni crianza de animales, ni pesca)</t>
  </si>
  <si>
    <t>Actividades agrícolas, crianza de animales o pesca, familiar</t>
  </si>
  <si>
    <t>¿Incremento del precio de los insumos de su negocio o trabajo?</t>
  </si>
  <si>
    <t>¿Disminución del precio de sus productos o servicios de su negocio o trabajo?</t>
  </si>
  <si>
    <t>¿Enfermedad, accidente o muerte de un miembro del hogar que genera ingresos?</t>
  </si>
  <si>
    <t>COMPRAS A CRÉDITO / TARJETAS DE CRÉDITO</t>
  </si>
  <si>
    <t>____________</t>
  </si>
  <si>
    <t>¿En su hogar hay alguna línea de teléfono fijo que esté actualmente en uso?</t>
  </si>
  <si>
    <t>¿Cuántos números de teléfono fijo en uso tiene en su hogar actualmente?</t>
  </si>
  <si>
    <t>USAR MASCARILLA / BARBIJO</t>
  </si>
  <si>
    <t>LAVAR LAS MANOS</t>
  </si>
  <si>
    <t>USAR ALCOHOL / GEL ANTIBACTERIAL</t>
  </si>
  <si>
    <t>EVITAR VIAJES DENTRO Y FUERA DEL PAIS</t>
  </si>
  <si>
    <t xml:space="preserve">¿A través de qué medios recibió información o se enteró sobre el autoaislamiento o el distanciamiento social? </t>
  </si>
  <si>
    <t>4.03 a</t>
  </si>
  <si>
    <t xml:space="preserve">¿Ha escuchado hablar del distanciamiento social como medida preventiva contra el coronavirus? </t>
  </si>
  <si>
    <t xml:space="preserve">¿Ha escuchado hablar de la cuarentena, autoaislamiento o quedarse en casa, como medida preventiva contra el coronavirus? </t>
  </si>
  <si>
    <t>CAPI: SI 4.03 = SI o 4.03a = SI, se pregunta 4.04, si ambos son NO pasar a 4.05</t>
  </si>
  <si>
    <t>NO HAY CLARIDAD EN LAS MEDIDAS</t>
  </si>
  <si>
    <t>EL GOBIERNO NO HACE RESPETAR LAS MEDIDAS</t>
  </si>
  <si>
    <t>… uso mascarilla/barbijo al salir de su casa?</t>
  </si>
  <si>
    <t>En la última semana, ¿su hogar pudo comprar o abastecerse de [ALIMENTO A]?</t>
  </si>
  <si>
    <t>En la última semana, ¿su hogar pudo comprar o abastecerse de [ALIMENTO C]?</t>
  </si>
  <si>
    <t>En la última semana, ¿su hogar pudo comprar o abastecerse de [ALIMENTO B]?</t>
  </si>
  <si>
    <t>NO LLEGÓ LA AYUDA DEL PROGRAMA SOCIAL</t>
  </si>
  <si>
    <t>SI, presencial</t>
  </si>
  <si>
    <t>SI, de manera remota</t>
  </si>
  <si>
    <t>NO LE DIERON CITA / TURNO</t>
  </si>
  <si>
    <t>Desde que cerraron la escuela, ¿los menores de edad participan en actividades de aprendizaje en el hogar?</t>
  </si>
  <si>
    <t>Desde que cerraron las escuelas, ¿los menores de edad han participado en alguna de las siguientes actividades educativas?</t>
  </si>
  <si>
    <t>¿Sesiones en línea o virtuales con el profesor de clase?</t>
  </si>
  <si>
    <t>¿Uso de aplicaciones de aprendizaje?</t>
  </si>
  <si>
    <t>¿La última vez que le debian pagar, usted recibió …</t>
  </si>
  <si>
    <t>muy amenazada?</t>
  </si>
  <si>
    <t>algo amenazada?</t>
  </si>
  <si>
    <t>¿Mucho gasto en salud, por coronavirus u otra enfermedad?</t>
  </si>
  <si>
    <t>¿Cuál o cuáles fueron las instituciones u organizaciones que le entregaron estos alimentos gratuitos o una Tarjeta para cambiar por alimentos?</t>
  </si>
  <si>
    <t>¿Cuál o cuáles fueron las instituciones u organizaciones que le dieron esas Transferencias directas en efectivo?</t>
  </si>
  <si>
    <t>ENCUESTADOR INDAGUE: ¿Está seguro que no ha oido hablar del Coronavirus?</t>
  </si>
  <si>
    <t>DESINFECTAR LOS OBJETOS DEL HOGAR DE USO FRECUENTE O SUPERFICIES DE USO COMUN</t>
  </si>
  <si>
    <t xml:space="preserve">MENSAJES DE TEXTO </t>
  </si>
  <si>
    <t xml:space="preserve">MANTENER AL MENOS 1 METRO DE DISTANCIA CON LAS PERSONAS </t>
  </si>
  <si>
    <r>
      <t>¿</t>
    </r>
    <r>
      <rPr>
        <b/>
        <sz val="9"/>
        <color theme="1"/>
        <rFont val="Arial Narrow"/>
        <family val="2"/>
      </rPr>
      <t>Pudo ir</t>
    </r>
    <r>
      <rPr>
        <sz val="9"/>
        <color theme="1"/>
        <rFont val="Arial Narrow"/>
        <family val="2"/>
      </rPr>
      <t xml:space="preserve"> al banco, oficinas de (western union, moneygram, dinero móvil) o usar el cajero automático?</t>
    </r>
  </si>
  <si>
    <t>¿Ante la posibilidad de que usted o alguien de su familia pueda enfermarse gravemente por coronavirus, usted se siente …</t>
  </si>
  <si>
    <t>Debido al brote de coronavirus, ¿usted diría que la economía de su hogar se encuentra  ….</t>
  </si>
  <si>
    <t>¿Por qué razón no pudo ir?</t>
  </si>
  <si>
    <t>CAPI: SI EN LA 11.03 U 11.06, LA RESPUESTA ES A,B,C, SE DEBE PREGUNTAR</t>
  </si>
  <si>
    <t>MONTO EN MONEDA LOCAL</t>
  </si>
  <si>
    <t>CAPI: SÓLO SI EN 1.02 = NO</t>
  </si>
  <si>
    <t>INCOMPLETO SE CORTO LA LLAMADA</t>
  </si>
  <si>
    <t>CAPI: SÓLO SI EN 1.06 = NO</t>
  </si>
  <si>
    <t>CAPI: SÓLO SI EN 1.05 O 1.06  = NO</t>
  </si>
  <si>
    <t>ENCUESTADOR: RECUERDE QUE LA CONSULTA MÉDICA ES EN GENERAL</t>
  </si>
  <si>
    <t>¿Cierrre del negocio familiar (no agropecuario)?</t>
  </si>
  <si>
    <t>NÚMERO DE CUARTOS</t>
  </si>
  <si>
    <t>Bono de Desarrollo Humano?</t>
  </si>
  <si>
    <t>Bono de Discapacidad, Joaquín Gallegos Lara?</t>
  </si>
  <si>
    <t>POR TRABAJO</t>
  </si>
  <si>
    <t>NO LO CREE NECESARIO</t>
  </si>
  <si>
    <t>VECINOS / FAMILIARES / AMIGOS / COMPAÑEROS DE TRABAJO</t>
  </si>
  <si>
    <t>¿El hogar tiene …</t>
  </si>
  <si>
    <t>______________</t>
  </si>
  <si>
    <t>ADAPTAR EN CADA PAIS EL GRUPO ETAREO DE ESCOLARIDAD</t>
  </si>
  <si>
    <t>servicio de televisión pagada (cable / satelital / otra)?</t>
  </si>
  <si>
    <t>NUMERO DE PERSONAS:</t>
  </si>
  <si>
    <t>¿Cuántas personas perdieron su empleo?</t>
  </si>
  <si>
    <t xml:space="preserve">Ahora me gustaría hacerle algunas preguntas sobre la alimentación de su hogar.
</t>
  </si>
  <si>
    <t>Durante los últimos 30 días, hubo un momento en el que:</t>
  </si>
  <si>
    <t>NO INCLUIR EN CAPI: "PARA CADA UNA DE LAS SITUACIONES MARCADAS CON SÍ, PREGUNTAR:"</t>
  </si>
  <si>
    <t>... canceló planes de viaje o vacaciones?</t>
  </si>
  <si>
    <t>ENCUESTADOR REGISTRE EL SEXO DEL INFORMANTE</t>
  </si>
  <si>
    <t>¿Cuántos años cumplidos tiene usted?</t>
  </si>
  <si>
    <t>Ahora me gustaría hacerle algunas preguntas sobre su vivienda</t>
  </si>
  <si>
    <t>Ahora me gustaría hacerle algunas preguntas sobre las personas que viven en su hogar</t>
  </si>
  <si>
    <r>
      <t>¿Cuántos teléfonos celulares en uso tienen los miembros de su hogar </t>
    </r>
    <r>
      <rPr>
        <sz val="10"/>
        <color rgb="FF222222"/>
        <rFont val="Arial"/>
        <family val="2"/>
      </rPr>
      <t>en total, incluyéndo el de Usted?</t>
    </r>
  </si>
  <si>
    <t>servico de internet WIFI?</t>
  </si>
  <si>
    <t>servicio de internet por celular?</t>
  </si>
  <si>
    <t>¿Con cuántos cuartos exclusivos para dormir, cuenta su hogar?</t>
  </si>
  <si>
    <t>CAPI: SI ES UN HOGAR EPEC, PASAR A LA PREGUNTA 3.10</t>
  </si>
  <si>
    <t>SECCION 6</t>
  </si>
  <si>
    <t>Bono de Protección Familiar por la Emergencia Sanitaria COVID-19?</t>
  </si>
  <si>
    <t>Pensión mis mejores años?</t>
  </si>
  <si>
    <t>Pensión para adultos mayores?</t>
  </si>
  <si>
    <t>Pensión toda una vida?</t>
  </si>
  <si>
    <t>EDUCACIÓN SECUNDARIA COMPLETA</t>
  </si>
  <si>
    <t xml:space="preserve">¿Se contactan con los profesores por: </t>
  </si>
  <si>
    <t>Mensajes de texto?</t>
  </si>
  <si>
    <t>Aplicaciones en línea?</t>
  </si>
  <si>
    <t>Email o correo electrónico?</t>
  </si>
  <si>
    <t>Teléfono?</t>
  </si>
  <si>
    <t>WhatsApp?</t>
  </si>
  <si>
    <t>Facebook?</t>
  </si>
  <si>
    <t>no le pagaron?</t>
  </si>
  <si>
    <t>¿Me puede mencionar todas las medidas que el gobierno nacional ha tomado para frenar la propagación del coronavirus?</t>
  </si>
  <si>
    <t>¿Usted está conforme con las medidas que ha tomado el gobierno nacional?</t>
  </si>
  <si>
    <r>
      <rPr>
        <b/>
        <sz val="11"/>
        <color theme="1"/>
        <rFont val="Calibri"/>
        <family val="2"/>
        <scheme val="minor"/>
      </rPr>
      <t xml:space="preserve">ENCUESTADOR SALUDE: </t>
    </r>
    <r>
      <rPr>
        <sz val="11"/>
        <color theme="1"/>
        <rFont val="Calibri"/>
        <family val="2"/>
        <scheme val="minor"/>
      </rPr>
      <t xml:space="preserve">
Buenos días/tardes. ¡Le llamo por el Estudio del Coronavirus! ¿Puedo hablar con el responsable del hogar?.</t>
    </r>
  </si>
  <si>
    <t>ENCUESTADOR: ¿CONTACTÓ AL RESPONSABLE DEL HOGAR?</t>
  </si>
  <si>
    <r>
      <rPr>
        <b/>
        <sz val="11"/>
        <color theme="1"/>
        <rFont val="Calibri"/>
        <family val="2"/>
        <scheme val="minor"/>
      </rPr>
      <t>ENCUESTADOR EXPLIQUE:</t>
    </r>
    <r>
      <rPr>
        <sz val="11"/>
        <color theme="1"/>
        <rFont val="Calibri"/>
        <family val="2"/>
        <scheme val="minor"/>
      </rPr>
      <t xml:space="preserve"> Es muy importante la información que usted pueda brindarme para combatir el Coronavirus, puesto que la información que usted brinde representa a muchos hogares del país.</t>
    </r>
  </si>
  <si>
    <t>CAPI: SI EL TELÉFONO ES FIJO, ESTE VALOR PUEDE SER 0</t>
  </si>
  <si>
    <t>CAPI: SI EL TELÉFONO ES CELULAR, ESTE VALOR DEBE SER MAYOR A 0</t>
  </si>
  <si>
    <t>CAPI: SI EL TELÉFONO ES FIJO, SE ASIGNA 1.10 =1</t>
  </si>
  <si>
    <t>CAPI: EL VALOR DEBE SER MAYOR A 0</t>
  </si>
  <si>
    <t>¿En qué Provincia/Departamento vive actualmente?</t>
  </si>
  <si>
    <r>
      <t xml:space="preserve">Los </t>
    </r>
    <r>
      <rPr>
        <b/>
        <sz val="9"/>
        <color theme="1"/>
        <rFont val="Arial Narrow"/>
        <family val="2"/>
      </rPr>
      <t>últimos siete días</t>
    </r>
    <r>
      <rPr>
        <sz val="9"/>
        <color theme="1"/>
        <rFont val="Arial Narrow"/>
        <family val="2"/>
      </rPr>
      <t>, ¿Usted …</t>
    </r>
  </si>
  <si>
    <t>En la última semana, ¿en su hogar necesitaron comprar medicinas en general?</t>
  </si>
  <si>
    <t xml:space="preserve">¿Usted, o cualquier otro adulto en su hogar, tuvo que "saltar" alguna comida por falta de dinero u otros recursos? </t>
  </si>
  <si>
    <t>INDISTINTO</t>
  </si>
  <si>
    <t>ENFERMÓ CON COVID-19</t>
  </si>
  <si>
    <t>ENFERMÓ CON OTRA ENFERMEDAD</t>
  </si>
  <si>
    <t>MIEDO AL CONTAGIO DEL COVID-19</t>
  </si>
  <si>
    <t>pago completo?</t>
  </si>
  <si>
    <t>pago parcial?</t>
  </si>
  <si>
    <t>OCUPACIÓN ANTES DE LA FECHA DEL BROTE</t>
  </si>
  <si>
    <t>SI TIENE 18 AÑOS O MAS CONTINUA LA ENCUESTA</t>
  </si>
  <si>
    <t>SI TIENE MENOS DE 18 AÑOS, DIGA "Necesito contactarme con el Responsable del hogar, ¿en qué momento lo puedo encontrar?" PASE A CITA</t>
  </si>
  <si>
    <t xml:space="preserve">NO SABE </t>
  </si>
  <si>
    <t>EL GOBIERNO NO HACE NADA / NINGUNA MEDIDA</t>
  </si>
  <si>
    <t>CAPI: SI LA RESPUESTA ES NINGUNO PASE A SECCIÓN 11</t>
  </si>
  <si>
    <t>CAPI: 8.01a=1 si 7.07=3 o 7.11=3</t>
  </si>
  <si>
    <t>CAPI: 8.01b=1 si 7.07=1 o 7.07=2 o 7.11=3</t>
  </si>
  <si>
    <t>CAPI: 8.01c=1 si 7.07=1 o 7.07=2 o 7.11=3</t>
  </si>
  <si>
    <t>CAPI: si la 7.17=2 y 7.13=1, deshabilitar c,d</t>
  </si>
  <si>
    <t>¿Alguno de los menores de edad asistía a la escuela antes [Fecha del brote]?</t>
  </si>
  <si>
    <t xml:space="preserve">La semana pasada, ¿pudo trabajar con normalidad ya sea en su lugar de trabajo o de forma remota? </t>
  </si>
  <si>
    <t>CAPI: SÓLO SI EN 1.04 MENOR A 18 AÑOS</t>
  </si>
  <si>
    <t>Desde [Fecha del brote], algún miembro de su hogar ha perdido su empleo, negocio o actividad independiente?</t>
  </si>
  <si>
    <t xml:space="preserve">Desde [Fecha del brote], usted o algún miembro de su hogar necesitó realizar una consulta médica? </t>
  </si>
  <si>
    <t xml:space="preserve">Desde [Fecha del brote] sus ingresos por [FUENTE] ..? </t>
  </si>
  <si>
    <t xml:space="preserve">Ahora le haré una pregunta en general. Desde [Fecha del brote], ¿el total del ingreso familiar … </t>
  </si>
  <si>
    <t>Desde [Fecha del brote], su hogar se ha visto afectado por:</t>
  </si>
  <si>
    <t>Desde [Fecha del brote], ¿usted o algún miembro de su hogar ha recibido alimentos gratuitos o una Tarjeta para cambiar por alimentos, de instituciones gubernamentales, no gubernamentales, organizaciones religiosas, empresas?</t>
  </si>
  <si>
    <t>Desde [Fecha del brote] ¿usted o alguno de los miembros de su hogar recibió ...</t>
  </si>
  <si>
    <t>¿Por qué?</t>
  </si>
  <si>
    <t>¿Los miembros del hogar están en cuarentena?. Es decir, se quedan en casa y salen sólo para ir al banco, a la farmacia o para abastecerse de alimentos.</t>
  </si>
  <si>
    <t>¿Cuál es la razón principal por la que no están en cuarentena?</t>
  </si>
  <si>
    <t>ANSIEDAD / CLAUSTROFOBIA</t>
  </si>
  <si>
    <t>OTRA RAZÓN</t>
  </si>
  <si>
    <t>¿Por qué no pudo comprar o abastecerse de [ALIMENTO A]?</t>
  </si>
  <si>
    <t>¿Por qué no pudo comprar o abastecerse de [ALIMENTO B]?</t>
  </si>
  <si>
    <t>¿Por qué no pudo comprar o abastecerse de [ALIMENTO C]?</t>
  </si>
  <si>
    <t>¿Por qué no pudo realizar la consulta médica?</t>
  </si>
  <si>
    <t>7.05</t>
  </si>
  <si>
    <t>¿Usted trabajaba antes [Fecha del brote]?</t>
  </si>
  <si>
    <t>ENCUESTADOR: ADAPTE LAS PREGUNTAS SEGÚN EL NEGOCIO O ACTIVIDAD DECLARADA EN 7.13</t>
  </si>
  <si>
    <t>¿Cuál fue la razón principal por la que no tuvo ingresos o fueron menores los ingresos del negocio familiar / actividad independiente / cuenta propia?</t>
  </si>
  <si>
    <t>Desde [Fecha del brote], ¿han podido realizar las actividades en agricultura / crianza de animales / pesca?</t>
  </si>
  <si>
    <t>¿Cuál es la razón principal por la que no han podido realizar las actividades de agricultura / crianza de animales / pesca?</t>
  </si>
  <si>
    <t>NO FUNCIONA</t>
  </si>
  <si>
    <t>NO FUNCIONA se desabilita e f</t>
  </si>
  <si>
    <r>
      <t>CAPI PERMITA HASTA 3 RESPUE</t>
    </r>
    <r>
      <rPr>
        <sz val="9"/>
        <color rgb="FFFF0000"/>
        <rFont val="Arial Narrow"/>
        <family val="2"/>
      </rPr>
      <t>S</t>
    </r>
    <r>
      <rPr>
        <sz val="9"/>
        <color theme="1"/>
        <rFont val="Arial Narrow"/>
        <family val="2"/>
      </rPr>
      <t>TAS</t>
    </r>
  </si>
  <si>
    <t>CAPI: si la 7.13=2 y 7.17=1 deshabilitar b e y f</t>
  </si>
  <si>
    <t>7,01a</t>
  </si>
  <si>
    <t>¿Cuántas mujeres hay en su hogar?</t>
  </si>
  <si>
    <t>¿Cuántos hombres hay en su hogar?</t>
  </si>
  <si>
    <t>Para terminar, ¿me puede dar su nombre por favor?</t>
  </si>
  <si>
    <t>TECNICO MEDIO / SUPERIOR INCOMPLETA</t>
  </si>
  <si>
    <t>TECNICO MEDIO / SUPERIOR COMPLETA</t>
  </si>
  <si>
    <t>¿Qué hizo para enfrentar el/la SHOCK?</t>
  </si>
  <si>
    <r>
      <rPr>
        <b/>
        <sz val="11"/>
        <color theme="1"/>
        <rFont val="Calibri"/>
        <family val="2"/>
        <scheme val="minor"/>
      </rPr>
      <t xml:space="preserve">ECUADOR: </t>
    </r>
    <r>
      <rPr>
        <sz val="11"/>
        <color theme="1"/>
        <rFont val="Calibri"/>
        <family val="2"/>
        <scheme val="minor"/>
      </rPr>
      <t xml:space="preserve">
ENCUESTADOR: Opinión Púbica Ecuador le agradece por su colaboración, si tuviese alguna duda puede comunicarse con Emilie Utreras  al teléfono 099 278 2643 o Ana Isabel Oña al teléfono 0996132037. En 15 días más, le volveré a llamar porque nos interesa como está usted y su familia.</t>
    </r>
  </si>
  <si>
    <r>
      <rPr>
        <b/>
        <sz val="11"/>
        <color theme="1"/>
        <rFont val="Calibri"/>
        <family val="2"/>
        <scheme val="minor"/>
      </rPr>
      <t xml:space="preserve">BOLIVIA: </t>
    </r>
    <r>
      <rPr>
        <sz val="11"/>
        <color theme="1"/>
        <rFont val="Calibri"/>
        <family val="2"/>
        <scheme val="minor"/>
      </rPr>
      <t xml:space="preserve">
ENCUESTADOR: Sistemas Integrales, le agradece por su colaboración, si tuviese alguna duda puede comunicarse con Ximena Camacho al teléfono 2425089  o Teresa Reinaga teléfono 71543170.
En 15 días más, le volveré a llamar porque nos interesa como está usted y su familia.</t>
    </r>
  </si>
  <si>
    <t>7,09a</t>
  </si>
  <si>
    <t>¿Cuál es su ocupación?</t>
  </si>
  <si>
    <t>CAPI: OCUPACION FB</t>
  </si>
  <si>
    <t>CAPI: OCUPACION SP</t>
  </si>
  <si>
    <t>¿Cuál era su ocupación antes [Fecha del brote]?</t>
  </si>
  <si>
    <t>¿Cuál fue la principal razón por la que usted dejó de trabajar como [OCUPACION FB]?</t>
  </si>
  <si>
    <t>¿Cuántas personas tienen entre 5 a 18 años en su hogar?</t>
  </si>
  <si>
    <t>¿Cuántas personas de 65 y más años hay en su hogar?</t>
  </si>
  <si>
    <t>NO PUEDE IR POR RESTRICCIONES DE MOVILIDAD / CUARENTENA</t>
  </si>
  <si>
    <t xml:space="preserve">REDUCCIÓN DE HORAS DE TRABAJO POR DISMINUCIÓN DE ACTIVIDADES </t>
  </si>
  <si>
    <t>¿A qué se dedica/dedicaba el negocio familiar / trabajo independiente / cuenta propia?</t>
  </si>
  <si>
    <t>ENCUESTADOR: SI DUDA O NO SABE SE PONE SI</t>
  </si>
  <si>
    <t>SI / NOSABE</t>
  </si>
  <si>
    <t>LLAMA Y NO CONTESTA</t>
  </si>
  <si>
    <r>
      <rPr>
        <b/>
        <sz val="11"/>
        <color theme="1"/>
        <rFont val="Calibri"/>
        <family val="2"/>
        <scheme val="minor"/>
      </rPr>
      <t>ENCUESTADOR LEA AL INFORMANTE:</t>
    </r>
    <r>
      <rPr>
        <sz val="11"/>
        <color theme="1"/>
        <rFont val="Calibri"/>
        <family val="2"/>
        <scheme val="minor"/>
      </rPr>
      <t xml:space="preserve"> Buenos dias/tardes, mi nombre es …. Estamos haciendo un estudio acerca del coronavirus, la información que usted nos proporcione es muy importante.
¿Podemos empezar con la entrevista? Por motivos de seguridad y monitoreo de la calidad, esta entrevista será grabada.</t>
    </r>
  </si>
  <si>
    <t>ECUADOR</t>
  </si>
  <si>
    <t>BOLIVIA</t>
  </si>
  <si>
    <t>SECCIÓN 4</t>
  </si>
  <si>
    <t>SECCION 4</t>
  </si>
  <si>
    <t>¿Se anima a responder la encuesta?</t>
  </si>
  <si>
    <t>6.12a</t>
  </si>
  <si>
    <t>7,03a</t>
  </si>
  <si>
    <t>CAPI: OCUPACION VV</t>
  </si>
  <si>
    <t>¿Por qué razón no trabajó / no trabajó normalmente?</t>
  </si>
  <si>
    <t>MIEDO A SALIR Y CONTAGIARSE DE COVID-19</t>
  </si>
  <si>
    <t>Como [OCUPACION FB], ¿usted trabajaba …</t>
  </si>
  <si>
    <t>¿A qué se dedica la empresa o negocio donde trabaja como [OCUPACION FB]?</t>
  </si>
  <si>
    <t>CAPI:  SI LA 7.05=1 o 2 O   7.10=1 o 2 NO DEBE DEJAR PASAR SI MARCA 7.13=2</t>
  </si>
  <si>
    <t>CAPI: SI DICE CUARENTENA PREGUNTAR SI TIENE ALGUNA OTRA RAZÓN</t>
  </si>
  <si>
    <t>¿A qué se dedica la empresa o negocio donde trabaja como [OCUPACION SP] [OCUPACION VV]?</t>
  </si>
  <si>
    <t>ELIMINAR CUALQUIER FILTRO</t>
  </si>
  <si>
    <t>SECCION 3</t>
  </si>
  <si>
    <t>ENCUESTADOR: REGISTRE 99999 SI NO SABE O NO RESPONDE</t>
  </si>
  <si>
    <t>ENCUESTADOR: SI NO RESPONDE REGISTRE 99</t>
  </si>
  <si>
    <t>Quisiera volverle a llamar en 15 días para saber como se encuentra su familia, ¿me puede dar otro número de teléfono por favor?</t>
  </si>
  <si>
    <r>
      <t>La semana pasada, desde el lunes XX hasta el domingo XX, ¿</t>
    </r>
    <r>
      <rPr>
        <b/>
        <sz val="9"/>
        <rFont val="Arial Narrow"/>
        <family val="2"/>
      </rPr>
      <t>usted</t>
    </r>
    <r>
      <rPr>
        <sz val="9"/>
        <rFont val="Arial Narrow"/>
        <family val="2"/>
      </rPr>
      <t xml:space="preserve"> trabajó, o realizó algún negocio, actividad agrícola u otra actividad para generar ingresos, aunque sea sólo por una hora?</t>
    </r>
  </si>
  <si>
    <t>CAPI: SI 7.01=2 y 7.03=2 PASE A 7.9a</t>
  </si>
  <si>
    <t>DESVIA A BUZON DE VOZ</t>
  </si>
  <si>
    <t>AGOTO LA CANTIDAD DE LLAMADAS</t>
  </si>
  <si>
    <t>MOMENTANEAMENTE SIN SEÑAL</t>
  </si>
  <si>
    <t>que</t>
  </si>
  <si>
    <t>TELEFONO DADO POR EL CONTACTO</t>
  </si>
  <si>
    <t>EPEC</t>
  </si>
  <si>
    <t>CAPI PERMITA HASTA 3 RESPUESTAS</t>
  </si>
  <si>
    <t>¿El trabajo que realizaba (antes [Fecha del brote]) era también de [OCUPACION SP] [OCUPACION VV]?</t>
  </si>
  <si>
    <t>¿Usted o algún miembro del hogar tuvo un negocio familiar, trabajo independiente o trabajo por cuenta propia, funcionando antes de la Fecha del Brote, aunque actualmente no esté funcionando?</t>
  </si>
  <si>
    <t>¿Usted o algún miembro del hogar estuvo realizando alguna actividad propia en agricultura, crianza de animales o pesca, antes de la Fecha del Brote?</t>
  </si>
  <si>
    <r>
      <rPr>
        <b/>
        <sz val="11"/>
        <color theme="1"/>
        <rFont val="Calibri"/>
        <family val="2"/>
        <scheme val="minor"/>
      </rPr>
      <t>ENCUESTADOR LEA AL INFORMANTE:</t>
    </r>
    <r>
      <rPr>
        <sz val="11"/>
        <color theme="1"/>
        <rFont val="Calibri"/>
        <family val="2"/>
        <scheme val="minor"/>
      </rPr>
      <t xml:space="preserve"> Buenos dias/tardes, mi nombre es …. Estamos haciendo un estudio acerca del coronavirus, la información que usted nos proporcione es muy importante.
¿Podemos empezar con la entrevista? </t>
    </r>
  </si>
  <si>
    <t>DESINFECTAR LOS ZAPATOS Y/O ROPA</t>
  </si>
  <si>
    <t>TOQUE DE QUEDA / ESTADO DE EMERGENCIA / RESTRICCIÓN DE SALIDAS</t>
  </si>
  <si>
    <t>ENCAPSULAMIENTO</t>
  </si>
  <si>
    <t>DESPIDO DEL TRABAJO</t>
  </si>
  <si>
    <t>Mandamos un mensaje de texto para este estudio del Coronavirus</t>
  </si>
  <si>
    <t>Usted lo leyo?</t>
  </si>
  <si>
    <t>Usted no lo leyo?</t>
  </si>
  <si>
    <t>No le llegó?</t>
  </si>
  <si>
    <t>CITA</t>
  </si>
  <si>
    <t>ADAPTAR EN CADA PAIS SEGÚN LA NORMA LEGAL</t>
  </si>
  <si>
    <t>12_01_a2</t>
  </si>
  <si>
    <t>ENCUESTADOR ACLARE QUE SON LAS COSAS QUE EL GOBIERNO "HA HECHO" "HA PROHIBIDO"</t>
  </si>
  <si>
    <t>RESTRINGIR LOS VIAJES INTERNACIONALES / CIERRE DE FRONTERAS</t>
  </si>
  <si>
    <t>3.08</t>
  </si>
  <si>
    <t>COMPRA Y VENTA / COMERCIO</t>
  </si>
  <si>
    <t>REDUCCIÓN DEL CONSUMO DE BIENES  NO ALIMENTARIOS /SERVICIOS</t>
  </si>
  <si>
    <t>NO RESPONDE</t>
  </si>
  <si>
    <t xml:space="preserve">¿Los menores de edad o algún otro miembro del hogar, se comunican con los profesores?
</t>
  </si>
  <si>
    <r>
      <t xml:space="preserve">En la última semana, ¿usted o algún miembro de su hogar </t>
    </r>
    <r>
      <rPr>
        <b/>
        <sz val="9"/>
        <color theme="1"/>
        <rFont val="Arial Narrow"/>
        <family val="2"/>
      </rPr>
      <t xml:space="preserve">tuvo la necesidad de ir </t>
    </r>
    <r>
      <rPr>
        <sz val="9"/>
        <color theme="1"/>
        <rFont val="Arial Narrow"/>
        <family val="2"/>
      </rPr>
      <t>al banco, agentes de bancos autorizados como farmacias, bodegas, almacenes, usar el cajero automático, u oficinas de western union, moneygram, dinero móvil.?</t>
    </r>
  </si>
  <si>
    <t>Desde [Fecha del brote] ¿algún miembro de su hogar ha recibido dinero ya sea en efectivo, cheque o transferencia electrónica de instituciones gubernamentales, no gubernamentales, organizaciones religiosas o empresas?</t>
  </si>
  <si>
    <t xml:space="preserve">CASO ESPECIAL </t>
  </si>
  <si>
    <t>ANULADA</t>
  </si>
  <si>
    <t>TELEFONO DE EMPRESA</t>
  </si>
  <si>
    <t>¿Me puede decir todas las medidas que usted conoce para reducir el riesgo de contraer el coronavirus?</t>
  </si>
  <si>
    <t>Como [OCUPACION SP] [OCUPACION VV], ¿usted trabaja ...</t>
  </si>
  <si>
    <t>ENCUESTADOR: SI NO PERSONAS DE 65 AÑOS Y MAS REGISTRE 0</t>
  </si>
  <si>
    <t>ENCUESTADOR: RECUERDE AL INFORMANTE QUE DEBE INCLUIR A TODAS LAS NIÑAS MUJERES EN EL TOTAL</t>
  </si>
  <si>
    <t>ENCUESTADOR: RECUERDE AL INFORMANTE QUE DEBE INCLUIR A TODOS LOS NIÑOS VARONES EN EL TOTAL</t>
  </si>
  <si>
    <t>ENCUESTADOR: SI NO HAY MUJERES EN EL HOGAR REGISTRE 0</t>
  </si>
  <si>
    <t>ENCUESTADOR: SI NO HAY HOMBRES EN EL HOGAR REGISTRE 0</t>
  </si>
  <si>
    <t>ENCUESTADOR: SI NO RESPONDE REGISTRE 99, SI NO HAY CUARTOS EXCLUSIVOS PARA DORMIR PONER 0</t>
  </si>
  <si>
    <t>ENCUESTADOR REFORZAR: Recuerde que le estoy consultando por cuartos destinados solo para dormir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</si>
</sst>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u/>
      <sz val="1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7"/>
      <color theme="1"/>
      <name val="Calibri"/>
      <family val="2"/>
      <scheme val="minor"/>
    </font>
    <font>
      <sz val="8"/>
      <color theme="1"/>
      <name val="Arial Narrow"/>
      <family val="2"/>
    </font>
    <font>
      <b/>
      <u/>
      <sz val="9"/>
      <color theme="1"/>
      <name val="Arial Narrow"/>
      <family val="2"/>
    </font>
    <font>
      <b/>
      <sz val="7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sz val="9"/>
      <name val="Arial Narrow"/>
      <family val="2"/>
    </font>
    <font>
      <b/>
      <sz val="9"/>
      <color rgb="FF7030A0"/>
      <name val="Arial Narrow"/>
      <family val="2"/>
    </font>
    <font>
      <sz val="9"/>
      <color rgb="FF7030A0"/>
      <name val="Arial Narrow"/>
      <family val="2"/>
    </font>
    <font>
      <b/>
      <sz val="12"/>
      <color rgb="FFFF0000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u/>
      <sz val="9"/>
      <color rgb="FF7030A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 Narrow"/>
      <family val="2"/>
    </font>
    <font>
      <b/>
      <u/>
      <sz val="9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1"/>
      <color rgb="FF7030A0"/>
      <name val="Calibri"/>
      <family val="2"/>
      <scheme val="minor"/>
    </font>
    <font>
      <sz val="7"/>
      <color rgb="FF7030A0"/>
      <name val="Calibri"/>
      <family val="2"/>
      <scheme val="minor"/>
    </font>
    <font>
      <b/>
      <sz val="10"/>
      <color rgb="FF7030A0"/>
      <name val="Arial Narrow"/>
      <family val="2"/>
    </font>
    <font>
      <b/>
      <sz val="11"/>
      <color theme="1"/>
      <name val="Calibri"/>
      <family val="2"/>
      <scheme val="minor"/>
    </font>
    <font>
      <strike/>
      <sz val="9"/>
      <color rgb="FFFF0000"/>
      <name val="Arial Narrow"/>
      <family val="2"/>
    </font>
    <font>
      <b/>
      <strike/>
      <sz val="9"/>
      <color rgb="FFFF0000"/>
      <name val="Arial Narrow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 Narrow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trike/>
      <sz val="7"/>
      <color rgb="FFFF0000"/>
      <name val="Calibri"/>
      <family val="2"/>
      <scheme val="minor"/>
    </font>
    <font>
      <b/>
      <strike/>
      <sz val="10"/>
      <color rgb="FFFF0000"/>
      <name val="Arial Narrow"/>
      <family val="2"/>
    </font>
    <font>
      <sz val="9"/>
      <color theme="0"/>
      <name val="Arial Narrow"/>
      <family val="2"/>
    </font>
    <font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/>
      <diagonal/>
    </border>
    <border>
      <left/>
      <right/>
      <top style="hair">
        <color theme="4" tint="-0.24994659260841701"/>
      </top>
      <bottom/>
      <diagonal/>
    </border>
    <border>
      <left/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theme="4" tint="-0.2499465926084170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theme="4" tint="-0.24994659260841701"/>
      </right>
      <top style="hair">
        <color indexed="64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indexed="64"/>
      </top>
      <bottom style="hair">
        <color theme="4" tint="-0.24994659260841701"/>
      </bottom>
      <diagonal/>
    </border>
    <border>
      <left/>
      <right style="hair">
        <color indexed="64"/>
      </right>
      <top style="hair">
        <color indexed="64"/>
      </top>
      <bottom style="hair">
        <color theme="4" tint="-0.24994659260841701"/>
      </bottom>
      <diagonal/>
    </border>
    <border>
      <left style="hair">
        <color indexed="64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indexed="64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5">
    <xf numFmtId="0" fontId="0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4" fillId="0" borderId="0"/>
    <xf numFmtId="0" fontId="5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86">
    <xf numFmtId="0" fontId="0" fillId="0" borderId="0" xfId="0"/>
    <xf numFmtId="0" fontId="9" fillId="0" borderId="0" xfId="0" applyFont="1" applyFill="1"/>
    <xf numFmtId="0" fontId="21" fillId="0" borderId="0" xfId="0" applyFont="1" applyFill="1"/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/>
    <xf numFmtId="2" fontId="8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18" fillId="0" borderId="0" xfId="0" applyFont="1" applyFill="1"/>
    <xf numFmtId="0" fontId="18" fillId="0" borderId="0" xfId="0" applyFont="1" applyFill="1" applyBorder="1"/>
    <xf numFmtId="0" fontId="11" fillId="0" borderId="0" xfId="0" applyFont="1" applyFill="1"/>
    <xf numFmtId="0" fontId="9" fillId="0" borderId="11" xfId="0" applyFont="1" applyFill="1" applyBorder="1"/>
    <xf numFmtId="0" fontId="9" fillId="0" borderId="12" xfId="0" applyFont="1" applyFill="1" applyBorder="1"/>
    <xf numFmtId="0" fontId="12" fillId="0" borderId="1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1" xfId="0" applyFont="1" applyFill="1" applyBorder="1" applyAlignment="1">
      <alignment horizontal="right"/>
    </xf>
    <xf numFmtId="2" fontId="18" fillId="0" borderId="12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2" fontId="18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28" fillId="0" borderId="0" xfId="0" applyFont="1" applyFill="1"/>
    <xf numFmtId="2" fontId="22" fillId="0" borderId="0" xfId="0" applyNumberFormat="1" applyFont="1" applyFill="1" applyAlignment="1">
      <alignment horizontal="center"/>
    </xf>
    <xf numFmtId="0" fontId="9" fillId="0" borderId="11" xfId="0" applyFont="1" applyFill="1" applyBorder="1" applyAlignment="1"/>
    <xf numFmtId="2" fontId="9" fillId="0" borderId="11" xfId="0" applyNumberFormat="1" applyFont="1" applyFill="1" applyBorder="1" applyAlignment="1"/>
    <xf numFmtId="2" fontId="9" fillId="0" borderId="11" xfId="0" applyNumberFormat="1" applyFont="1" applyFill="1" applyBorder="1" applyAlignment="1">
      <alignment horizontal="left"/>
    </xf>
    <xf numFmtId="2" fontId="34" fillId="0" borderId="0" xfId="0" applyNumberFormat="1" applyFont="1" applyFill="1" applyBorder="1" applyAlignment="1">
      <alignment horizontal="center" vertical="center"/>
    </xf>
    <xf numFmtId="0" fontId="9" fillId="0" borderId="26" xfId="0" applyFont="1" applyFill="1" applyBorder="1"/>
    <xf numFmtId="0" fontId="23" fillId="0" borderId="22" xfId="0" applyFont="1" applyFill="1" applyBorder="1" applyAlignment="1">
      <alignment horizontal="left" vertical="top" wrapText="1"/>
    </xf>
    <xf numFmtId="0" fontId="23" fillId="0" borderId="23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center"/>
    </xf>
    <xf numFmtId="0" fontId="18" fillId="0" borderId="29" xfId="0" applyFont="1" applyFill="1" applyBorder="1"/>
    <xf numFmtId="0" fontId="18" fillId="0" borderId="24" xfId="0" applyFont="1" applyFill="1" applyBorder="1"/>
    <xf numFmtId="0" fontId="18" fillId="0" borderId="25" xfId="0" applyFont="1" applyFill="1" applyBorder="1"/>
    <xf numFmtId="0" fontId="18" fillId="0" borderId="30" xfId="0" applyFont="1" applyFill="1" applyBorder="1"/>
    <xf numFmtId="0" fontId="18" fillId="0" borderId="31" xfId="0" applyFont="1" applyFill="1" applyBorder="1" applyAlignment="1">
      <alignment horizontal="center"/>
    </xf>
    <xf numFmtId="0" fontId="18" fillId="0" borderId="32" xfId="0" applyFont="1" applyFill="1" applyBorder="1"/>
    <xf numFmtId="0" fontId="18" fillId="0" borderId="33" xfId="0" applyFont="1" applyFill="1" applyBorder="1"/>
    <xf numFmtId="0" fontId="28" fillId="0" borderId="11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2" fontId="22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2" fontId="10" fillId="0" borderId="0" xfId="0" applyNumberFormat="1" applyFont="1" applyFill="1"/>
    <xf numFmtId="2" fontId="16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7" fillId="0" borderId="11" xfId="0" applyFont="1" applyFill="1" applyBorder="1"/>
    <xf numFmtId="2" fontId="7" fillId="0" borderId="14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0" fontId="0" fillId="0" borderId="15" xfId="0" applyFill="1" applyBorder="1"/>
    <xf numFmtId="0" fontId="9" fillId="0" borderId="15" xfId="0" applyFont="1" applyFill="1" applyBorder="1"/>
    <xf numFmtId="0" fontId="8" fillId="0" borderId="0" xfId="0" applyFont="1" applyFill="1" applyBorder="1"/>
    <xf numFmtId="0" fontId="13" fillId="0" borderId="1" xfId="0" applyFont="1" applyFill="1" applyBorder="1" applyAlignment="1">
      <alignment horizontal="center"/>
    </xf>
    <xf numFmtId="2" fontId="9" fillId="0" borderId="11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2" fontId="7" fillId="0" borderId="11" xfId="0" applyNumberFormat="1" applyFont="1" applyFill="1" applyBorder="1"/>
    <xf numFmtId="0" fontId="0" fillId="0" borderId="0" xfId="0" applyFill="1" applyAlignment="1">
      <alignment horizontal="left"/>
    </xf>
    <xf numFmtId="0" fontId="0" fillId="0" borderId="1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2" fontId="7" fillId="0" borderId="0" xfId="0" applyNumberFormat="1" applyFont="1" applyFill="1" applyAlignment="1">
      <alignment horizontal="center" vertical="top"/>
    </xf>
    <xf numFmtId="0" fontId="0" fillId="0" borderId="0" xfId="0" applyFill="1"/>
    <xf numFmtId="0" fontId="19" fillId="0" borderId="0" xfId="0" applyFont="1" applyFill="1"/>
    <xf numFmtId="0" fontId="13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13" fillId="0" borderId="10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/>
    </xf>
    <xf numFmtId="0" fontId="9" fillId="0" borderId="22" xfId="0" applyFont="1" applyFill="1" applyBorder="1"/>
    <xf numFmtId="0" fontId="9" fillId="0" borderId="26" xfId="0" applyFont="1" applyFill="1" applyBorder="1" applyAlignment="1"/>
    <xf numFmtId="0" fontId="9" fillId="0" borderId="27" xfId="0" applyFont="1" applyFill="1" applyBorder="1"/>
    <xf numFmtId="0" fontId="35" fillId="0" borderId="0" xfId="0" applyFont="1" applyFill="1" applyBorder="1"/>
    <xf numFmtId="0" fontId="9" fillId="0" borderId="0" xfId="0" applyFont="1" applyFill="1" applyAlignment="1">
      <alignment vertical="center"/>
    </xf>
    <xf numFmtId="0" fontId="9" fillId="0" borderId="19" xfId="0" applyFont="1" applyFill="1" applyBorder="1"/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1" fillId="0" borderId="0" xfId="5" quotePrefix="1" applyFont="1" applyFill="1" applyAlignment="1">
      <alignment horizontal="left" vertical="center"/>
    </xf>
    <xf numFmtId="0" fontId="28" fillId="0" borderId="0" xfId="1" applyFont="1" applyFill="1" applyAlignment="1">
      <alignment vertical="center"/>
    </xf>
    <xf numFmtId="0" fontId="28" fillId="0" borderId="0" xfId="3" applyFont="1" applyFill="1" applyAlignment="1">
      <alignment vertical="center"/>
    </xf>
    <xf numFmtId="2" fontId="16" fillId="0" borderId="0" xfId="0" applyNumberFormat="1" applyFont="1" applyFill="1" applyAlignment="1">
      <alignment horizontal="left"/>
    </xf>
    <xf numFmtId="2" fontId="9" fillId="0" borderId="14" xfId="0" applyNumberFormat="1" applyFont="1" applyFill="1" applyBorder="1"/>
    <xf numFmtId="0" fontId="17" fillId="0" borderId="0" xfId="0" applyFont="1" applyFill="1"/>
    <xf numFmtId="0" fontId="8" fillId="0" borderId="0" xfId="0" applyFont="1" applyFill="1"/>
    <xf numFmtId="0" fontId="20" fillId="0" borderId="21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 vertical="center"/>
    </xf>
    <xf numFmtId="0" fontId="20" fillId="0" borderId="22" xfId="0" applyFont="1" applyFill="1" applyBorder="1"/>
    <xf numFmtId="0" fontId="28" fillId="0" borderId="12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28" fillId="0" borderId="0" xfId="0" applyFont="1" applyFill="1" applyBorder="1"/>
    <xf numFmtId="0" fontId="36" fillId="0" borderId="0" xfId="0" applyFont="1" applyFill="1"/>
    <xf numFmtId="0" fontId="36" fillId="0" borderId="0" xfId="0" applyFont="1" applyFill="1" applyBorder="1"/>
    <xf numFmtId="0" fontId="20" fillId="0" borderId="0" xfId="0" applyFont="1" applyFill="1" applyBorder="1"/>
    <xf numFmtId="0" fontId="18" fillId="0" borderId="21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 vertical="center"/>
    </xf>
    <xf numFmtId="0" fontId="18" fillId="0" borderId="22" xfId="0" applyFont="1" applyFill="1" applyBorder="1"/>
    <xf numFmtId="0" fontId="18" fillId="0" borderId="23" xfId="0" applyFont="1" applyFill="1" applyBorder="1"/>
    <xf numFmtId="0" fontId="9" fillId="0" borderId="10" xfId="0" applyFont="1" applyFill="1" applyBorder="1"/>
    <xf numFmtId="2" fontId="8" fillId="0" borderId="11" xfId="0" applyNumberFormat="1" applyFont="1" applyFill="1" applyBorder="1" applyAlignment="1">
      <alignment horizontal="left"/>
    </xf>
    <xf numFmtId="2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0" fontId="14" fillId="0" borderId="0" xfId="0" applyFont="1" applyFill="1"/>
    <xf numFmtId="0" fontId="9" fillId="0" borderId="11" xfId="0" applyFont="1" applyFill="1" applyBorder="1" applyAlignment="1">
      <alignment horizontal="right"/>
    </xf>
    <xf numFmtId="2" fontId="9" fillId="0" borderId="12" xfId="0" applyNumberFormat="1" applyFont="1" applyFill="1" applyBorder="1"/>
    <xf numFmtId="0" fontId="9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2" fontId="29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2" fontId="9" fillId="0" borderId="12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25" fillId="0" borderId="0" xfId="0" applyFont="1" applyFill="1"/>
    <xf numFmtId="0" fontId="15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6" fillId="0" borderId="11" xfId="0" applyFont="1" applyFill="1" applyBorder="1" applyAlignment="1">
      <alignment horizontal="right"/>
    </xf>
    <xf numFmtId="2" fontId="36" fillId="0" borderId="1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2" fontId="18" fillId="0" borderId="0" xfId="0" applyNumberFormat="1" applyFont="1" applyFill="1"/>
    <xf numFmtId="0" fontId="18" fillId="0" borderId="0" xfId="0" applyFont="1" applyFill="1" applyAlignment="1">
      <alignment horizontal="left"/>
    </xf>
    <xf numFmtId="2" fontId="30" fillId="0" borderId="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/>
    </xf>
    <xf numFmtId="1" fontId="4" fillId="0" borderId="0" xfId="3" applyNumberFormat="1" applyFill="1" applyAlignment="1">
      <alignment vertical="top"/>
    </xf>
    <xf numFmtId="1" fontId="4" fillId="0" borderId="0" xfId="3" applyNumberFormat="1" applyFill="1" applyAlignment="1">
      <alignment horizontal="left" vertical="top"/>
    </xf>
    <xf numFmtId="0" fontId="37" fillId="0" borderId="0" xfId="0" applyFont="1" applyFill="1"/>
    <xf numFmtId="17" fontId="18" fillId="0" borderId="0" xfId="0" applyNumberFormat="1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/>
    </xf>
    <xf numFmtId="0" fontId="9" fillId="0" borderId="0" xfId="0" applyFont="1" applyFill="1" applyAlignment="1"/>
    <xf numFmtId="0" fontId="37" fillId="0" borderId="0" xfId="1" applyFont="1" applyFill="1" applyAlignment="1">
      <alignment vertical="center"/>
    </xf>
    <xf numFmtId="0" fontId="37" fillId="0" borderId="0" xfId="3" applyFont="1" applyFill="1" applyAlignment="1">
      <alignment vertical="center"/>
    </xf>
    <xf numFmtId="0" fontId="37" fillId="0" borderId="0" xfId="3" applyFont="1" applyFill="1" applyBorder="1" applyAlignment="1">
      <alignment vertical="center"/>
    </xf>
    <xf numFmtId="0" fontId="37" fillId="0" borderId="0" xfId="1" applyFont="1" applyFill="1" applyBorder="1" applyAlignment="1">
      <alignment vertical="center"/>
    </xf>
    <xf numFmtId="0" fontId="39" fillId="0" borderId="0" xfId="0" applyFont="1" applyFill="1" applyBorder="1" applyAlignment="1">
      <alignment horizontal="right"/>
    </xf>
    <xf numFmtId="0" fontId="40" fillId="0" borderId="0" xfId="0" applyFont="1" applyFill="1" applyBorder="1"/>
    <xf numFmtId="0" fontId="0" fillId="0" borderId="0" xfId="0" applyFont="1" applyFill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9" fillId="0" borderId="0" xfId="0" applyFont="1" applyFill="1" applyBorder="1"/>
    <xf numFmtId="0" fontId="3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1" fontId="9" fillId="0" borderId="34" xfId="0" applyNumberFormat="1" applyFont="1" applyFill="1" applyBorder="1" applyAlignment="1">
      <alignment horizontal="center"/>
    </xf>
    <xf numFmtId="0" fontId="9" fillId="0" borderId="34" xfId="0" applyFont="1" applyFill="1" applyBorder="1"/>
    <xf numFmtId="0" fontId="11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18" fillId="0" borderId="10" xfId="0" applyFont="1" applyFill="1" applyBorder="1"/>
    <xf numFmtId="2" fontId="37" fillId="0" borderId="11" xfId="0" applyNumberFormat="1" applyFont="1" applyFill="1" applyBorder="1" applyAlignment="1">
      <alignment horizontal="left"/>
    </xf>
    <xf numFmtId="2" fontId="8" fillId="0" borderId="0" xfId="0" applyNumberFormat="1" applyFont="1" applyFill="1"/>
    <xf numFmtId="2" fontId="2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" fontId="4" fillId="0" borderId="19" xfId="3" applyNumberFormat="1" applyFill="1" applyBorder="1" applyAlignment="1">
      <alignment vertical="top"/>
    </xf>
    <xf numFmtId="1" fontId="4" fillId="0" borderId="20" xfId="3" applyNumberFormat="1" applyFill="1" applyBorder="1" applyAlignment="1">
      <alignment vertical="top"/>
    </xf>
    <xf numFmtId="0" fontId="43" fillId="0" borderId="0" xfId="0" applyFont="1" applyFill="1"/>
    <xf numFmtId="0" fontId="9" fillId="0" borderId="0" xfId="0" applyFont="1" applyFill="1" applyAlignment="1">
      <alignment horizontal="right"/>
    </xf>
    <xf numFmtId="0" fontId="18" fillId="0" borderId="22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top" wrapText="1"/>
    </xf>
    <xf numFmtId="0" fontId="42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2" fontId="36" fillId="0" borderId="0" xfId="0" applyNumberFormat="1" applyFont="1" applyFill="1"/>
    <xf numFmtId="0" fontId="36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2" fontId="4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9" fillId="0" borderId="11" xfId="0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47" fillId="0" borderId="0" xfId="0" applyFont="1" applyFill="1"/>
    <xf numFmtId="0" fontId="48" fillId="0" borderId="0" xfId="0" applyFont="1" applyFill="1"/>
    <xf numFmtId="2" fontId="9" fillId="0" borderId="26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1" xfId="0" applyFont="1" applyFill="1" applyBorder="1"/>
    <xf numFmtId="2" fontId="28" fillId="2" borderId="0" xfId="0" applyNumberFormat="1" applyFont="1" applyFill="1" applyAlignment="1">
      <alignment horizontal="center"/>
    </xf>
    <xf numFmtId="0" fontId="9" fillId="3" borderId="11" xfId="0" applyFont="1" applyFill="1" applyBorder="1"/>
    <xf numFmtId="0" fontId="9" fillId="3" borderId="10" xfId="0" applyFont="1" applyFill="1" applyBorder="1"/>
    <xf numFmtId="0" fontId="18" fillId="3" borderId="21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 vertical="center"/>
    </xf>
    <xf numFmtId="0" fontId="18" fillId="3" borderId="22" xfId="0" applyFont="1" applyFill="1" applyBorder="1"/>
    <xf numFmtId="0" fontId="18" fillId="4" borderId="0" xfId="0" applyFont="1" applyFill="1" applyAlignment="1">
      <alignment vertical="center"/>
    </xf>
    <xf numFmtId="0" fontId="36" fillId="4" borderId="0" xfId="0" applyFont="1" applyFill="1" applyAlignment="1">
      <alignment vertical="center"/>
    </xf>
    <xf numFmtId="0" fontId="0" fillId="0" borderId="0" xfId="0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0" fillId="0" borderId="0" xfId="0" applyFill="1" applyAlignment="1">
      <alignment horizontal="left" vertical="top" wrapText="1"/>
    </xf>
    <xf numFmtId="2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 vertical="top"/>
    </xf>
    <xf numFmtId="0" fontId="38" fillId="0" borderId="0" xfId="0" applyFont="1" applyFill="1" applyAlignment="1">
      <alignment horizontal="left" wrapText="1"/>
    </xf>
    <xf numFmtId="2" fontId="7" fillId="0" borderId="13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wrapText="1"/>
    </xf>
    <xf numFmtId="0" fontId="47" fillId="0" borderId="0" xfId="0" applyFont="1" applyFill="1" applyAlignment="1">
      <alignment horizont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3" borderId="0" xfId="0" applyFont="1" applyFill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9" fillId="0" borderId="34" xfId="0" applyFont="1" applyFill="1" applyBorder="1" applyAlignment="1">
      <alignment horizontal="left"/>
    </xf>
    <xf numFmtId="0" fontId="2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1" fontId="18" fillId="0" borderId="0" xfId="3" applyNumberFormat="1" applyFont="1" applyFill="1" applyAlignment="1">
      <alignment vertical="top"/>
    </xf>
  </cellXfs>
  <cellStyles count="65">
    <cellStyle name="Answer Codes" xfId="4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Module title" xfId="5"/>
    <cellStyle name="Normal" xfId="0" builtinId="0"/>
    <cellStyle name="Normal 2" xfId="3"/>
    <cellStyle name="Normal 2 2 2" xfId="7"/>
    <cellStyle name="Normal 3 2" xfId="8"/>
    <cellStyle name="Normal 7 2" xfId="1"/>
    <cellStyle name="Questions &amp; instructions" xfId="2"/>
    <cellStyle name="Suppl Instructions" xfId="6"/>
  </cellStyles>
  <dxfs count="0"/>
  <tableStyles count="0" defaultTableStyle="TableStyleMedium2" defaultPivotStyle="PivotStyleLight16"/>
  <colors>
    <mruColors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/D/Users/autah/Downloads/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HOUSEHOLD ROSTER"/>
      <sheetName val="TABLE OF CONTENTS"/>
      <sheetName val="upper HHROSTERINFO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</sheetNames>
    <sheetDataSet>
      <sheetData sheetId="0" refreshError="1">
        <row r="1">
          <cell r="B1" t="str">
            <v>MODULE 1: PERBERJA FAMILJARE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2"/>
  <sheetViews>
    <sheetView showGridLines="0" topLeftCell="A25" zoomScale="114" zoomScaleNormal="90" zoomScalePageLayoutView="90" workbookViewId="0">
      <selection activeCell="A25" sqref="A25"/>
    </sheetView>
  </sheetViews>
  <sheetFormatPr baseColWidth="10" defaultColWidth="8.77734375" defaultRowHeight="13.2" x14ac:dyDescent="0.3"/>
  <cols>
    <col min="1" max="1" width="4.77734375" style="131" customWidth="1"/>
    <col min="2" max="2" width="12.44140625" style="80" customWidth="1"/>
    <col min="3" max="17" width="3.77734375" style="80" customWidth="1"/>
    <col min="18" max="21" width="4" style="80" customWidth="1"/>
    <col min="22" max="25" width="4" style="82" customWidth="1"/>
    <col min="26" max="27" width="4" style="80" customWidth="1"/>
    <col min="28" max="16384" width="8.77734375" style="80"/>
  </cols>
  <sheetData>
    <row r="1" spans="1:25" s="85" customFormat="1" ht="18.75" customHeight="1" x14ac:dyDescent="0.3">
      <c r="A1" s="84" t="s">
        <v>141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5" s="1" customFormat="1" ht="14.4" x14ac:dyDescent="0.3">
      <c r="A2" s="87"/>
      <c r="B2" s="171" t="s">
        <v>219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5" s="1" customFormat="1" x14ac:dyDescent="0.3">
      <c r="A3" s="88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5" s="1" customFormat="1" ht="14.4" x14ac:dyDescent="0.3">
      <c r="A4" s="54">
        <v>1.01</v>
      </c>
      <c r="B4" s="55" t="s">
        <v>240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25" s="1" customFormat="1" ht="14.4" x14ac:dyDescent="0.3">
      <c r="A5" s="54"/>
      <c r="B5" s="57"/>
      <c r="C5" s="58"/>
      <c r="D5" s="58"/>
      <c r="E5" s="58"/>
      <c r="F5" s="58"/>
      <c r="G5" s="58"/>
      <c r="H5" s="56"/>
      <c r="I5" s="56"/>
      <c r="J5" s="59" t="s">
        <v>147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s="1" customFormat="1" ht="14.4" x14ac:dyDescent="0.3">
      <c r="A6" s="54"/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s="1" customFormat="1" ht="14.4" x14ac:dyDescent="0.3">
      <c r="A7" s="54">
        <f>A4+0.01</f>
        <v>1.02</v>
      </c>
      <c r="B7" s="55" t="s">
        <v>239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s="1" customFormat="1" ht="14.4" x14ac:dyDescent="0.3">
      <c r="A8" s="54"/>
      <c r="B8" s="55"/>
      <c r="C8" s="60">
        <v>1</v>
      </c>
      <c r="D8" s="11" t="s">
        <v>22</v>
      </c>
      <c r="E8" s="11"/>
      <c r="F8" s="61"/>
      <c r="G8" s="11"/>
      <c r="H8" s="12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s="1" customFormat="1" ht="14.4" x14ac:dyDescent="0.3">
      <c r="A9" s="54"/>
      <c r="B9" s="55"/>
      <c r="C9" s="60">
        <v>2</v>
      </c>
      <c r="D9" s="11" t="s">
        <v>0</v>
      </c>
      <c r="E9" s="11" t="s">
        <v>2</v>
      </c>
      <c r="F9" s="11" t="s">
        <v>142</v>
      </c>
      <c r="G9" s="11"/>
      <c r="H9" s="12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s="1" customFormat="1" ht="14.4" x14ac:dyDescent="0.3">
      <c r="A10" s="54"/>
      <c r="B10" s="55"/>
      <c r="C10" s="62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s="1" customFormat="1" ht="14.25" customHeight="1" x14ac:dyDescent="0.3">
      <c r="A11" s="3">
        <f>A7+0.01</f>
        <v>1.03</v>
      </c>
      <c r="B11" s="211" t="s">
        <v>381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63"/>
    </row>
    <row r="12" spans="1:25" s="1" customFormat="1" ht="14.25" customHeight="1" x14ac:dyDescent="0.3">
      <c r="A12" s="3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63"/>
    </row>
    <row r="13" spans="1:25" s="1" customFormat="1" ht="14.25" customHeight="1" x14ac:dyDescent="0.3">
      <c r="A13" s="3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63"/>
    </row>
    <row r="14" spans="1:25" s="1" customFormat="1" ht="14.25" customHeight="1" x14ac:dyDescent="0.3">
      <c r="A14" s="3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63"/>
    </row>
    <row r="15" spans="1:25" s="1" customFormat="1" ht="14.25" customHeight="1" x14ac:dyDescent="0.3">
      <c r="A15" s="3"/>
      <c r="B15" s="55" t="s">
        <v>382</v>
      </c>
      <c r="L15" s="178"/>
      <c r="M15" s="178"/>
      <c r="N15" s="178"/>
      <c r="O15" s="178"/>
      <c r="P15" s="178"/>
      <c r="Q15" s="178"/>
      <c r="R15" s="178"/>
      <c r="S15" s="178"/>
      <c r="T15" s="178"/>
      <c r="U15" s="178"/>
    </row>
    <row r="16" spans="1:25" s="1" customFormat="1" ht="14.25" customHeight="1" x14ac:dyDescent="0.3">
      <c r="A16" s="3"/>
      <c r="C16" s="60">
        <v>1</v>
      </c>
      <c r="D16" s="47" t="s">
        <v>3</v>
      </c>
      <c r="E16" s="11" t="s">
        <v>22</v>
      </c>
      <c r="F16" s="11" t="s">
        <v>2</v>
      </c>
      <c r="G16" s="64">
        <f>+A28</f>
        <v>1.05</v>
      </c>
      <c r="H16" s="12"/>
      <c r="I16" s="178"/>
      <c r="J16" s="178"/>
      <c r="K16" s="178"/>
      <c r="L16" s="178"/>
      <c r="M16" s="178"/>
      <c r="N16" s="178"/>
      <c r="O16" s="178"/>
      <c r="P16" s="178"/>
      <c r="Q16" s="178"/>
    </row>
    <row r="17" spans="1:33" s="1" customFormat="1" ht="14.25" customHeight="1" x14ac:dyDescent="0.3">
      <c r="A17" s="3"/>
      <c r="C17" s="60">
        <v>2</v>
      </c>
      <c r="D17" s="47" t="s">
        <v>3</v>
      </c>
      <c r="E17" s="11" t="s">
        <v>0</v>
      </c>
      <c r="F17" s="11"/>
      <c r="G17" s="27"/>
      <c r="H17" s="12"/>
      <c r="I17" s="178"/>
      <c r="J17" s="178"/>
      <c r="K17" s="178"/>
      <c r="L17" s="178"/>
      <c r="M17" s="178"/>
      <c r="N17" s="178"/>
      <c r="O17" s="178"/>
      <c r="P17" s="178"/>
      <c r="Q17" s="178"/>
    </row>
    <row r="18" spans="1:33" s="1" customFormat="1" ht="14.25" customHeight="1" x14ac:dyDescent="0.3">
      <c r="A18" s="3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</row>
    <row r="19" spans="1:33" s="1" customFormat="1" ht="14.25" customHeight="1" x14ac:dyDescent="0.3">
      <c r="A19" s="3">
        <f>+A11+0.01</f>
        <v>1.04</v>
      </c>
      <c r="B19" s="65" t="s">
        <v>258</v>
      </c>
      <c r="C19" s="178"/>
      <c r="D19" s="178"/>
      <c r="E19" s="178"/>
      <c r="F19" s="66"/>
      <c r="G19" s="66"/>
      <c r="H19" s="178"/>
      <c r="I19" s="209" t="s">
        <v>400</v>
      </c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63"/>
      <c r="W19" s="212" t="str">
        <f>+A51</f>
        <v>CITA</v>
      </c>
      <c r="X19" s="212"/>
    </row>
    <row r="20" spans="1:33" s="1" customFormat="1" ht="14.25" customHeight="1" x14ac:dyDescent="0.3">
      <c r="A20" s="3"/>
      <c r="B20" s="65"/>
      <c r="C20" s="178"/>
      <c r="D20" s="178"/>
      <c r="E20" s="178"/>
      <c r="F20" s="67"/>
      <c r="G20" s="67"/>
      <c r="H20" s="178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63"/>
    </row>
    <row r="21" spans="1:33" s="1" customFormat="1" ht="14.25" customHeight="1" x14ac:dyDescent="0.3">
      <c r="A21" s="3"/>
      <c r="B21" s="65"/>
      <c r="C21" s="178"/>
      <c r="D21" s="178"/>
      <c r="E21" s="178"/>
      <c r="F21" s="67"/>
      <c r="G21" s="67"/>
      <c r="H21" s="178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63"/>
    </row>
    <row r="22" spans="1:33" s="1" customFormat="1" ht="14.25" customHeight="1" x14ac:dyDescent="0.3">
      <c r="A22" s="3"/>
      <c r="B22" s="65"/>
      <c r="C22" s="178"/>
      <c r="D22" s="178"/>
      <c r="E22" s="178"/>
      <c r="F22" s="67"/>
      <c r="G22" s="67"/>
      <c r="H22" s="178"/>
      <c r="I22" s="213" t="s">
        <v>399</v>
      </c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W22" s="212">
        <f>+A28</f>
        <v>1.05</v>
      </c>
      <c r="X22" s="212"/>
    </row>
    <row r="23" spans="1:33" s="1" customFormat="1" ht="14.25" customHeight="1" x14ac:dyDescent="0.3">
      <c r="A23" s="3"/>
      <c r="B23" s="65"/>
      <c r="C23" s="178"/>
      <c r="D23" s="178"/>
      <c r="E23" s="178"/>
      <c r="F23" s="67"/>
      <c r="G23" s="67"/>
      <c r="H23" s="178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</row>
    <row r="24" spans="1:33" s="1" customFormat="1" ht="14.25" customHeight="1" x14ac:dyDescent="0.3">
      <c r="A24" s="3"/>
      <c r="B24" s="171" t="s">
        <v>212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1:33" s="1" customFormat="1" ht="14.25" customHeight="1" x14ac:dyDescent="0.3">
      <c r="A25" s="3"/>
      <c r="B25" s="178"/>
      <c r="C25" s="178"/>
      <c r="D25" s="178"/>
      <c r="E25" s="178"/>
      <c r="F25" s="178"/>
      <c r="G25" s="178"/>
      <c r="H25" s="178"/>
    </row>
    <row r="26" spans="1:33" s="1" customFormat="1" ht="14.25" customHeight="1" x14ac:dyDescent="0.3">
      <c r="B26" s="172" t="s">
        <v>503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1:33" s="1" customFormat="1" ht="14.25" customHeight="1" x14ac:dyDescent="0.3">
      <c r="B27" s="172" t="s">
        <v>461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1:33" s="1" customFormat="1" ht="17.7" customHeight="1" x14ac:dyDescent="0.3">
      <c r="A28" s="68">
        <f>A19+0.01</f>
        <v>1.05</v>
      </c>
      <c r="B28" s="211" t="s">
        <v>460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Y28" s="210"/>
      <c r="Z28" s="210"/>
      <c r="AA28" s="210"/>
      <c r="AB28" s="210"/>
      <c r="AC28" s="210"/>
      <c r="AD28" s="210"/>
      <c r="AE28" s="210"/>
      <c r="AF28" s="210"/>
      <c r="AG28" s="210"/>
    </row>
    <row r="29" spans="1:33" s="1" customFormat="1" ht="13.5" customHeight="1" x14ac:dyDescent="0.3">
      <c r="A29" s="68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Y29" s="210"/>
      <c r="Z29" s="210"/>
      <c r="AA29" s="210"/>
      <c r="AB29" s="210"/>
      <c r="AC29" s="210"/>
      <c r="AD29" s="210"/>
      <c r="AE29" s="210"/>
      <c r="AF29" s="210"/>
      <c r="AG29" s="210"/>
    </row>
    <row r="30" spans="1:33" s="1" customFormat="1" ht="15" customHeight="1" x14ac:dyDescent="0.3">
      <c r="A30" s="68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</row>
    <row r="31" spans="1:33" s="1" customFormat="1" ht="15" customHeight="1" x14ac:dyDescent="0.3">
      <c r="A31" s="68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</row>
    <row r="32" spans="1:33" s="1" customFormat="1" ht="14.25" customHeight="1" x14ac:dyDescent="0.3">
      <c r="B32" s="172" t="s">
        <v>462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1:33" s="1" customFormat="1" ht="17.7" customHeight="1" x14ac:dyDescent="0.3">
      <c r="A33" s="68"/>
      <c r="B33" s="211" t="s">
        <v>493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Y33" s="210"/>
      <c r="Z33" s="210"/>
      <c r="AA33" s="210"/>
      <c r="AB33" s="210"/>
      <c r="AC33" s="210"/>
      <c r="AD33" s="210"/>
      <c r="AE33" s="210"/>
      <c r="AF33" s="210"/>
      <c r="AG33" s="210"/>
    </row>
    <row r="34" spans="1:33" s="1" customFormat="1" ht="13.5" customHeight="1" x14ac:dyDescent="0.3">
      <c r="A34" s="68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Y34" s="210"/>
      <c r="Z34" s="210"/>
      <c r="AA34" s="210"/>
      <c r="AB34" s="210"/>
      <c r="AC34" s="210"/>
      <c r="AD34" s="210"/>
      <c r="AE34" s="210"/>
      <c r="AF34" s="210"/>
      <c r="AG34" s="210"/>
    </row>
    <row r="35" spans="1:33" s="1" customFormat="1" ht="15" customHeight="1" x14ac:dyDescent="0.3">
      <c r="A35" s="68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</row>
    <row r="36" spans="1:33" s="1" customFormat="1" ht="15" customHeight="1" x14ac:dyDescent="0.3">
      <c r="A36" s="68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</row>
    <row r="37" spans="1:33" s="1" customFormat="1" ht="13.8" x14ac:dyDescent="0.3">
      <c r="B37" s="3"/>
      <c r="C37" s="60">
        <v>1</v>
      </c>
      <c r="D37" s="47" t="s">
        <v>3</v>
      </c>
      <c r="E37" s="11" t="s">
        <v>22</v>
      </c>
      <c r="F37" s="11"/>
      <c r="G37" s="11"/>
      <c r="H37" s="11"/>
      <c r="I37" s="11"/>
      <c r="J37" s="11"/>
      <c r="K37" s="11"/>
      <c r="L37" s="27" t="s">
        <v>2</v>
      </c>
      <c r="M37" s="28" t="s">
        <v>463</v>
      </c>
      <c r="N37" s="12"/>
      <c r="P37" s="70"/>
      <c r="Q37" s="7"/>
    </row>
    <row r="38" spans="1:33" s="1" customFormat="1" ht="13.8" x14ac:dyDescent="0.3">
      <c r="B38" s="3"/>
      <c r="C38" s="60">
        <v>2</v>
      </c>
      <c r="D38" s="47" t="s">
        <v>3</v>
      </c>
      <c r="E38" s="11" t="s">
        <v>148</v>
      </c>
      <c r="F38" s="11"/>
      <c r="G38" s="28"/>
      <c r="H38" s="27"/>
      <c r="I38" s="27"/>
      <c r="J38" s="27"/>
      <c r="K38" s="27"/>
      <c r="L38" s="27" t="s">
        <v>2</v>
      </c>
      <c r="M38" s="28" t="str">
        <f>A51</f>
        <v>CITA</v>
      </c>
      <c r="N38" s="12"/>
      <c r="Q38" s="7"/>
      <c r="R38" s="7"/>
      <c r="S38" s="7"/>
      <c r="T38" s="7"/>
    </row>
    <row r="39" spans="1:33" s="1" customFormat="1" ht="13.8" x14ac:dyDescent="0.3">
      <c r="B39" s="3"/>
      <c r="C39" s="60">
        <v>3</v>
      </c>
      <c r="D39" s="47" t="s">
        <v>3</v>
      </c>
      <c r="E39" s="11" t="s">
        <v>0</v>
      </c>
      <c r="F39" s="11"/>
      <c r="G39" s="28"/>
      <c r="H39" s="27"/>
      <c r="I39" s="27"/>
      <c r="J39" s="27"/>
      <c r="K39" s="27"/>
      <c r="L39" s="27"/>
      <c r="M39" s="28"/>
      <c r="N39" s="12"/>
      <c r="Q39" s="7"/>
      <c r="S39" s="7"/>
    </row>
    <row r="40" spans="1:33" s="1" customFormat="1" ht="13.8" x14ac:dyDescent="0.3">
      <c r="A40" s="3"/>
      <c r="B40" s="71"/>
      <c r="C40" s="62"/>
      <c r="D40" s="56"/>
      <c r="E40" s="56"/>
      <c r="F40" s="52"/>
      <c r="G40" s="197"/>
      <c r="H40" s="56"/>
      <c r="N40" s="7"/>
      <c r="P40" s="7"/>
    </row>
    <row r="41" spans="1:33" s="1" customFormat="1" ht="14.55" customHeight="1" x14ac:dyDescent="0.3">
      <c r="A41" s="3">
        <f>+A28+0.01</f>
        <v>1.06</v>
      </c>
      <c r="B41" s="211" t="s">
        <v>383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</row>
    <row r="42" spans="1:33" s="1" customFormat="1" ht="14.55" customHeight="1" x14ac:dyDescent="0.3">
      <c r="A42" s="3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</row>
    <row r="43" spans="1:33" s="1" customFormat="1" ht="14.55" customHeight="1" x14ac:dyDescent="0.3">
      <c r="A43" s="3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</row>
    <row r="44" spans="1:33" s="1" customFormat="1" ht="14.55" customHeight="1" x14ac:dyDescent="0.3">
      <c r="A44" s="3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</row>
    <row r="45" spans="1:33" s="1" customFormat="1" ht="14.55" customHeight="1" x14ac:dyDescent="0.3">
      <c r="A45" s="3"/>
      <c r="B45" s="209" t="s">
        <v>465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</row>
    <row r="46" spans="1:33" s="1" customFormat="1" ht="13.8" x14ac:dyDescent="0.3">
      <c r="B46" s="3"/>
      <c r="C46" s="60">
        <v>1</v>
      </c>
      <c r="D46" s="47" t="s">
        <v>3</v>
      </c>
      <c r="E46" s="11" t="s">
        <v>22</v>
      </c>
      <c r="F46" s="11"/>
      <c r="G46" s="11"/>
      <c r="H46" s="11"/>
      <c r="I46" s="11"/>
      <c r="J46" s="11"/>
      <c r="K46" s="11"/>
      <c r="L46" s="27" t="s">
        <v>2</v>
      </c>
      <c r="M46" s="29" t="s">
        <v>464</v>
      </c>
      <c r="N46" s="28"/>
      <c r="O46" s="11"/>
      <c r="P46" s="12"/>
      <c r="R46" s="70"/>
      <c r="S46" s="7"/>
    </row>
    <row r="47" spans="1:33" s="1" customFormat="1" ht="13.8" x14ac:dyDescent="0.3">
      <c r="B47" s="3"/>
      <c r="C47" s="60">
        <v>2</v>
      </c>
      <c r="D47" s="47" t="s">
        <v>3</v>
      </c>
      <c r="E47" s="11" t="s">
        <v>148</v>
      </c>
      <c r="F47" s="11"/>
      <c r="G47" s="28"/>
      <c r="H47" s="27"/>
      <c r="I47" s="27"/>
      <c r="J47" s="27"/>
      <c r="K47" s="27"/>
      <c r="L47" s="27" t="s">
        <v>2</v>
      </c>
      <c r="M47" s="29" t="str">
        <f>+A51</f>
        <v>CITA</v>
      </c>
      <c r="N47" s="28"/>
      <c r="O47" s="28"/>
      <c r="P47" s="12"/>
      <c r="S47" s="7"/>
      <c r="T47" s="7"/>
      <c r="U47" s="7"/>
      <c r="V47" s="7"/>
    </row>
    <row r="48" spans="1:33" s="1" customFormat="1" ht="13.8" x14ac:dyDescent="0.3">
      <c r="B48" s="3"/>
      <c r="C48" s="60">
        <v>3</v>
      </c>
      <c r="D48" s="47" t="s">
        <v>3</v>
      </c>
      <c r="E48" s="11" t="s">
        <v>0</v>
      </c>
      <c r="F48" s="11"/>
      <c r="G48" s="28"/>
      <c r="H48" s="27"/>
      <c r="I48" s="27"/>
      <c r="J48" s="27"/>
      <c r="K48" s="27"/>
      <c r="L48" s="27" t="s">
        <v>2</v>
      </c>
      <c r="M48" s="29" t="s">
        <v>149</v>
      </c>
      <c r="N48" s="28"/>
      <c r="O48" s="28"/>
      <c r="P48" s="12"/>
      <c r="S48" s="7"/>
      <c r="U48" s="7"/>
    </row>
    <row r="49" spans="1:25" s="1" customFormat="1" ht="13.8" x14ac:dyDescent="0.3">
      <c r="B49" s="3"/>
      <c r="C49" s="71"/>
      <c r="D49" s="62"/>
      <c r="E49" s="56"/>
      <c r="F49" s="56"/>
      <c r="G49" s="72"/>
      <c r="H49" s="73"/>
      <c r="I49" s="73"/>
      <c r="J49" s="73"/>
      <c r="K49" s="73"/>
      <c r="L49" s="73"/>
      <c r="M49" s="72"/>
      <c r="N49" s="56"/>
      <c r="Q49" s="7"/>
      <c r="S49" s="7"/>
    </row>
    <row r="50" spans="1:25" s="1" customFormat="1" ht="13.8" customHeight="1" x14ac:dyDescent="0.3">
      <c r="B50" s="79" t="s">
        <v>180</v>
      </c>
      <c r="C50" s="56"/>
      <c r="D50" s="56"/>
      <c r="E50" s="56"/>
      <c r="F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:25" s="1" customFormat="1" ht="13.8" customHeight="1" x14ac:dyDescent="0.3">
      <c r="A51" s="51" t="s">
        <v>502</v>
      </c>
      <c r="B51" s="55" t="s">
        <v>179</v>
      </c>
      <c r="C51" s="56"/>
      <c r="D51" s="56"/>
      <c r="E51" s="56"/>
      <c r="F51" s="56"/>
      <c r="G51" s="56"/>
      <c r="H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:25" s="1" customFormat="1" ht="14.4" x14ac:dyDescent="0.3">
      <c r="B52" s="55"/>
      <c r="C52" s="8" t="s">
        <v>143</v>
      </c>
      <c r="D52" s="8"/>
      <c r="E52" s="8" t="s">
        <v>144</v>
      </c>
      <c r="F52" s="9"/>
      <c r="G52" s="56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56"/>
      <c r="W52" s="56"/>
      <c r="X52" s="56"/>
      <c r="Y52" s="56"/>
    </row>
    <row r="53" spans="1:25" s="1" customFormat="1" x14ac:dyDescent="0.3">
      <c r="C53" s="8" t="s">
        <v>145</v>
      </c>
      <c r="D53" s="8"/>
      <c r="E53" s="8" t="s">
        <v>144</v>
      </c>
      <c r="F53" s="9"/>
      <c r="G53" s="56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56"/>
      <c r="W53" s="56"/>
      <c r="X53" s="56"/>
      <c r="Y53" s="56"/>
    </row>
    <row r="54" spans="1:25" s="1" customFormat="1" x14ac:dyDescent="0.3">
      <c r="C54" s="8" t="s">
        <v>146</v>
      </c>
      <c r="D54" s="8"/>
      <c r="E54" s="8" t="s">
        <v>144</v>
      </c>
      <c r="F54" s="9"/>
      <c r="M54" s="56"/>
      <c r="N54" s="56"/>
      <c r="O54" s="56"/>
      <c r="P54" s="56"/>
      <c r="Q54" s="56"/>
      <c r="R54" s="56"/>
      <c r="S54" s="56"/>
      <c r="T54" s="56"/>
      <c r="V54" s="56"/>
      <c r="W54" s="56"/>
      <c r="X54" s="56"/>
      <c r="Y54" s="56"/>
    </row>
    <row r="55" spans="1:25" s="1" customFormat="1" x14ac:dyDescent="0.3">
      <c r="D55" s="7"/>
      <c r="F55" s="7"/>
      <c r="G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:25" s="1" customFormat="1" x14ac:dyDescent="0.3">
      <c r="C56" s="81"/>
      <c r="D56" s="183" t="s">
        <v>150</v>
      </c>
      <c r="E56" s="139"/>
      <c r="F56" s="139"/>
      <c r="G56" s="184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5" s="1" customFormat="1" x14ac:dyDescent="0.3"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5" s="1" customFormat="1" ht="13.8" x14ac:dyDescent="0.3">
      <c r="A58" s="51"/>
      <c r="V58" s="56"/>
      <c r="W58" s="56"/>
      <c r="X58" s="56"/>
      <c r="Y58" s="56"/>
    </row>
    <row r="59" spans="1:25" s="1" customFormat="1" ht="13.8" x14ac:dyDescent="0.3">
      <c r="A59" s="51"/>
      <c r="V59" s="56"/>
      <c r="W59" s="56"/>
      <c r="X59" s="56"/>
      <c r="Y59" s="56"/>
    </row>
    <row r="60" spans="1:25" s="1" customFormat="1" ht="13.8" x14ac:dyDescent="0.3">
      <c r="A60" s="51"/>
      <c r="V60" s="56"/>
      <c r="W60" s="56"/>
      <c r="X60" s="56"/>
      <c r="Y60" s="56"/>
    </row>
    <row r="61" spans="1:25" s="1" customFormat="1" ht="13.8" x14ac:dyDescent="0.3">
      <c r="A61" s="51"/>
      <c r="V61" s="56"/>
      <c r="W61" s="56"/>
      <c r="X61" s="56"/>
      <c r="Y61" s="56"/>
    </row>
    <row r="62" spans="1:25" ht="13.8" x14ac:dyDescent="0.3">
      <c r="A62" s="51"/>
    </row>
    <row r="63" spans="1:25" x14ac:dyDescent="0.3">
      <c r="A63" s="1"/>
    </row>
    <row r="64" spans="1:25" s="1" customFormat="1" x14ac:dyDescent="0.3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</row>
    <row r="65" spans="1:23" s="1" customFormat="1" x14ac:dyDescent="0.3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56"/>
      <c r="W65" s="56"/>
    </row>
    <row r="66" spans="1:23" s="1" customFormat="1" x14ac:dyDescent="0.3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56"/>
      <c r="W66" s="56"/>
    </row>
    <row r="67" spans="1:23" s="1" customFormat="1" ht="13.8" x14ac:dyDescent="0.3">
      <c r="A67" s="54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56"/>
      <c r="W67" s="56"/>
    </row>
    <row r="68" spans="1:23" s="1" customFormat="1" ht="13.8" x14ac:dyDescent="0.3">
      <c r="A68" s="3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</row>
    <row r="69" spans="1:23" s="1" customFormat="1" ht="13.8" x14ac:dyDescent="0.3">
      <c r="A69" s="3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</row>
    <row r="70" spans="1:23" s="1" customFormat="1" ht="13.8" x14ac:dyDescent="0.3">
      <c r="A70" s="54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</row>
    <row r="71" spans="1:23" s="1" customFormat="1" ht="13.8" x14ac:dyDescent="0.3">
      <c r="A71" s="3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1:23" ht="13.8" x14ac:dyDescent="0.3">
      <c r="A72" s="83"/>
    </row>
    <row r="73" spans="1:23" ht="13.8" x14ac:dyDescent="0.3">
      <c r="A73" s="83"/>
    </row>
    <row r="74" spans="1:23" ht="13.8" x14ac:dyDescent="0.3">
      <c r="A74" s="83"/>
    </row>
    <row r="75" spans="1:23" ht="13.8" x14ac:dyDescent="0.3">
      <c r="A75" s="83"/>
    </row>
    <row r="76" spans="1:23" ht="13.8" x14ac:dyDescent="0.3">
      <c r="A76" s="83"/>
    </row>
    <row r="77" spans="1:23" ht="13.8" x14ac:dyDescent="0.3">
      <c r="A77" s="83"/>
    </row>
    <row r="78" spans="1:23" ht="13.8" x14ac:dyDescent="0.3">
      <c r="A78" s="83"/>
    </row>
    <row r="79" spans="1:23" ht="13.8" x14ac:dyDescent="0.3">
      <c r="A79" s="83"/>
    </row>
    <row r="80" spans="1:23" ht="13.8" x14ac:dyDescent="0.3">
      <c r="A80" s="83"/>
    </row>
    <row r="81" spans="1:1" ht="13.8" x14ac:dyDescent="0.3">
      <c r="A81" s="83"/>
    </row>
    <row r="82" spans="1:1" ht="13.8" x14ac:dyDescent="0.3">
      <c r="A82" s="83"/>
    </row>
    <row r="83" spans="1:1" ht="13.8" x14ac:dyDescent="0.3">
      <c r="A83" s="83"/>
    </row>
    <row r="84" spans="1:1" ht="13.8" x14ac:dyDescent="0.3">
      <c r="A84" s="83"/>
    </row>
    <row r="85" spans="1:1" ht="13.8" x14ac:dyDescent="0.3">
      <c r="A85" s="83"/>
    </row>
    <row r="86" spans="1:1" ht="13.8" x14ac:dyDescent="0.3">
      <c r="A86" s="83"/>
    </row>
    <row r="87" spans="1:1" ht="13.8" x14ac:dyDescent="0.3">
      <c r="A87" s="83"/>
    </row>
    <row r="88" spans="1:1" ht="13.8" x14ac:dyDescent="0.3">
      <c r="A88" s="83"/>
    </row>
    <row r="89" spans="1:1" ht="13.8" x14ac:dyDescent="0.3">
      <c r="A89" s="83"/>
    </row>
    <row r="90" spans="1:1" ht="13.8" x14ac:dyDescent="0.3">
      <c r="A90" s="83"/>
    </row>
    <row r="91" spans="1:1" ht="13.8" x14ac:dyDescent="0.3">
      <c r="A91" s="83"/>
    </row>
    <row r="92" spans="1:1" ht="13.8" x14ac:dyDescent="0.3">
      <c r="A92" s="83"/>
    </row>
    <row r="93" spans="1:1" ht="13.8" x14ac:dyDescent="0.3">
      <c r="A93" s="83"/>
    </row>
    <row r="94" spans="1:1" ht="13.8" x14ac:dyDescent="0.3">
      <c r="A94" s="83"/>
    </row>
    <row r="95" spans="1:1" ht="13.8" x14ac:dyDescent="0.3">
      <c r="A95" s="83"/>
    </row>
    <row r="96" spans="1:1" ht="13.8" x14ac:dyDescent="0.3">
      <c r="A96" s="83"/>
    </row>
    <row r="97" spans="1:1" ht="13.8" x14ac:dyDescent="0.3">
      <c r="A97" s="83"/>
    </row>
    <row r="98" spans="1:1" ht="13.8" x14ac:dyDescent="0.3">
      <c r="A98" s="83"/>
    </row>
    <row r="99" spans="1:1" ht="13.8" x14ac:dyDescent="0.3">
      <c r="A99" s="83"/>
    </row>
    <row r="100" spans="1:1" ht="13.8" x14ac:dyDescent="0.3">
      <c r="A100" s="83"/>
    </row>
    <row r="101" spans="1:1" ht="13.8" x14ac:dyDescent="0.3">
      <c r="A101" s="83"/>
    </row>
    <row r="102" spans="1:1" ht="13.8" x14ac:dyDescent="0.3">
      <c r="A102" s="83"/>
    </row>
    <row r="103" spans="1:1" ht="13.8" x14ac:dyDescent="0.3">
      <c r="A103" s="83"/>
    </row>
    <row r="104" spans="1:1" ht="13.8" x14ac:dyDescent="0.3">
      <c r="A104" s="83"/>
    </row>
    <row r="105" spans="1:1" ht="13.8" x14ac:dyDescent="0.3">
      <c r="A105" s="83"/>
    </row>
    <row r="106" spans="1:1" ht="13.8" x14ac:dyDescent="0.3">
      <c r="A106" s="83"/>
    </row>
    <row r="107" spans="1:1" ht="13.8" x14ac:dyDescent="0.3">
      <c r="A107" s="83"/>
    </row>
    <row r="108" spans="1:1" ht="13.8" x14ac:dyDescent="0.3">
      <c r="A108" s="83"/>
    </row>
    <row r="109" spans="1:1" ht="13.8" x14ac:dyDescent="0.3">
      <c r="A109" s="83"/>
    </row>
    <row r="110" spans="1:1" ht="13.8" x14ac:dyDescent="0.3">
      <c r="A110" s="83"/>
    </row>
    <row r="111" spans="1:1" ht="13.8" x14ac:dyDescent="0.3">
      <c r="A111" s="83"/>
    </row>
    <row r="112" spans="1:1" ht="13.8" x14ac:dyDescent="0.3">
      <c r="A112" s="83"/>
    </row>
  </sheetData>
  <mergeCells count="11">
    <mergeCell ref="B45:U45"/>
    <mergeCell ref="Y28:AG29"/>
    <mergeCell ref="B41:U44"/>
    <mergeCell ref="B11:U14"/>
    <mergeCell ref="W19:X19"/>
    <mergeCell ref="I19:T21"/>
    <mergeCell ref="W22:X22"/>
    <mergeCell ref="I22:U23"/>
    <mergeCell ref="B28:U31"/>
    <mergeCell ref="B33:U36"/>
    <mergeCell ref="Y33:AG34"/>
  </mergeCells>
  <pageMargins left="0.7" right="0.7" top="0.75" bottom="0.75" header="0.3" footer="0.3"/>
  <pageSetup scale="83" orientation="portrait" r:id="rId1"/>
  <headerFooter>
    <oddFooter>&amp;C&amp;8&amp;F&amp;R&amp;8&amp;P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53"/>
  <sheetViews>
    <sheetView showGridLines="0" view="pageBreakPreview" topLeftCell="A37" zoomScale="97" zoomScaleNormal="105" zoomScalePageLayoutView="125" workbookViewId="0">
      <selection activeCell="L63" sqref="L63"/>
    </sheetView>
  </sheetViews>
  <sheetFormatPr baseColWidth="10" defaultColWidth="4.44140625" defaultRowHeight="13.2" x14ac:dyDescent="0.3"/>
  <cols>
    <col min="1" max="1" width="9.77734375" style="5" customWidth="1"/>
    <col min="2" max="5" width="4.44140625" style="1"/>
    <col min="6" max="6" width="6.33203125" style="1" customWidth="1"/>
    <col min="7" max="16384" width="4.44140625" style="1"/>
  </cols>
  <sheetData>
    <row r="1" spans="1:17" s="10" customFormat="1" ht="15.6" x14ac:dyDescent="0.3">
      <c r="A1" s="48" t="s">
        <v>117</v>
      </c>
    </row>
    <row r="2" spans="1:17" x14ac:dyDescent="0.3">
      <c r="A2" s="49"/>
    </row>
    <row r="3" spans="1:17" ht="11.7" customHeight="1" x14ac:dyDescent="0.3">
      <c r="A3" s="4">
        <v>11.01</v>
      </c>
      <c r="B3" s="229" t="s">
        <v>416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7" ht="18" customHeight="1" x14ac:dyDescent="0.3"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</row>
    <row r="5" spans="1:17" x14ac:dyDescent="0.3"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89"/>
    </row>
    <row r="6" spans="1:17" x14ac:dyDescent="0.3">
      <c r="B6" s="130">
        <v>1</v>
      </c>
      <c r="C6" s="47" t="s">
        <v>3</v>
      </c>
      <c r="D6" s="11" t="s">
        <v>22</v>
      </c>
      <c r="E6" s="11"/>
      <c r="F6" s="12"/>
    </row>
    <row r="7" spans="1:17" x14ac:dyDescent="0.3">
      <c r="B7" s="130">
        <v>2</v>
      </c>
      <c r="C7" s="47" t="s">
        <v>3</v>
      </c>
      <c r="D7" s="11" t="s">
        <v>0</v>
      </c>
      <c r="E7" s="110" t="s">
        <v>2</v>
      </c>
      <c r="F7" s="182">
        <v>11.04</v>
      </c>
    </row>
    <row r="9" spans="1:17" ht="13.8" customHeight="1" x14ac:dyDescent="0.3">
      <c r="A9" s="3">
        <v>11.03</v>
      </c>
      <c r="B9" s="268" t="s">
        <v>322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</row>
    <row r="10" spans="1:17" ht="13.8" x14ac:dyDescent="0.3">
      <c r="A10" s="3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</row>
    <row r="11" spans="1:17" ht="13.8" x14ac:dyDescent="0.3">
      <c r="A11" s="3"/>
      <c r="B11" s="25" t="s">
        <v>222</v>
      </c>
      <c r="K11" s="8" t="s">
        <v>489</v>
      </c>
    </row>
    <row r="12" spans="1:17" ht="13.8" x14ac:dyDescent="0.3">
      <c r="A12" s="3"/>
      <c r="B12" s="130" t="s">
        <v>5</v>
      </c>
      <c r="C12" s="16" t="s">
        <v>118</v>
      </c>
      <c r="E12" s="11"/>
      <c r="F12" s="11"/>
      <c r="G12" s="11"/>
      <c r="H12" s="11"/>
      <c r="I12" s="12"/>
      <c r="J12" s="130"/>
    </row>
    <row r="13" spans="1:17" ht="13.8" x14ac:dyDescent="0.3">
      <c r="A13" s="3"/>
      <c r="B13" s="130" t="s">
        <v>7</v>
      </c>
      <c r="C13" s="16" t="s">
        <v>119</v>
      </c>
      <c r="E13" s="11"/>
      <c r="F13" s="11"/>
      <c r="G13" s="11"/>
      <c r="H13" s="11"/>
      <c r="I13" s="12"/>
      <c r="J13" s="130"/>
    </row>
    <row r="14" spans="1:17" ht="13.8" x14ac:dyDescent="0.3">
      <c r="A14" s="3"/>
      <c r="B14" s="130" t="s">
        <v>8</v>
      </c>
      <c r="C14" s="16" t="s">
        <v>208</v>
      </c>
      <c r="E14" s="11"/>
      <c r="F14" s="11"/>
      <c r="G14" s="11"/>
      <c r="H14" s="11"/>
      <c r="I14" s="12"/>
      <c r="J14" s="130"/>
    </row>
    <row r="15" spans="1:17" ht="13.8" x14ac:dyDescent="0.3">
      <c r="A15" s="3"/>
      <c r="B15" s="130" t="s">
        <v>9</v>
      </c>
      <c r="C15" s="8" t="s">
        <v>132</v>
      </c>
      <c r="E15" s="11"/>
      <c r="F15" s="11"/>
      <c r="G15" s="11"/>
      <c r="H15" s="11"/>
      <c r="I15" s="12"/>
      <c r="J15" s="130"/>
      <c r="K15" s="89"/>
    </row>
    <row r="16" spans="1:17" ht="13.8" x14ac:dyDescent="0.3">
      <c r="A16" s="3"/>
      <c r="B16" s="130" t="s">
        <v>10</v>
      </c>
      <c r="C16" s="16" t="s">
        <v>210</v>
      </c>
      <c r="E16" s="11"/>
      <c r="F16" s="11"/>
      <c r="G16" s="11"/>
      <c r="H16" s="11"/>
      <c r="I16" s="12"/>
      <c r="J16" s="130"/>
    </row>
    <row r="17" spans="1:18" ht="13.8" x14ac:dyDescent="0.3">
      <c r="A17" s="3"/>
      <c r="B17" s="130" t="s">
        <v>11</v>
      </c>
      <c r="C17" s="11" t="s">
        <v>120</v>
      </c>
      <c r="E17" s="11"/>
      <c r="F17" s="11"/>
      <c r="G17" s="11"/>
      <c r="H17" s="11"/>
      <c r="I17" s="12"/>
      <c r="J17" s="130"/>
    </row>
    <row r="18" spans="1:18" ht="13.8" x14ac:dyDescent="0.3">
      <c r="A18" s="3"/>
      <c r="B18" s="130" t="s">
        <v>12</v>
      </c>
      <c r="C18" s="11" t="s">
        <v>121</v>
      </c>
      <c r="E18" s="11"/>
      <c r="F18" s="11"/>
      <c r="G18" s="11"/>
      <c r="H18" s="11"/>
      <c r="I18" s="12"/>
      <c r="J18" s="130"/>
    </row>
    <row r="19" spans="1:18" ht="13.8" x14ac:dyDescent="0.3">
      <c r="A19" s="3"/>
      <c r="B19" s="130" t="s">
        <v>13</v>
      </c>
      <c r="C19" s="11" t="s">
        <v>209</v>
      </c>
      <c r="E19" s="11"/>
      <c r="F19" s="11"/>
      <c r="G19" s="11"/>
      <c r="H19" s="11"/>
      <c r="I19" s="12"/>
      <c r="J19" s="130"/>
    </row>
    <row r="20" spans="1:18" ht="13.8" x14ac:dyDescent="0.3">
      <c r="A20" s="3"/>
      <c r="B20" s="130" t="s">
        <v>14</v>
      </c>
      <c r="C20" s="11" t="s">
        <v>34</v>
      </c>
      <c r="D20" s="11"/>
      <c r="E20" s="11"/>
      <c r="F20" s="11"/>
      <c r="G20" s="11"/>
      <c r="H20" s="11"/>
      <c r="I20" s="12"/>
      <c r="J20" s="130"/>
    </row>
    <row r="21" spans="1:18" ht="13.8" x14ac:dyDescent="0.3">
      <c r="A21" s="3"/>
    </row>
    <row r="22" spans="1:18" ht="11.7" customHeight="1" x14ac:dyDescent="0.3">
      <c r="A22" s="4">
        <v>11.04</v>
      </c>
      <c r="B22" s="279" t="s">
        <v>513</v>
      </c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</row>
    <row r="23" spans="1:18" ht="30" customHeight="1" x14ac:dyDescent="0.3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89"/>
    </row>
    <row r="24" spans="1:18" x14ac:dyDescent="0.3">
      <c r="B24" s="130">
        <v>1</v>
      </c>
      <c r="C24" s="47" t="s">
        <v>3</v>
      </c>
      <c r="D24" s="11" t="s">
        <v>22</v>
      </c>
      <c r="E24" s="11"/>
      <c r="F24" s="61"/>
      <c r="G24" s="12"/>
    </row>
    <row r="25" spans="1:18" x14ac:dyDescent="0.3">
      <c r="B25" s="130">
        <v>2</v>
      </c>
      <c r="C25" s="47" t="s">
        <v>3</v>
      </c>
      <c r="D25" s="11" t="s">
        <v>0</v>
      </c>
      <c r="E25" s="110" t="s">
        <v>2</v>
      </c>
      <c r="F25" s="111" t="s">
        <v>477</v>
      </c>
      <c r="G25" s="111"/>
    </row>
    <row r="27" spans="1:18" ht="13.8" x14ac:dyDescent="0.3">
      <c r="A27" s="3">
        <v>11.05</v>
      </c>
      <c r="B27" s="140" t="s">
        <v>223</v>
      </c>
      <c r="Q27" s="89"/>
    </row>
    <row r="28" spans="1:18" ht="13.8" x14ac:dyDescent="0.3">
      <c r="A28" s="3"/>
      <c r="B28" s="1" t="s">
        <v>478</v>
      </c>
    </row>
    <row r="29" spans="1:18" ht="13.8" x14ac:dyDescent="0.3">
      <c r="A29" s="3"/>
      <c r="B29" s="1" t="s">
        <v>333</v>
      </c>
      <c r="I29" s="58"/>
      <c r="J29" s="58"/>
      <c r="K29" s="58"/>
    </row>
    <row r="30" spans="1:18" ht="13.8" x14ac:dyDescent="0.3">
      <c r="A30" s="3"/>
    </row>
    <row r="31" spans="1:18" ht="13.8" x14ac:dyDescent="0.3">
      <c r="A31" s="3">
        <v>11.06</v>
      </c>
      <c r="B31" s="8" t="s">
        <v>323</v>
      </c>
      <c r="R31" s="89"/>
    </row>
    <row r="32" spans="1:18" ht="13.8" x14ac:dyDescent="0.3">
      <c r="A32" s="3"/>
      <c r="B32" s="25" t="s">
        <v>211</v>
      </c>
      <c r="K32" s="1" t="s">
        <v>435</v>
      </c>
    </row>
    <row r="33" spans="1:17" ht="13.8" x14ac:dyDescent="0.3">
      <c r="A33" s="3"/>
      <c r="B33" s="130" t="s">
        <v>5</v>
      </c>
      <c r="C33" s="16" t="s">
        <v>118</v>
      </c>
      <c r="D33" s="16"/>
      <c r="E33" s="11"/>
      <c r="F33" s="11"/>
      <c r="G33" s="11"/>
      <c r="H33" s="11"/>
      <c r="I33" s="12"/>
      <c r="J33" s="130"/>
    </row>
    <row r="34" spans="1:17" ht="13.8" x14ac:dyDescent="0.3">
      <c r="A34" s="3"/>
      <c r="B34" s="130" t="s">
        <v>7</v>
      </c>
      <c r="C34" s="16" t="s">
        <v>119</v>
      </c>
      <c r="D34" s="16"/>
      <c r="E34" s="11"/>
      <c r="F34" s="11"/>
      <c r="G34" s="11"/>
      <c r="H34" s="11"/>
      <c r="I34" s="12"/>
      <c r="J34" s="130"/>
    </row>
    <row r="35" spans="1:17" ht="13.8" x14ac:dyDescent="0.3">
      <c r="A35" s="3"/>
      <c r="B35" s="130" t="s">
        <v>8</v>
      </c>
      <c r="C35" s="16" t="s">
        <v>208</v>
      </c>
      <c r="D35" s="16"/>
      <c r="E35" s="11"/>
      <c r="F35" s="11"/>
      <c r="G35" s="11"/>
      <c r="H35" s="11"/>
      <c r="I35" s="12"/>
      <c r="J35" s="130"/>
    </row>
    <row r="36" spans="1:17" ht="13.8" x14ac:dyDescent="0.3">
      <c r="A36" s="3"/>
      <c r="B36" s="130" t="s">
        <v>9</v>
      </c>
      <c r="C36" s="8" t="s">
        <v>132</v>
      </c>
      <c r="D36" s="8"/>
      <c r="E36" s="11"/>
      <c r="F36" s="11"/>
      <c r="G36" s="11"/>
      <c r="H36" s="11"/>
      <c r="I36" s="12"/>
      <c r="J36" s="130"/>
    </row>
    <row r="37" spans="1:17" ht="13.8" x14ac:dyDescent="0.3">
      <c r="A37" s="3"/>
      <c r="B37" s="130" t="s">
        <v>10</v>
      </c>
      <c r="C37" s="16" t="s">
        <v>210</v>
      </c>
      <c r="D37" s="16"/>
      <c r="E37" s="11"/>
      <c r="F37" s="11"/>
      <c r="G37" s="11"/>
      <c r="H37" s="11"/>
      <c r="I37" s="12"/>
      <c r="J37" s="130"/>
      <c r="K37" s="89"/>
    </row>
    <row r="38" spans="1:17" ht="13.8" x14ac:dyDescent="0.3">
      <c r="A38" s="3"/>
      <c r="B38" s="130" t="s">
        <v>11</v>
      </c>
      <c r="C38" s="11" t="s">
        <v>120</v>
      </c>
      <c r="D38" s="11"/>
      <c r="E38" s="11"/>
      <c r="F38" s="11"/>
      <c r="G38" s="11"/>
      <c r="H38" s="11"/>
      <c r="I38" s="12"/>
      <c r="J38" s="130"/>
    </row>
    <row r="39" spans="1:17" ht="13.8" x14ac:dyDescent="0.3">
      <c r="A39" s="3"/>
      <c r="B39" s="130" t="s">
        <v>12</v>
      </c>
      <c r="C39" s="11" t="s">
        <v>121</v>
      </c>
      <c r="D39" s="11"/>
      <c r="E39" s="11"/>
      <c r="F39" s="11"/>
      <c r="G39" s="11"/>
      <c r="H39" s="11"/>
      <c r="I39" s="12"/>
      <c r="J39" s="130"/>
    </row>
    <row r="40" spans="1:17" ht="13.8" x14ac:dyDescent="0.3">
      <c r="A40" s="3"/>
      <c r="B40" s="130" t="s">
        <v>13</v>
      </c>
      <c r="C40" s="11" t="s">
        <v>209</v>
      </c>
      <c r="D40" s="11"/>
      <c r="E40" s="11"/>
      <c r="F40" s="11"/>
      <c r="G40" s="11"/>
      <c r="H40" s="11"/>
      <c r="I40" s="12"/>
      <c r="J40" s="130"/>
    </row>
    <row r="41" spans="1:17" ht="13.8" x14ac:dyDescent="0.3">
      <c r="A41" s="3"/>
      <c r="B41" s="130" t="s">
        <v>14</v>
      </c>
      <c r="C41" s="11" t="s">
        <v>34</v>
      </c>
      <c r="D41" s="11"/>
      <c r="E41" s="11"/>
      <c r="F41" s="11"/>
      <c r="G41" s="11"/>
      <c r="H41" s="11"/>
      <c r="I41" s="12"/>
      <c r="J41" s="130"/>
    </row>
    <row r="42" spans="1:17" ht="13.8" x14ac:dyDescent="0.3">
      <c r="A42" s="3"/>
    </row>
    <row r="43" spans="1:17" ht="13.8" x14ac:dyDescent="0.3">
      <c r="A43" s="3"/>
      <c r="B43" s="90" t="s">
        <v>332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7" ht="13.8" x14ac:dyDescent="0.3">
      <c r="A44" s="3">
        <f>+A31+0.01</f>
        <v>11.07</v>
      </c>
      <c r="B44" s="227" t="s">
        <v>417</v>
      </c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8"/>
    </row>
    <row r="45" spans="1:17" ht="13.8" x14ac:dyDescent="0.3">
      <c r="A45" s="3"/>
      <c r="B45" s="8" t="s">
        <v>211</v>
      </c>
      <c r="G45" s="152"/>
      <c r="H45" s="152"/>
      <c r="I45" s="152"/>
      <c r="J45" s="152"/>
      <c r="K45" s="152"/>
      <c r="L45" s="152"/>
      <c r="M45" s="152"/>
    </row>
    <row r="46" spans="1:17" ht="14.4" customHeight="1" x14ac:dyDescent="0.3">
      <c r="A46" s="3"/>
      <c r="B46" s="153" t="s">
        <v>5</v>
      </c>
      <c r="C46" s="281" t="s">
        <v>341</v>
      </c>
      <c r="D46" s="281"/>
      <c r="E46" s="281"/>
      <c r="F46" s="281"/>
      <c r="G46" s="281"/>
      <c r="H46" s="281"/>
      <c r="I46" s="281"/>
      <c r="J46" s="281"/>
      <c r="K46" s="281"/>
      <c r="L46" s="281"/>
    </row>
    <row r="47" spans="1:17" ht="13.8" x14ac:dyDescent="0.3">
      <c r="A47" s="3"/>
      <c r="B47" s="153" t="s">
        <v>7</v>
      </c>
      <c r="C47" s="276" t="s">
        <v>342</v>
      </c>
      <c r="D47" s="277"/>
      <c r="E47" s="277"/>
      <c r="F47" s="277"/>
      <c r="G47" s="277"/>
      <c r="H47" s="277"/>
      <c r="I47" s="277"/>
      <c r="J47" s="277"/>
      <c r="K47" s="277"/>
      <c r="L47" s="278"/>
    </row>
    <row r="48" spans="1:17" ht="13.8" x14ac:dyDescent="0.3">
      <c r="A48" s="3"/>
      <c r="B48" s="153" t="s">
        <v>8</v>
      </c>
      <c r="C48" s="276" t="s">
        <v>366</v>
      </c>
      <c r="D48" s="277"/>
      <c r="E48" s="277"/>
      <c r="F48" s="277"/>
      <c r="G48" s="277"/>
      <c r="H48" s="277"/>
      <c r="I48" s="277"/>
      <c r="J48" s="277"/>
      <c r="K48" s="277"/>
      <c r="L48" s="278"/>
    </row>
    <row r="49" spans="1:16" ht="13.8" x14ac:dyDescent="0.3">
      <c r="A49" s="3"/>
      <c r="B49" s="153" t="s">
        <v>9</v>
      </c>
      <c r="C49" s="276" t="s">
        <v>367</v>
      </c>
      <c r="D49" s="277"/>
      <c r="E49" s="277"/>
      <c r="F49" s="277"/>
      <c r="G49" s="277"/>
      <c r="H49" s="277"/>
      <c r="I49" s="277"/>
      <c r="J49" s="277"/>
      <c r="K49" s="277"/>
      <c r="L49" s="278"/>
    </row>
    <row r="50" spans="1:16" ht="13.8" x14ac:dyDescent="0.3">
      <c r="A50" s="3"/>
      <c r="B50" s="153" t="s">
        <v>10</v>
      </c>
      <c r="C50" s="276" t="s">
        <v>368</v>
      </c>
      <c r="D50" s="277"/>
      <c r="E50" s="277"/>
      <c r="F50" s="277"/>
      <c r="G50" s="277"/>
      <c r="H50" s="277"/>
      <c r="I50" s="277"/>
      <c r="J50" s="277"/>
      <c r="K50" s="277"/>
      <c r="L50" s="278"/>
    </row>
    <row r="51" spans="1:16" ht="13.8" x14ac:dyDescent="0.3">
      <c r="A51" s="3"/>
      <c r="B51" s="153" t="s">
        <v>11</v>
      </c>
      <c r="C51" s="276" t="s">
        <v>369</v>
      </c>
      <c r="D51" s="277"/>
      <c r="E51" s="277"/>
      <c r="F51" s="277"/>
      <c r="G51" s="277"/>
      <c r="H51" s="277"/>
      <c r="I51" s="277"/>
      <c r="J51" s="277"/>
      <c r="K51" s="277"/>
      <c r="L51" s="278"/>
    </row>
    <row r="52" spans="1:16" ht="13.8" x14ac:dyDescent="0.3">
      <c r="A52" s="3"/>
      <c r="B52" s="154"/>
      <c r="C52" s="276"/>
      <c r="D52" s="277"/>
      <c r="E52" s="277"/>
      <c r="F52" s="277"/>
      <c r="G52" s="277"/>
      <c r="H52" s="277"/>
      <c r="I52" s="277"/>
      <c r="J52" s="277"/>
      <c r="K52" s="277"/>
      <c r="L52" s="278"/>
    </row>
    <row r="53" spans="1:16" x14ac:dyDescent="0.3">
      <c r="N53" s="152"/>
      <c r="O53" s="152"/>
      <c r="P53" s="152"/>
    </row>
  </sheetData>
  <mergeCells count="11">
    <mergeCell ref="C47:L47"/>
    <mergeCell ref="B22:P23"/>
    <mergeCell ref="B3:P5"/>
    <mergeCell ref="B9:P10"/>
    <mergeCell ref="B44:P44"/>
    <mergeCell ref="C46:L46"/>
    <mergeCell ref="C48:L48"/>
    <mergeCell ref="C49:L49"/>
    <mergeCell ref="C50:L50"/>
    <mergeCell ref="C51:L51"/>
    <mergeCell ref="C52:L52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&amp;C&amp;8&amp;F&amp;R&amp;8&amp;P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87"/>
  <sheetViews>
    <sheetView showGridLines="0" tabSelected="1" topLeftCell="A43" zoomScale="125" zoomScaleNormal="125" zoomScalePageLayoutView="125" workbookViewId="0">
      <selection activeCell="F53" sqref="F53"/>
    </sheetView>
  </sheetViews>
  <sheetFormatPr baseColWidth="10" defaultColWidth="4.44140625" defaultRowHeight="13.2" x14ac:dyDescent="0.3"/>
  <cols>
    <col min="1" max="1" width="6.44140625" style="5" customWidth="1"/>
    <col min="2" max="7" width="4.44140625" style="1"/>
    <col min="8" max="8" width="5.44140625" style="1" bestFit="1" customWidth="1"/>
    <col min="9" max="9" width="4.44140625" style="1" customWidth="1"/>
    <col min="10" max="16384" width="4.44140625" style="1"/>
  </cols>
  <sheetData>
    <row r="1" spans="1:19" s="10" customFormat="1" ht="15.6" x14ac:dyDescent="0.3">
      <c r="A1" s="160" t="s">
        <v>36</v>
      </c>
    </row>
    <row r="2" spans="1:19" x14ac:dyDescent="0.3">
      <c r="A2" s="49"/>
    </row>
    <row r="3" spans="1:19" x14ac:dyDescent="0.3">
      <c r="A3" s="161">
        <v>3.01</v>
      </c>
      <c r="B3" s="1" t="s">
        <v>388</v>
      </c>
    </row>
    <row r="4" spans="1:19" x14ac:dyDescent="0.3">
      <c r="A4" s="161"/>
      <c r="B4" s="8" t="s">
        <v>213</v>
      </c>
      <c r="C4" s="8"/>
      <c r="D4" s="7"/>
      <c r="E4" s="7"/>
      <c r="F4" s="7"/>
      <c r="G4" s="7"/>
    </row>
    <row r="5" spans="1:19" x14ac:dyDescent="0.3">
      <c r="B5" s="91">
        <v>1</v>
      </c>
      <c r="C5" s="92" t="s">
        <v>3</v>
      </c>
      <c r="D5" s="93"/>
      <c r="E5" s="7"/>
      <c r="F5" s="7"/>
      <c r="G5" s="7"/>
    </row>
    <row r="6" spans="1:19" x14ac:dyDescent="0.3">
      <c r="B6" s="91">
        <v>2</v>
      </c>
      <c r="C6" s="92" t="s">
        <v>3</v>
      </c>
      <c r="D6" s="93"/>
      <c r="E6" s="7"/>
      <c r="F6" s="7"/>
      <c r="G6" s="7"/>
    </row>
    <row r="7" spans="1:19" x14ac:dyDescent="0.3">
      <c r="B7" s="91">
        <v>3</v>
      </c>
      <c r="C7" s="92" t="s">
        <v>3</v>
      </c>
      <c r="D7" s="93"/>
      <c r="E7" s="7"/>
      <c r="F7" s="7"/>
      <c r="G7" s="7"/>
    </row>
    <row r="8" spans="1:19" x14ac:dyDescent="0.3">
      <c r="B8" s="91">
        <v>4</v>
      </c>
      <c r="C8" s="92" t="s">
        <v>3</v>
      </c>
      <c r="D8" s="93"/>
      <c r="E8" s="7"/>
      <c r="F8" s="7"/>
      <c r="G8" s="7"/>
    </row>
    <row r="9" spans="1:19" x14ac:dyDescent="0.3">
      <c r="B9" s="91">
        <v>5</v>
      </c>
      <c r="C9" s="92" t="s">
        <v>3</v>
      </c>
      <c r="D9" s="93"/>
      <c r="E9" s="7"/>
      <c r="F9" s="7"/>
      <c r="G9" s="7"/>
    </row>
    <row r="10" spans="1:19" x14ac:dyDescent="0.3">
      <c r="B10" s="91">
        <v>6</v>
      </c>
      <c r="C10" s="92" t="s">
        <v>3</v>
      </c>
      <c r="D10" s="93"/>
      <c r="E10" s="7"/>
      <c r="F10" s="7"/>
      <c r="G10" s="7"/>
    </row>
    <row r="11" spans="1:19" x14ac:dyDescent="0.3">
      <c r="B11" s="91">
        <v>7</v>
      </c>
      <c r="C11" s="92" t="s">
        <v>3</v>
      </c>
      <c r="D11" s="93"/>
      <c r="E11" s="7"/>
      <c r="F11" s="7"/>
      <c r="G11" s="7"/>
    </row>
    <row r="12" spans="1:19" x14ac:dyDescent="0.3">
      <c r="B12" s="91">
        <v>8</v>
      </c>
      <c r="C12" s="92" t="s">
        <v>3</v>
      </c>
      <c r="D12" s="93"/>
      <c r="E12" s="7"/>
      <c r="F12" s="7"/>
      <c r="G12" s="7"/>
    </row>
    <row r="13" spans="1:19" x14ac:dyDescent="0.3">
      <c r="B13" s="5"/>
      <c r="C13" s="7"/>
      <c r="D13" s="7"/>
      <c r="E13" s="7"/>
      <c r="F13" s="7"/>
      <c r="G13" s="7"/>
    </row>
    <row r="14" spans="1:19" x14ac:dyDescent="0.3">
      <c r="B14" s="8" t="s">
        <v>241</v>
      </c>
      <c r="C14" s="8"/>
      <c r="D14" s="8"/>
      <c r="N14" s="8" t="s">
        <v>225</v>
      </c>
      <c r="O14" s="8"/>
      <c r="P14" s="8"/>
      <c r="S14" s="89"/>
    </row>
    <row r="15" spans="1:19" x14ac:dyDescent="0.3">
      <c r="A15" s="162">
        <f>+A3+0.01</f>
        <v>3.0199999999999996</v>
      </c>
      <c r="B15" s="8" t="s">
        <v>151</v>
      </c>
      <c r="C15" s="8"/>
      <c r="D15" s="8"/>
      <c r="E15" s="8"/>
      <c r="F15" s="7"/>
      <c r="G15" s="7"/>
      <c r="K15" s="89"/>
      <c r="N15" s="14">
        <v>1</v>
      </c>
      <c r="O15" s="15" t="s">
        <v>3</v>
      </c>
      <c r="P15" s="16" t="s">
        <v>226</v>
      </c>
      <c r="Q15" s="16"/>
      <c r="R15" s="42"/>
      <c r="S15" s="94"/>
    </row>
    <row r="16" spans="1:19" x14ac:dyDescent="0.3">
      <c r="B16" s="14">
        <v>1</v>
      </c>
      <c r="C16" s="15" t="s">
        <v>3</v>
      </c>
      <c r="D16" s="16" t="s">
        <v>182</v>
      </c>
      <c r="E16" s="16"/>
      <c r="F16" s="95"/>
      <c r="G16" s="96"/>
      <c r="H16" s="42"/>
      <c r="I16" s="94"/>
      <c r="J16" s="7"/>
      <c r="L16" s="89"/>
      <c r="N16" s="14">
        <v>2</v>
      </c>
      <c r="O16" s="15" t="s">
        <v>3</v>
      </c>
      <c r="P16" s="16" t="s">
        <v>227</v>
      </c>
      <c r="Q16" s="16"/>
      <c r="R16" s="42"/>
      <c r="S16" s="94"/>
    </row>
    <row r="17" spans="1:19" x14ac:dyDescent="0.3">
      <c r="B17" s="14">
        <v>2</v>
      </c>
      <c r="C17" s="15" t="s">
        <v>3</v>
      </c>
      <c r="D17" s="16" t="s">
        <v>181</v>
      </c>
      <c r="E17" s="16"/>
      <c r="F17" s="95"/>
      <c r="G17" s="96"/>
      <c r="H17" s="42"/>
      <c r="I17" s="94"/>
      <c r="J17" s="7"/>
      <c r="L17" s="89"/>
      <c r="N17" s="14">
        <v>3</v>
      </c>
      <c r="O17" s="15" t="s">
        <v>3</v>
      </c>
      <c r="P17" s="16" t="s">
        <v>228</v>
      </c>
      <c r="Q17" s="16"/>
      <c r="R17" s="42"/>
      <c r="S17" s="94"/>
    </row>
    <row r="18" spans="1:19" x14ac:dyDescent="0.3">
      <c r="B18" s="7"/>
      <c r="C18" s="7"/>
      <c r="D18" s="7"/>
      <c r="E18" s="7"/>
      <c r="F18" s="7"/>
      <c r="G18" s="7"/>
      <c r="H18" s="7"/>
      <c r="I18" s="7"/>
      <c r="J18" s="7"/>
      <c r="L18" s="89"/>
      <c r="N18" s="20"/>
      <c r="O18" s="21"/>
      <c r="P18" s="9"/>
      <c r="Q18" s="9"/>
      <c r="R18" s="97"/>
      <c r="S18" s="97"/>
    </row>
    <row r="19" spans="1:19" x14ac:dyDescent="0.3">
      <c r="A19" s="125"/>
      <c r="B19" s="25" t="s">
        <v>364</v>
      </c>
      <c r="C19" s="8"/>
      <c r="D19" s="8"/>
      <c r="E19" s="8"/>
      <c r="F19" s="8"/>
      <c r="G19" s="8"/>
      <c r="H19" s="8"/>
      <c r="I19" s="8"/>
      <c r="J19" s="8"/>
      <c r="K19" s="8"/>
      <c r="R19" s="89"/>
    </row>
    <row r="20" spans="1:19" ht="13.2" customHeight="1" x14ac:dyDescent="0.3">
      <c r="A20" s="125"/>
      <c r="B20" s="268" t="s">
        <v>359</v>
      </c>
      <c r="C20" s="268"/>
      <c r="D20" s="268"/>
      <c r="E20" s="268"/>
      <c r="F20" s="268"/>
      <c r="G20" s="268"/>
      <c r="H20" s="268"/>
      <c r="I20" s="268"/>
      <c r="J20" s="268"/>
      <c r="K20" s="268"/>
      <c r="R20" s="89"/>
    </row>
    <row r="21" spans="1:19" x14ac:dyDescent="0.3">
      <c r="A21" s="125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R21" s="89"/>
    </row>
    <row r="22" spans="1:19" x14ac:dyDescent="0.3">
      <c r="A22" s="161">
        <f>+A15+0.01</f>
        <v>3.0299999999999994</v>
      </c>
      <c r="B22" s="25" t="s">
        <v>356</v>
      </c>
      <c r="C22" s="8"/>
      <c r="D22" s="8"/>
      <c r="E22" s="8"/>
      <c r="F22" s="8"/>
      <c r="G22" s="8"/>
      <c r="H22" s="8"/>
      <c r="I22" s="8"/>
      <c r="J22" s="8"/>
      <c r="K22" s="8"/>
      <c r="R22" s="89"/>
    </row>
    <row r="23" spans="1:19" x14ac:dyDescent="0.3">
      <c r="A23" s="125"/>
      <c r="B23" s="14">
        <v>1</v>
      </c>
      <c r="C23" s="15" t="s">
        <v>3</v>
      </c>
      <c r="D23" s="16" t="s">
        <v>33</v>
      </c>
      <c r="E23" s="16"/>
      <c r="F23" s="95"/>
      <c r="G23" s="96"/>
      <c r="H23" s="42"/>
      <c r="I23" s="94"/>
      <c r="J23" s="8"/>
      <c r="K23" s="8"/>
      <c r="R23" s="89"/>
    </row>
    <row r="24" spans="1:19" x14ac:dyDescent="0.3">
      <c r="A24" s="125"/>
      <c r="B24" s="14">
        <v>2</v>
      </c>
      <c r="C24" s="15" t="s">
        <v>3</v>
      </c>
      <c r="D24" s="16" t="s">
        <v>125</v>
      </c>
      <c r="E24" s="16"/>
      <c r="F24" s="95"/>
      <c r="G24" s="96"/>
      <c r="H24" s="42"/>
      <c r="I24" s="94"/>
      <c r="J24" s="8"/>
      <c r="K24" s="8"/>
      <c r="R24" s="89"/>
    </row>
    <row r="25" spans="1:19" x14ac:dyDescent="0.3">
      <c r="A25" s="125"/>
      <c r="B25" s="25"/>
      <c r="C25" s="8"/>
      <c r="D25" s="8"/>
      <c r="E25" s="8"/>
      <c r="F25" s="8"/>
      <c r="G25" s="8"/>
      <c r="H25" s="8"/>
      <c r="I25" s="8"/>
      <c r="J25" s="8"/>
      <c r="K25" s="8"/>
      <c r="R25" s="89"/>
    </row>
    <row r="26" spans="1:19" x14ac:dyDescent="0.3">
      <c r="A26" s="161">
        <v>3.05</v>
      </c>
      <c r="B26" s="8" t="s">
        <v>438</v>
      </c>
      <c r="C26" s="8"/>
      <c r="D26" s="8"/>
      <c r="E26" s="8"/>
      <c r="F26" s="8"/>
      <c r="G26" s="8"/>
      <c r="H26" s="8"/>
      <c r="I26" s="8"/>
      <c r="J26" s="8"/>
      <c r="K26" s="8"/>
      <c r="R26" s="89"/>
    </row>
    <row r="27" spans="1:19" x14ac:dyDescent="0.3">
      <c r="A27" s="161"/>
      <c r="B27" s="8" t="s">
        <v>520</v>
      </c>
      <c r="C27" s="8"/>
      <c r="D27" s="8"/>
      <c r="E27" s="8"/>
      <c r="F27" s="8"/>
      <c r="G27" s="8"/>
      <c r="H27" s="8"/>
      <c r="I27" s="8"/>
      <c r="J27" s="8"/>
      <c r="K27" s="8"/>
      <c r="R27" s="89"/>
    </row>
    <row r="28" spans="1:19" x14ac:dyDescent="0.3">
      <c r="A28" s="161"/>
      <c r="B28" s="8" t="s">
        <v>522</v>
      </c>
      <c r="C28" s="8"/>
      <c r="D28" s="8"/>
      <c r="E28" s="8"/>
      <c r="F28" s="8"/>
      <c r="G28" s="8"/>
      <c r="H28" s="136"/>
      <c r="I28" s="8"/>
      <c r="J28" s="8"/>
      <c r="K28" s="8"/>
      <c r="R28" s="89"/>
    </row>
    <row r="29" spans="1:19" x14ac:dyDescent="0.3">
      <c r="A29" s="125"/>
      <c r="B29" s="125"/>
      <c r="C29" s="125" t="s">
        <v>347</v>
      </c>
      <c r="D29" s="125"/>
      <c r="E29" s="125"/>
      <c r="F29" s="125"/>
      <c r="G29" s="1" t="s">
        <v>479</v>
      </c>
      <c r="H29" s="125"/>
      <c r="I29" s="125"/>
      <c r="J29" s="125"/>
      <c r="K29" s="8"/>
    </row>
    <row r="30" spans="1:19" x14ac:dyDescent="0.3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8"/>
    </row>
    <row r="31" spans="1:19" x14ac:dyDescent="0.3">
      <c r="A31" s="161">
        <f>+A26+0.01</f>
        <v>3.0599999999999996</v>
      </c>
      <c r="B31" s="8" t="s">
        <v>439</v>
      </c>
      <c r="C31" s="8"/>
      <c r="D31" s="8"/>
      <c r="E31" s="8"/>
      <c r="F31" s="8"/>
      <c r="G31" s="8"/>
      <c r="H31" s="8"/>
      <c r="I31" s="8"/>
      <c r="J31" s="8"/>
      <c r="K31" s="8"/>
      <c r="R31" s="89"/>
    </row>
    <row r="32" spans="1:19" x14ac:dyDescent="0.3">
      <c r="A32" s="161"/>
      <c r="B32" s="8" t="s">
        <v>521</v>
      </c>
      <c r="C32" s="8"/>
      <c r="D32" s="8"/>
      <c r="E32" s="8"/>
      <c r="F32" s="8"/>
      <c r="G32" s="8"/>
      <c r="H32" s="8"/>
      <c r="I32" s="8"/>
      <c r="J32" s="8"/>
      <c r="K32" s="8"/>
      <c r="R32" s="89"/>
    </row>
    <row r="33" spans="1:25" x14ac:dyDescent="0.3">
      <c r="A33" s="161"/>
      <c r="B33" s="8" t="s">
        <v>523</v>
      </c>
      <c r="C33" s="8"/>
      <c r="D33" s="8"/>
      <c r="E33" s="8"/>
      <c r="F33" s="8"/>
      <c r="G33" s="8"/>
      <c r="H33" s="136"/>
      <c r="I33" s="8"/>
      <c r="J33" s="8"/>
      <c r="K33" s="8"/>
      <c r="R33" s="89"/>
    </row>
    <row r="34" spans="1:25" x14ac:dyDescent="0.3">
      <c r="A34" s="125"/>
      <c r="B34" s="125"/>
      <c r="C34" s="125" t="s">
        <v>347</v>
      </c>
      <c r="D34" s="125"/>
      <c r="E34" s="125"/>
      <c r="F34" s="125"/>
      <c r="G34" s="1" t="s">
        <v>479</v>
      </c>
      <c r="H34" s="125"/>
      <c r="I34" s="125"/>
      <c r="J34" s="125"/>
      <c r="K34" s="8"/>
    </row>
    <row r="35" spans="1:25" x14ac:dyDescent="0.3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8"/>
    </row>
    <row r="36" spans="1:25" x14ac:dyDescent="0.3">
      <c r="A36" s="161">
        <f>+A31+0.01</f>
        <v>3.0699999999999994</v>
      </c>
      <c r="B36" s="8" t="s">
        <v>357</v>
      </c>
      <c r="C36" s="8"/>
      <c r="D36" s="8"/>
      <c r="E36" s="8"/>
      <c r="F36" s="8"/>
      <c r="G36" s="8"/>
      <c r="H36" s="8"/>
      <c r="I36" s="8"/>
      <c r="J36" s="8"/>
      <c r="K36" s="8"/>
      <c r="R36" s="89"/>
    </row>
    <row r="37" spans="1:25" x14ac:dyDescent="0.3">
      <c r="A37" s="125"/>
      <c r="B37" s="125"/>
      <c r="C37" s="125" t="s">
        <v>347</v>
      </c>
      <c r="D37" s="125"/>
      <c r="E37" s="125"/>
      <c r="F37" s="125"/>
      <c r="G37" s="1" t="s">
        <v>479</v>
      </c>
      <c r="H37" s="125"/>
      <c r="I37" s="125"/>
      <c r="J37" s="125"/>
      <c r="K37" s="8"/>
    </row>
    <row r="38" spans="1:25" s="98" customFormat="1" x14ac:dyDescent="0.3">
      <c r="A38" s="173"/>
      <c r="B38" s="174"/>
      <c r="C38" s="175"/>
      <c r="D38" s="99"/>
      <c r="E38" s="99"/>
      <c r="F38" s="99"/>
      <c r="G38" s="176"/>
      <c r="H38" s="176"/>
      <c r="I38" s="176"/>
    </row>
    <row r="39" spans="1:25" x14ac:dyDescent="0.3">
      <c r="A39" s="161">
        <v>3.09</v>
      </c>
      <c r="B39" s="8" t="s">
        <v>453</v>
      </c>
      <c r="C39" s="8"/>
      <c r="D39" s="8"/>
      <c r="E39" s="8"/>
      <c r="F39" s="8"/>
      <c r="G39" s="8"/>
      <c r="H39" s="136"/>
      <c r="I39" s="8"/>
      <c r="J39" s="8"/>
      <c r="K39" s="8"/>
      <c r="R39" s="89"/>
    </row>
    <row r="40" spans="1:25" x14ac:dyDescent="0.3">
      <c r="A40" s="161"/>
      <c r="B40" s="8" t="s">
        <v>519</v>
      </c>
      <c r="C40" s="8"/>
      <c r="D40" s="8"/>
      <c r="E40" s="8"/>
      <c r="F40" s="8"/>
      <c r="G40" s="8"/>
      <c r="H40" s="136"/>
      <c r="I40" s="8"/>
      <c r="J40" s="8"/>
      <c r="K40" s="8"/>
      <c r="R40" s="89"/>
    </row>
    <row r="41" spans="1:25" x14ac:dyDescent="0.3">
      <c r="A41" s="125"/>
      <c r="B41" s="125"/>
      <c r="C41" s="125" t="s">
        <v>347</v>
      </c>
      <c r="D41" s="125"/>
      <c r="E41" s="125"/>
      <c r="F41" s="125"/>
      <c r="G41" s="1" t="s">
        <v>479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</row>
    <row r="42" spans="1:25" x14ac:dyDescent="0.3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5"/>
    </row>
    <row r="43" spans="1:25" x14ac:dyDescent="0.3">
      <c r="A43" s="125"/>
      <c r="B43" s="268" t="s">
        <v>358</v>
      </c>
      <c r="C43" s="268"/>
      <c r="D43" s="268"/>
      <c r="E43" s="268"/>
      <c r="F43" s="268"/>
      <c r="G43" s="268"/>
      <c r="H43" s="268"/>
      <c r="I43" s="268"/>
      <c r="J43" s="268"/>
      <c r="K43" s="268"/>
      <c r="L43" s="5"/>
    </row>
    <row r="44" spans="1:25" x14ac:dyDescent="0.3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</row>
    <row r="45" spans="1:25" x14ac:dyDescent="0.3">
      <c r="A45" s="161">
        <f>+A39+0.01</f>
        <v>3.0999999999999996</v>
      </c>
      <c r="B45" s="8" t="s">
        <v>363</v>
      </c>
    </row>
    <row r="46" spans="1:25" x14ac:dyDescent="0.3">
      <c r="B46" s="8" t="s">
        <v>524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</row>
    <row r="47" spans="1:25" x14ac:dyDescent="0.3">
      <c r="B47" s="8" t="s">
        <v>525</v>
      </c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</row>
    <row r="48" spans="1:25" x14ac:dyDescent="0.3">
      <c r="B48" s="25" t="s">
        <v>340</v>
      </c>
      <c r="C48" s="134"/>
      <c r="D48" s="134"/>
      <c r="E48" s="134"/>
      <c r="F48" s="134"/>
      <c r="G48" s="134"/>
      <c r="H48" s="163"/>
      <c r="I48" s="164"/>
      <c r="J48" s="134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</row>
    <row r="49" spans="1:25" x14ac:dyDescent="0.3">
      <c r="B49" s="134"/>
      <c r="C49" s="134"/>
      <c r="D49" s="134"/>
      <c r="E49" s="134"/>
      <c r="F49" s="134"/>
      <c r="G49" s="134"/>
      <c r="H49" s="134"/>
      <c r="I49" s="134"/>
      <c r="J49" s="134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</row>
    <row r="50" spans="1:25" x14ac:dyDescent="0.3">
      <c r="A50" s="161">
        <f>+A45+0.01</f>
        <v>3.1099999999999994</v>
      </c>
      <c r="B50" s="1" t="s">
        <v>346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</row>
    <row r="51" spans="1:25" x14ac:dyDescent="0.3">
      <c r="A51" s="161"/>
      <c r="B51" s="8" t="s">
        <v>211</v>
      </c>
      <c r="C51" s="7"/>
      <c r="D51" s="7"/>
      <c r="E51" s="7"/>
      <c r="F51" s="7"/>
      <c r="G51" s="7"/>
    </row>
    <row r="52" spans="1:25" x14ac:dyDescent="0.3">
      <c r="A52" s="161"/>
      <c r="B52" s="34" t="s">
        <v>5</v>
      </c>
      <c r="C52" s="35" t="s">
        <v>361</v>
      </c>
      <c r="D52" s="36"/>
      <c r="E52" s="37"/>
      <c r="F52" s="36"/>
      <c r="G52" s="36"/>
      <c r="H52" s="36"/>
      <c r="I52" s="36"/>
      <c r="J52" s="36"/>
      <c r="K52" s="36"/>
      <c r="L52" s="38"/>
      <c r="M52" s="34"/>
    </row>
    <row r="53" spans="1:25" x14ac:dyDescent="0.3">
      <c r="A53" s="161"/>
      <c r="B53" s="34" t="s">
        <v>7</v>
      </c>
      <c r="C53" s="35" t="s">
        <v>362</v>
      </c>
      <c r="D53" s="36"/>
      <c r="E53" s="37"/>
      <c r="F53" s="36"/>
      <c r="G53" s="36"/>
      <c r="H53" s="36"/>
      <c r="I53" s="36"/>
      <c r="J53" s="36"/>
      <c r="K53" s="36"/>
      <c r="L53" s="38"/>
      <c r="M53" s="34"/>
    </row>
    <row r="54" spans="1:25" x14ac:dyDescent="0.3">
      <c r="A54" s="161"/>
      <c r="B54" s="34" t="s">
        <v>8</v>
      </c>
      <c r="C54" s="35" t="s">
        <v>349</v>
      </c>
      <c r="D54" s="36"/>
      <c r="E54" s="36"/>
      <c r="F54" s="36"/>
      <c r="G54" s="36"/>
      <c r="H54" s="36"/>
      <c r="I54" s="36"/>
      <c r="J54" s="36"/>
      <c r="K54" s="36"/>
      <c r="L54" s="38"/>
      <c r="M54" s="34"/>
    </row>
    <row r="55" spans="1:25" x14ac:dyDescent="0.3">
      <c r="A55" s="161"/>
      <c r="B55" s="34" t="s">
        <v>9</v>
      </c>
      <c r="C55" s="35" t="s">
        <v>183</v>
      </c>
      <c r="D55" s="36"/>
      <c r="E55" s="36"/>
      <c r="F55" s="36"/>
      <c r="G55" s="36"/>
      <c r="H55" s="36"/>
      <c r="I55" s="36"/>
      <c r="J55" s="36"/>
      <c r="K55" s="36"/>
      <c r="L55" s="38"/>
      <c r="M55" s="34"/>
    </row>
    <row r="56" spans="1:25" x14ac:dyDescent="0.3">
      <c r="A56" s="162"/>
      <c r="B56" s="20"/>
      <c r="C56" s="9"/>
      <c r="D56" s="9"/>
      <c r="E56" s="9"/>
      <c r="F56" s="9"/>
      <c r="G56" s="9"/>
      <c r="H56" s="9"/>
      <c r="I56" s="9"/>
      <c r="J56" s="9"/>
      <c r="K56" s="9"/>
      <c r="L56" s="9"/>
      <c r="M56" s="20"/>
    </row>
    <row r="57" spans="1:25" x14ac:dyDescent="0.3">
      <c r="A57" s="162">
        <f>+A50+0.01</f>
        <v>3.1199999999999992</v>
      </c>
      <c r="B57" s="1" t="s">
        <v>259</v>
      </c>
      <c r="L57" s="8"/>
    </row>
    <row r="58" spans="1:25" x14ac:dyDescent="0.3">
      <c r="A58" s="162"/>
      <c r="B58" s="170" t="s">
        <v>214</v>
      </c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25" x14ac:dyDescent="0.3">
      <c r="A59" s="162"/>
      <c r="B59" s="101">
        <v>1</v>
      </c>
      <c r="C59" s="102" t="s">
        <v>3</v>
      </c>
      <c r="D59" s="103" t="s">
        <v>183</v>
      </c>
      <c r="E59" s="103"/>
      <c r="F59" s="103"/>
      <c r="G59" s="103"/>
      <c r="H59" s="103"/>
      <c r="I59" s="103"/>
      <c r="J59" s="103"/>
      <c r="K59" s="104"/>
      <c r="M59" s="8"/>
    </row>
    <row r="60" spans="1:25" x14ac:dyDescent="0.3">
      <c r="A60" s="162"/>
      <c r="B60" s="101">
        <v>2</v>
      </c>
      <c r="C60" s="102" t="s">
        <v>3</v>
      </c>
      <c r="D60" s="103" t="s">
        <v>184</v>
      </c>
      <c r="E60" s="103"/>
      <c r="F60" s="103"/>
      <c r="G60" s="103"/>
      <c r="H60" s="103"/>
      <c r="I60" s="103"/>
      <c r="J60" s="103"/>
      <c r="K60" s="104"/>
      <c r="M60" s="8"/>
    </row>
    <row r="61" spans="1:25" x14ac:dyDescent="0.3">
      <c r="A61" s="162"/>
      <c r="B61" s="101">
        <v>3</v>
      </c>
      <c r="C61" s="102" t="s">
        <v>3</v>
      </c>
      <c r="D61" s="103" t="s">
        <v>185</v>
      </c>
      <c r="E61" s="103"/>
      <c r="F61" s="103"/>
      <c r="G61" s="103"/>
      <c r="H61" s="103"/>
      <c r="I61" s="103"/>
      <c r="J61" s="103"/>
      <c r="K61" s="104"/>
      <c r="M61" s="8"/>
    </row>
    <row r="62" spans="1:25" x14ac:dyDescent="0.3">
      <c r="A62" s="162"/>
      <c r="B62" s="101">
        <v>4</v>
      </c>
      <c r="C62" s="102" t="s">
        <v>3</v>
      </c>
      <c r="D62" s="103" t="s">
        <v>186</v>
      </c>
      <c r="E62" s="103"/>
      <c r="F62" s="103"/>
      <c r="G62" s="103"/>
      <c r="H62" s="103"/>
      <c r="I62" s="103"/>
      <c r="J62" s="103"/>
      <c r="K62" s="104"/>
      <c r="M62" s="8"/>
    </row>
    <row r="63" spans="1:25" x14ac:dyDescent="0.3">
      <c r="A63" s="162"/>
      <c r="B63" s="101">
        <v>5</v>
      </c>
      <c r="C63" s="102" t="s">
        <v>3</v>
      </c>
      <c r="D63" s="103" t="s">
        <v>187</v>
      </c>
      <c r="E63" s="103"/>
      <c r="F63" s="103"/>
      <c r="G63" s="103"/>
      <c r="H63" s="103"/>
      <c r="I63" s="103"/>
      <c r="J63" s="103"/>
      <c r="K63" s="104"/>
      <c r="M63" s="8"/>
    </row>
    <row r="64" spans="1:25" x14ac:dyDescent="0.3">
      <c r="A64" s="162"/>
      <c r="B64" s="101">
        <v>6</v>
      </c>
      <c r="C64" s="102" t="s">
        <v>3</v>
      </c>
      <c r="D64" s="103" t="s">
        <v>188</v>
      </c>
      <c r="E64" s="103"/>
      <c r="F64" s="103"/>
      <c r="G64" s="103"/>
      <c r="H64" s="103"/>
      <c r="I64" s="103"/>
      <c r="J64" s="103"/>
      <c r="K64" s="104"/>
      <c r="M64" s="8"/>
    </row>
    <row r="65" spans="1:13" x14ac:dyDescent="0.3">
      <c r="A65" s="162"/>
      <c r="B65" s="101">
        <v>7</v>
      </c>
      <c r="C65" s="102" t="s">
        <v>3</v>
      </c>
      <c r="D65" s="103" t="s">
        <v>370</v>
      </c>
      <c r="E65" s="103"/>
      <c r="F65" s="103"/>
      <c r="G65" s="103"/>
      <c r="H65" s="103"/>
      <c r="I65" s="103"/>
      <c r="J65" s="103"/>
      <c r="K65" s="104"/>
      <c r="M65" s="8"/>
    </row>
    <row r="66" spans="1:13" x14ac:dyDescent="0.3">
      <c r="A66" s="162"/>
      <c r="B66" s="101">
        <v>8</v>
      </c>
      <c r="C66" s="102" t="s">
        <v>3</v>
      </c>
      <c r="D66" s="103" t="s">
        <v>229</v>
      </c>
      <c r="E66" s="103"/>
      <c r="F66" s="103"/>
      <c r="G66" s="103"/>
      <c r="H66" s="103"/>
      <c r="I66" s="103"/>
      <c r="J66" s="103"/>
      <c r="K66" s="104"/>
      <c r="M66" s="8"/>
    </row>
    <row r="67" spans="1:13" x14ac:dyDescent="0.3">
      <c r="A67" s="162"/>
      <c r="B67" s="101">
        <v>9</v>
      </c>
      <c r="C67" s="102" t="s">
        <v>3</v>
      </c>
      <c r="D67" s="103" t="s">
        <v>230</v>
      </c>
      <c r="E67" s="103"/>
      <c r="F67" s="103"/>
      <c r="G67" s="103"/>
      <c r="H67" s="103"/>
      <c r="I67" s="103"/>
      <c r="J67" s="103"/>
      <c r="K67" s="104"/>
      <c r="M67" s="8"/>
    </row>
    <row r="68" spans="1:13" x14ac:dyDescent="0.3">
      <c r="A68" s="162"/>
      <c r="B68" s="101">
        <v>10</v>
      </c>
      <c r="C68" s="102" t="s">
        <v>3</v>
      </c>
      <c r="D68" s="103" t="s">
        <v>189</v>
      </c>
      <c r="E68" s="103"/>
      <c r="F68" s="103"/>
      <c r="G68" s="103"/>
      <c r="H68" s="103"/>
      <c r="I68" s="103"/>
      <c r="J68" s="103"/>
      <c r="K68" s="104"/>
      <c r="M68" s="8"/>
    </row>
    <row r="69" spans="1:13" x14ac:dyDescent="0.3">
      <c r="A69" s="162"/>
      <c r="B69" s="101">
        <v>11</v>
      </c>
      <c r="C69" s="102" t="s">
        <v>3</v>
      </c>
      <c r="D69" s="103" t="s">
        <v>190</v>
      </c>
      <c r="E69" s="103"/>
      <c r="F69" s="103"/>
      <c r="G69" s="103"/>
      <c r="H69" s="103"/>
      <c r="I69" s="103"/>
      <c r="J69" s="103"/>
      <c r="K69" s="104"/>
      <c r="M69" s="8"/>
    </row>
    <row r="70" spans="1:13" x14ac:dyDescent="0.3">
      <c r="A70" s="162"/>
      <c r="B70" s="101">
        <v>12</v>
      </c>
      <c r="C70" s="102" t="s">
        <v>3</v>
      </c>
      <c r="D70" s="103" t="s">
        <v>441</v>
      </c>
      <c r="E70" s="103"/>
      <c r="F70" s="103"/>
      <c r="G70" s="103"/>
      <c r="H70" s="103"/>
      <c r="I70" s="103"/>
      <c r="J70" s="103"/>
      <c r="K70" s="104"/>
      <c r="M70" s="8"/>
    </row>
    <row r="71" spans="1:13" x14ac:dyDescent="0.3">
      <c r="A71" s="162"/>
      <c r="B71" s="101">
        <v>13</v>
      </c>
      <c r="C71" s="102" t="s">
        <v>3</v>
      </c>
      <c r="D71" s="103" t="s">
        <v>442</v>
      </c>
      <c r="E71" s="103"/>
      <c r="F71" s="103"/>
      <c r="G71" s="103"/>
      <c r="H71" s="103"/>
      <c r="I71" s="103"/>
      <c r="J71" s="103"/>
      <c r="K71" s="104"/>
      <c r="M71" s="8"/>
    </row>
    <row r="72" spans="1:13" x14ac:dyDescent="0.3">
      <c r="A72" s="162"/>
      <c r="B72" s="101">
        <v>14</v>
      </c>
      <c r="C72" s="102" t="s">
        <v>3</v>
      </c>
      <c r="D72" s="103" t="s">
        <v>34</v>
      </c>
      <c r="E72" s="103"/>
      <c r="F72" s="103"/>
      <c r="G72" s="103"/>
      <c r="H72" s="103"/>
      <c r="I72" s="103"/>
      <c r="J72" s="103"/>
      <c r="K72" s="104"/>
      <c r="M72" s="8"/>
    </row>
    <row r="73" spans="1:13" x14ac:dyDescent="0.3">
      <c r="A73" s="162"/>
      <c r="B73" s="204">
        <v>15</v>
      </c>
      <c r="C73" s="205" t="s">
        <v>3</v>
      </c>
      <c r="D73" s="206" t="s">
        <v>510</v>
      </c>
      <c r="E73" s="206"/>
      <c r="F73" s="206"/>
      <c r="G73" s="206"/>
      <c r="H73" s="206"/>
      <c r="I73" s="206"/>
      <c r="J73" s="206"/>
      <c r="K73" s="104"/>
      <c r="L73" s="8"/>
    </row>
    <row r="85" spans="1:1" x14ac:dyDescent="0.3">
      <c r="A85" s="1"/>
    </row>
    <row r="86" spans="1:1" x14ac:dyDescent="0.3">
      <c r="A86" s="1"/>
    </row>
    <row r="87" spans="1:1" x14ac:dyDescent="0.3">
      <c r="A87" s="1"/>
    </row>
  </sheetData>
  <mergeCells count="2">
    <mergeCell ref="B43:K43"/>
    <mergeCell ref="B20:K21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&amp;C&amp;8&amp;F&amp;R&amp;8&amp;P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G66"/>
  <sheetViews>
    <sheetView showGridLines="0" topLeftCell="A12" zoomScale="93" zoomScaleNormal="125" zoomScalePageLayoutView="125" workbookViewId="0">
      <selection activeCell="D35" sqref="D35"/>
    </sheetView>
  </sheetViews>
  <sheetFormatPr baseColWidth="10" defaultColWidth="4.44140625" defaultRowHeight="13.2" x14ac:dyDescent="0.3"/>
  <cols>
    <col min="1" max="1" width="8.77734375" style="5" customWidth="1"/>
    <col min="2" max="10" width="4.44140625" style="1"/>
    <col min="11" max="11" width="5.44140625" style="1" customWidth="1"/>
    <col min="12" max="31" width="4.44140625" style="1"/>
    <col min="32" max="32" width="9.6640625" style="1" customWidth="1"/>
    <col min="33" max="16384" width="4.44140625" style="1"/>
  </cols>
  <sheetData>
    <row r="1" spans="1:26" s="10" customFormat="1" ht="15.6" x14ac:dyDescent="0.3">
      <c r="A1" s="48" t="s">
        <v>122</v>
      </c>
    </row>
    <row r="2" spans="1:26" s="10" customFormat="1" ht="15.6" x14ac:dyDescent="0.3">
      <c r="A2" s="49"/>
    </row>
    <row r="3" spans="1:26" ht="14.25" customHeight="1" x14ac:dyDescent="0.3">
      <c r="A3" s="3">
        <f>'12.Result Final'!A44+0.01</f>
        <v>1.08</v>
      </c>
      <c r="B3" s="282" t="s">
        <v>480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8"/>
      <c r="W3" s="8"/>
    </row>
    <row r="4" spans="1:26" ht="14.25" customHeight="1" x14ac:dyDescent="0.3">
      <c r="A4" s="3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</row>
    <row r="5" spans="1:26" ht="14.4" x14ac:dyDescent="0.3">
      <c r="A5" s="3"/>
      <c r="B5" s="168"/>
      <c r="C5" s="74">
        <v>1</v>
      </c>
      <c r="D5" s="75" t="s">
        <v>3</v>
      </c>
      <c r="E5" s="76" t="s">
        <v>22</v>
      </c>
      <c r="F5" s="32"/>
      <c r="G5" s="32"/>
      <c r="H5" s="32"/>
      <c r="I5" s="33"/>
      <c r="J5" s="77" t="s">
        <v>2</v>
      </c>
      <c r="K5" s="168"/>
      <c r="L5" s="56" t="s">
        <v>5</v>
      </c>
      <c r="M5" s="58"/>
      <c r="N5" s="58"/>
      <c r="O5" s="58"/>
      <c r="P5" s="168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3.8" x14ac:dyDescent="0.3">
      <c r="A6" s="51"/>
      <c r="C6" s="74">
        <v>2</v>
      </c>
      <c r="D6" s="75" t="s">
        <v>3</v>
      </c>
      <c r="E6" s="31" t="s">
        <v>0</v>
      </c>
      <c r="F6" s="78"/>
      <c r="G6" s="78"/>
      <c r="H6" s="78"/>
      <c r="I6" s="78"/>
      <c r="K6" s="56"/>
      <c r="L6" s="56" t="s">
        <v>7</v>
      </c>
      <c r="M6" s="58"/>
      <c r="N6" s="58"/>
      <c r="O6" s="58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3.8" x14ac:dyDescent="0.3">
      <c r="A7" s="51"/>
      <c r="C7" s="56"/>
      <c r="D7" s="56"/>
      <c r="E7" s="56"/>
      <c r="F7" s="56"/>
      <c r="G7" s="56"/>
      <c r="H7" s="56"/>
      <c r="I7" s="56"/>
      <c r="J7" s="56"/>
      <c r="K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6" ht="13.8" x14ac:dyDescent="0.3">
      <c r="A8" s="3">
        <v>12.03</v>
      </c>
      <c r="B8" s="1" t="s">
        <v>123</v>
      </c>
    </row>
    <row r="9" spans="1:26" ht="14.4" x14ac:dyDescent="0.3">
      <c r="A9" s="3"/>
      <c r="B9" s="69"/>
      <c r="C9" s="47" t="s">
        <v>3</v>
      </c>
      <c r="D9" s="11" t="s">
        <v>23</v>
      </c>
      <c r="E9" s="11"/>
      <c r="F9" s="12"/>
    </row>
    <row r="10" spans="1:26" ht="14.4" x14ac:dyDescent="0.3">
      <c r="A10" s="3"/>
      <c r="B10" s="69"/>
      <c r="C10" s="47" t="s">
        <v>3</v>
      </c>
      <c r="D10" s="11" t="s">
        <v>24</v>
      </c>
      <c r="E10" s="11"/>
      <c r="F10" s="12"/>
    </row>
    <row r="11" spans="1:26" ht="14.4" x14ac:dyDescent="0.3">
      <c r="A11" s="3"/>
      <c r="B11" s="69"/>
      <c r="C11" s="47" t="s">
        <v>3</v>
      </c>
      <c r="D11" s="11" t="s">
        <v>25</v>
      </c>
      <c r="E11" s="11"/>
      <c r="F11" s="12"/>
    </row>
    <row r="12" spans="1:26" ht="14.4" x14ac:dyDescent="0.3">
      <c r="A12" s="3"/>
      <c r="B12" s="69"/>
      <c r="C12" s="47" t="s">
        <v>3</v>
      </c>
      <c r="D12" s="11" t="s">
        <v>26</v>
      </c>
      <c r="E12" s="11"/>
      <c r="F12" s="12"/>
    </row>
    <row r="13" spans="1:26" ht="14.4" x14ac:dyDescent="0.3">
      <c r="A13" s="3"/>
      <c r="B13" s="69"/>
      <c r="C13" s="47" t="s">
        <v>3</v>
      </c>
      <c r="D13" s="11" t="s">
        <v>27</v>
      </c>
      <c r="E13" s="11"/>
      <c r="F13" s="12"/>
    </row>
    <row r="14" spans="1:26" ht="14.4" x14ac:dyDescent="0.3">
      <c r="A14" s="3"/>
      <c r="B14" s="69"/>
      <c r="C14" s="47" t="s">
        <v>3</v>
      </c>
      <c r="D14" s="11" t="s">
        <v>28</v>
      </c>
      <c r="E14" s="11"/>
      <c r="F14" s="12"/>
    </row>
    <row r="15" spans="1:26" ht="14.4" x14ac:dyDescent="0.3">
      <c r="A15" s="3"/>
      <c r="B15" s="69"/>
      <c r="C15" s="47" t="s">
        <v>3</v>
      </c>
      <c r="D15" s="11" t="s">
        <v>29</v>
      </c>
      <c r="E15" s="11"/>
      <c r="F15" s="12"/>
    </row>
    <row r="16" spans="1:26" ht="14.4" x14ac:dyDescent="0.3">
      <c r="A16" s="3"/>
      <c r="B16" s="69"/>
      <c r="C16" s="47"/>
      <c r="D16" s="11" t="s">
        <v>392</v>
      </c>
      <c r="E16" s="11"/>
      <c r="F16" s="12"/>
    </row>
    <row r="17" spans="1:11" ht="14.4" x14ac:dyDescent="0.3">
      <c r="A17" s="3"/>
      <c r="B17" s="69"/>
      <c r="C17" s="62"/>
      <c r="D17" s="56"/>
      <c r="E17" s="56"/>
      <c r="F17" s="56"/>
    </row>
    <row r="18" spans="1:11" ht="13.8" x14ac:dyDescent="0.3">
      <c r="A18" s="3">
        <f>+A8+0.01</f>
        <v>12.04</v>
      </c>
      <c r="B18" s="1" t="s">
        <v>124</v>
      </c>
    </row>
    <row r="19" spans="1:11" ht="14.4" x14ac:dyDescent="0.3">
      <c r="A19" s="3"/>
      <c r="B19" s="69"/>
      <c r="C19" s="47" t="s">
        <v>3</v>
      </c>
      <c r="D19" s="11" t="s">
        <v>30</v>
      </c>
      <c r="E19" s="11"/>
      <c r="F19" s="12"/>
    </row>
    <row r="20" spans="1:11" ht="14.4" x14ac:dyDescent="0.3">
      <c r="A20" s="3"/>
      <c r="B20" s="69"/>
      <c r="C20" s="47" t="s">
        <v>3</v>
      </c>
      <c r="D20" s="11" t="s">
        <v>31</v>
      </c>
      <c r="E20" s="11"/>
      <c r="F20" s="12"/>
    </row>
    <row r="21" spans="1:11" ht="14.4" x14ac:dyDescent="0.3">
      <c r="A21" s="3"/>
      <c r="B21" s="69"/>
      <c r="C21" s="47" t="s">
        <v>3</v>
      </c>
      <c r="D21" s="11" t="s">
        <v>32</v>
      </c>
      <c r="E21" s="11"/>
      <c r="F21" s="12"/>
    </row>
    <row r="22" spans="1:11" ht="14.4" x14ac:dyDescent="0.3">
      <c r="A22" s="3"/>
      <c r="B22" s="69"/>
      <c r="C22" s="47"/>
      <c r="D22" s="11" t="s">
        <v>392</v>
      </c>
      <c r="E22" s="11"/>
      <c r="F22" s="12"/>
    </row>
    <row r="23" spans="1:11" ht="14.4" x14ac:dyDescent="0.3">
      <c r="A23" s="3"/>
      <c r="B23" s="69"/>
      <c r="D23" s="56"/>
      <c r="E23" s="56"/>
      <c r="F23" s="56"/>
    </row>
    <row r="24" spans="1:11" ht="13.8" customHeight="1" x14ac:dyDescent="0.3">
      <c r="A24" s="26">
        <f>+A3+0.01</f>
        <v>1.0900000000000001</v>
      </c>
      <c r="B24" s="165" t="s">
        <v>360</v>
      </c>
    </row>
    <row r="25" spans="1:11" ht="13.2" customHeight="1" x14ac:dyDescent="0.3">
      <c r="A25" s="52"/>
      <c r="G25" s="1" t="s">
        <v>385</v>
      </c>
    </row>
    <row r="26" spans="1:11" ht="13.2" customHeight="1" x14ac:dyDescent="0.3">
      <c r="A26" s="52"/>
      <c r="B26" s="1" t="s">
        <v>292</v>
      </c>
      <c r="G26" s="1" t="s">
        <v>384</v>
      </c>
    </row>
    <row r="27" spans="1:11" x14ac:dyDescent="0.3">
      <c r="A27" s="52"/>
      <c r="G27" s="1" t="s">
        <v>479</v>
      </c>
    </row>
    <row r="28" spans="1:11" x14ac:dyDescent="0.3">
      <c r="A28" s="52"/>
    </row>
    <row r="29" spans="1:11" ht="13.8" x14ac:dyDescent="0.3">
      <c r="A29" s="26">
        <f>+A24+0.01</f>
        <v>1.1000000000000001</v>
      </c>
      <c r="B29" s="165" t="s">
        <v>293</v>
      </c>
    </row>
    <row r="30" spans="1:11" ht="14.4" x14ac:dyDescent="0.3">
      <c r="A30" s="52"/>
      <c r="B30" s="130">
        <v>1</v>
      </c>
      <c r="C30" s="47" t="s">
        <v>3</v>
      </c>
      <c r="D30" s="11" t="s">
        <v>22</v>
      </c>
      <c r="E30" s="11"/>
      <c r="F30" s="32"/>
      <c r="G30" s="32"/>
      <c r="H30" s="33"/>
      <c r="K30" s="1" t="s">
        <v>386</v>
      </c>
    </row>
    <row r="31" spans="1:11" x14ac:dyDescent="0.3">
      <c r="A31" s="52"/>
      <c r="B31" s="130">
        <v>2</v>
      </c>
      <c r="C31" s="47" t="s">
        <v>3</v>
      </c>
      <c r="D31" s="11" t="s">
        <v>0</v>
      </c>
      <c r="E31" s="110"/>
      <c r="F31" s="77" t="s">
        <v>2</v>
      </c>
      <c r="G31" s="194">
        <f>+A44</f>
        <v>1.07</v>
      </c>
      <c r="H31" s="78"/>
    </row>
    <row r="32" spans="1:11" x14ac:dyDescent="0.3">
      <c r="A32" s="52"/>
      <c r="E32" s="166"/>
    </row>
    <row r="33" spans="1:22" x14ac:dyDescent="0.3">
      <c r="A33" s="52"/>
    </row>
    <row r="34" spans="1:22" ht="13.8" x14ac:dyDescent="0.3">
      <c r="A34" s="26">
        <f>+A29+0.01</f>
        <v>1.1100000000000001</v>
      </c>
      <c r="B34" s="165" t="s">
        <v>294</v>
      </c>
    </row>
    <row r="35" spans="1:22" x14ac:dyDescent="0.3">
      <c r="A35" s="52"/>
    </row>
    <row r="36" spans="1:22" x14ac:dyDescent="0.3">
      <c r="A36" s="52"/>
      <c r="B36" s="1" t="s">
        <v>292</v>
      </c>
      <c r="F36" s="1" t="s">
        <v>387</v>
      </c>
      <c r="G36" s="166"/>
      <c r="J36" s="56"/>
      <c r="K36" s="56"/>
    </row>
    <row r="37" spans="1:22" ht="14.25" customHeight="1" x14ac:dyDescent="0.3">
      <c r="A37" s="177"/>
      <c r="B37" s="99"/>
      <c r="C37" s="99"/>
      <c r="D37" s="99"/>
      <c r="E37" s="99"/>
      <c r="F37" s="99"/>
      <c r="G37" s="99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22" ht="13.8" x14ac:dyDescent="0.3">
      <c r="A38" s="26" t="s">
        <v>504</v>
      </c>
      <c r="B38" s="165" t="s">
        <v>498</v>
      </c>
    </row>
    <row r="39" spans="1:22" ht="14.4" x14ac:dyDescent="0.3">
      <c r="A39" s="52"/>
      <c r="B39" s="130">
        <v>1</v>
      </c>
      <c r="C39" s="47" t="s">
        <v>3</v>
      </c>
      <c r="D39" s="11" t="s">
        <v>499</v>
      </c>
      <c r="E39" s="11"/>
      <c r="F39" s="32"/>
      <c r="G39" s="32"/>
      <c r="H39" s="33"/>
    </row>
    <row r="40" spans="1:22" ht="14.4" x14ac:dyDescent="0.3">
      <c r="A40" s="52"/>
      <c r="B40" s="130">
        <v>1</v>
      </c>
      <c r="C40" s="47" t="s">
        <v>3</v>
      </c>
      <c r="D40" s="11" t="s">
        <v>500</v>
      </c>
      <c r="E40" s="11"/>
      <c r="F40" s="32"/>
      <c r="G40" s="32"/>
      <c r="H40" s="33"/>
    </row>
    <row r="41" spans="1:22" ht="14.4" x14ac:dyDescent="0.3">
      <c r="A41" s="52"/>
      <c r="B41" s="130">
        <v>1</v>
      </c>
      <c r="C41" s="47" t="s">
        <v>3</v>
      </c>
      <c r="D41" s="11" t="s">
        <v>501</v>
      </c>
      <c r="E41" s="11"/>
      <c r="F41" s="32"/>
      <c r="G41" s="32"/>
      <c r="H41" s="33"/>
    </row>
    <row r="42" spans="1:22" x14ac:dyDescent="0.3">
      <c r="A42" s="52"/>
      <c r="B42" s="130">
        <v>2</v>
      </c>
      <c r="C42" s="47" t="s">
        <v>3</v>
      </c>
      <c r="D42" s="11" t="s">
        <v>96</v>
      </c>
      <c r="E42" s="110"/>
      <c r="F42" s="77"/>
      <c r="G42" s="194"/>
      <c r="H42" s="78"/>
    </row>
    <row r="43" spans="1:22" x14ac:dyDescent="0.3">
      <c r="A43" s="52"/>
      <c r="B43" s="195"/>
      <c r="C43" s="62"/>
      <c r="D43" s="56"/>
      <c r="E43" s="117"/>
      <c r="F43" s="73"/>
      <c r="G43" s="196"/>
      <c r="H43" s="56"/>
    </row>
    <row r="44" spans="1:22" ht="14.4" x14ac:dyDescent="0.3">
      <c r="A44" s="3">
        <f>+Cover!A41+0.01</f>
        <v>1.07</v>
      </c>
      <c r="B44" s="69" t="s">
        <v>440</v>
      </c>
    </row>
    <row r="45" spans="1:22" ht="14.4" x14ac:dyDescent="0.3">
      <c r="A45" s="3"/>
      <c r="B45" s="69"/>
      <c r="C45" s="58"/>
      <c r="D45" s="58"/>
      <c r="E45" s="58"/>
      <c r="F45" s="58"/>
      <c r="G45" s="58"/>
      <c r="H45" s="58"/>
      <c r="I45" s="58"/>
      <c r="J45" s="58"/>
    </row>
    <row r="46" spans="1:22" ht="14.4" x14ac:dyDescent="0.3">
      <c r="A46" s="3"/>
      <c r="B46" s="69"/>
      <c r="C46" s="56"/>
      <c r="D46" s="56"/>
      <c r="E46" s="56"/>
      <c r="F46" s="56"/>
      <c r="G46" s="56"/>
      <c r="H46" s="56"/>
      <c r="I46" s="56"/>
      <c r="J46" s="56"/>
    </row>
    <row r="47" spans="1:22" ht="13.8" x14ac:dyDescent="0.3">
      <c r="A47" s="17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</row>
    <row r="48" spans="1:22" ht="14.4" customHeight="1" x14ac:dyDescent="0.3">
      <c r="A48" s="3"/>
      <c r="B48" s="283" t="s">
        <v>444</v>
      </c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</row>
    <row r="49" spans="1:33" ht="14.4" customHeight="1" x14ac:dyDescent="0.3">
      <c r="A49" s="3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</row>
    <row r="50" spans="1:33" ht="14.4" customHeight="1" x14ac:dyDescent="0.3">
      <c r="A50" s="3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</row>
    <row r="51" spans="1:33" ht="11.7" customHeight="1" x14ac:dyDescent="0.3">
      <c r="A51" s="1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AF51" s="89"/>
    </row>
    <row r="52" spans="1:33" ht="13.2" customHeight="1" x14ac:dyDescent="0.3">
      <c r="A52" s="1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AF52" s="89"/>
    </row>
    <row r="53" spans="1:33" x14ac:dyDescent="0.3">
      <c r="A53" s="1"/>
      <c r="AG53" s="89"/>
    </row>
    <row r="54" spans="1:33" ht="13.2" customHeight="1" x14ac:dyDescent="0.3">
      <c r="A54" s="1"/>
      <c r="B54" s="284" t="s">
        <v>445</v>
      </c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AG54" s="89"/>
    </row>
    <row r="55" spans="1:33" ht="13.2" customHeight="1" x14ac:dyDescent="0.3">
      <c r="A55" s="1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AG55" s="89"/>
    </row>
    <row r="56" spans="1:33" ht="13.2" customHeight="1" x14ac:dyDescent="0.3">
      <c r="A56" s="1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</row>
    <row r="57" spans="1:33" ht="13.2" customHeight="1" x14ac:dyDescent="0.3"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</row>
    <row r="58" spans="1:33" ht="13.2" customHeight="1" x14ac:dyDescent="0.3"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</row>
    <row r="60" spans="1:33" ht="13.2" customHeight="1" x14ac:dyDescent="0.3"/>
    <row r="61" spans="1:33" ht="13.2" customHeight="1" x14ac:dyDescent="0.3"/>
    <row r="62" spans="1:33" ht="13.2" customHeight="1" x14ac:dyDescent="0.3"/>
    <row r="63" spans="1:33" ht="13.2" customHeight="1" x14ac:dyDescent="0.3"/>
    <row r="64" spans="1:33" ht="13.2" customHeight="1" x14ac:dyDescent="0.3"/>
    <row r="65" ht="13.2" customHeight="1" x14ac:dyDescent="0.3"/>
    <row r="66" ht="13.2" customHeight="1" x14ac:dyDescent="0.3"/>
  </sheetData>
  <mergeCells count="3">
    <mergeCell ref="B3:U4"/>
    <mergeCell ref="B48:V52"/>
    <mergeCell ref="B54:V58"/>
  </mergeCells>
  <pageMargins left="0.25" right="0.25" top="0.75" bottom="0.75" header="0.3" footer="0.3"/>
  <pageSetup scale="84" orientation="portrait" r:id="rId1"/>
  <headerFooter>
    <oddFooter>&amp;C&amp;8&amp;F&amp;R&amp;8&amp;P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showGridLines="0" zoomScale="95" zoomScaleNormal="145" zoomScalePageLayoutView="125" workbookViewId="0">
      <selection activeCell="P21" sqref="P21"/>
    </sheetView>
  </sheetViews>
  <sheetFormatPr baseColWidth="10" defaultColWidth="8.77734375" defaultRowHeight="13.2" x14ac:dyDescent="0.3"/>
  <cols>
    <col min="1" max="1" width="7.33203125" style="151" customWidth="1"/>
    <col min="2" max="2" width="12.44140625" style="149" customWidth="1"/>
    <col min="3" max="18" width="3.77734375" style="149" customWidth="1"/>
    <col min="19" max="23" width="4" style="149" customWidth="1"/>
    <col min="24" max="27" width="4" style="148" customWidth="1"/>
    <col min="28" max="29" width="4" style="149" customWidth="1"/>
    <col min="30" max="16384" width="8.77734375" style="149"/>
  </cols>
  <sheetData>
    <row r="1" spans="1:34" s="141" customFormat="1" ht="18.75" customHeight="1" x14ac:dyDescent="0.3">
      <c r="A1" s="84" t="s">
        <v>158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144"/>
      <c r="Z1" s="144"/>
      <c r="AA1" s="144"/>
    </row>
    <row r="3" spans="1:34" s="98" customFormat="1" ht="13.8" x14ac:dyDescent="0.3">
      <c r="A3" s="4">
        <v>13.01</v>
      </c>
      <c r="B3" s="132" t="s">
        <v>269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"/>
      <c r="R3" s="1"/>
      <c r="S3" s="1"/>
      <c r="T3" s="1"/>
      <c r="U3" s="1"/>
      <c r="V3" s="99"/>
      <c r="W3" s="99"/>
      <c r="X3" s="99"/>
      <c r="Y3" s="99"/>
      <c r="Z3" s="99"/>
      <c r="AA3" s="99"/>
    </row>
    <row r="4" spans="1:34" s="98" customFormat="1" ht="13.8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99"/>
      <c r="W4" s="99"/>
      <c r="X4" s="99"/>
      <c r="Y4" s="99"/>
      <c r="Z4" s="99"/>
      <c r="AA4" s="99"/>
    </row>
    <row r="5" spans="1:34" s="98" customFormat="1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34" s="98" customFormat="1" ht="14.4" x14ac:dyDescent="0.3">
      <c r="A6" s="5"/>
      <c r="B6" s="1">
        <v>1</v>
      </c>
      <c r="C6" s="145"/>
      <c r="D6" s="146" t="s">
        <v>270</v>
      </c>
      <c r="E6" s="99"/>
      <c r="F6" s="147"/>
      <c r="G6" s="55"/>
      <c r="H6" s="99"/>
      <c r="I6" s="99"/>
      <c r="J6" s="99"/>
      <c r="K6" s="99"/>
      <c r="L6" s="99"/>
      <c r="M6" s="99"/>
      <c r="N6" s="99"/>
      <c r="O6" s="99"/>
      <c r="P6" s="99"/>
      <c r="Q6" s="1"/>
      <c r="R6" s="99"/>
      <c r="S6" s="99"/>
      <c r="T6" s="99"/>
      <c r="U6" s="99"/>
      <c r="V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34" s="98" customFormat="1" ht="14.4" x14ac:dyDescent="0.3">
      <c r="A7" s="5"/>
      <c r="B7" s="1">
        <v>2</v>
      </c>
      <c r="C7" s="145"/>
      <c r="D7" s="146" t="s">
        <v>35</v>
      </c>
      <c r="E7" s="148"/>
      <c r="F7" s="147"/>
      <c r="G7" s="55"/>
      <c r="H7" s="148"/>
      <c r="I7" s="148"/>
      <c r="J7" s="148"/>
      <c r="K7" s="148"/>
      <c r="L7" s="148"/>
      <c r="M7" s="148"/>
      <c r="N7" s="148"/>
      <c r="O7" s="146" t="s">
        <v>336</v>
      </c>
      <c r="P7" s="148"/>
      <c r="Q7" s="1"/>
      <c r="R7" s="149"/>
      <c r="S7" s="149"/>
      <c r="T7" s="149"/>
      <c r="U7" s="149"/>
      <c r="V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</row>
    <row r="8" spans="1:34" s="98" customFormat="1" ht="14.4" x14ac:dyDescent="0.3">
      <c r="A8" s="5"/>
      <c r="B8" s="1">
        <v>3</v>
      </c>
      <c r="C8" s="145"/>
      <c r="D8" s="146" t="s">
        <v>162</v>
      </c>
      <c r="E8" s="148"/>
      <c r="F8" s="147"/>
      <c r="G8" s="55"/>
      <c r="H8" s="148"/>
      <c r="I8" s="148"/>
      <c r="J8" s="148"/>
      <c r="K8" s="148"/>
      <c r="L8" s="148"/>
      <c r="M8" s="148"/>
      <c r="N8" s="148"/>
      <c r="O8" s="146" t="s">
        <v>410</v>
      </c>
      <c r="P8" s="148"/>
      <c r="Q8" s="1"/>
      <c r="R8" s="149"/>
      <c r="S8" s="149"/>
      <c r="T8" s="149"/>
      <c r="U8" s="149"/>
      <c r="V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</row>
    <row r="9" spans="1:34" s="98" customFormat="1" ht="14.4" x14ac:dyDescent="0.3">
      <c r="A9" s="5"/>
      <c r="B9" s="1">
        <v>4</v>
      </c>
      <c r="C9" s="145"/>
      <c r="D9" s="146" t="s">
        <v>271</v>
      </c>
      <c r="E9" s="148"/>
      <c r="F9" s="14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"/>
      <c r="R9" s="149"/>
      <c r="S9" s="149"/>
      <c r="T9" s="149"/>
      <c r="U9" s="149"/>
      <c r="V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0" spans="1:34" s="98" customFormat="1" ht="14.4" x14ac:dyDescent="0.3">
      <c r="A10" s="5"/>
      <c r="B10" s="1">
        <v>5</v>
      </c>
      <c r="C10" s="145"/>
      <c r="D10" s="146" t="s">
        <v>272</v>
      </c>
      <c r="E10" s="148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"/>
      <c r="R10" s="149"/>
      <c r="S10" s="149"/>
      <c r="T10" s="149"/>
      <c r="U10" s="149"/>
      <c r="V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</row>
    <row r="11" spans="1:34" s="98" customFormat="1" ht="14.4" x14ac:dyDescent="0.3">
      <c r="A11" s="5"/>
      <c r="B11" s="1">
        <v>6</v>
      </c>
      <c r="C11" s="145"/>
      <c r="D11" s="146" t="s">
        <v>335</v>
      </c>
      <c r="E11" s="148"/>
      <c r="F11" s="147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"/>
      <c r="R11" s="149"/>
      <c r="S11" s="149"/>
      <c r="T11" s="149"/>
      <c r="U11" s="14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</row>
    <row r="12" spans="1:34" s="98" customFormat="1" ht="14.4" x14ac:dyDescent="0.3">
      <c r="A12" s="5"/>
      <c r="B12" s="1">
        <v>8</v>
      </c>
      <c r="C12" s="145"/>
      <c r="D12" s="146" t="s">
        <v>273</v>
      </c>
      <c r="E12" s="148"/>
      <c r="F12" s="147"/>
      <c r="G12" s="148"/>
      <c r="H12" s="148"/>
      <c r="I12" s="148"/>
      <c r="J12" s="148"/>
      <c r="K12" s="148"/>
      <c r="L12" s="148"/>
      <c r="M12" s="148"/>
      <c r="N12" s="148"/>
      <c r="O12" s="146" t="s">
        <v>337</v>
      </c>
      <c r="P12" s="148"/>
      <c r="Q12" s="1"/>
      <c r="R12" s="149"/>
      <c r="S12" s="149"/>
      <c r="T12" s="149"/>
      <c r="U12" s="14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</row>
    <row r="13" spans="1:34" s="98" customFormat="1" ht="14.4" x14ac:dyDescent="0.3">
      <c r="A13" s="5"/>
      <c r="B13" s="1">
        <v>10</v>
      </c>
      <c r="C13" s="148"/>
      <c r="D13" s="146" t="s">
        <v>159</v>
      </c>
      <c r="E13" s="148"/>
      <c r="F13" s="150"/>
      <c r="G13" s="148"/>
      <c r="H13" s="148"/>
      <c r="I13" s="148"/>
      <c r="J13" s="148"/>
      <c r="K13" s="148"/>
      <c r="L13" s="148"/>
      <c r="M13" s="148"/>
      <c r="N13" s="148"/>
      <c r="O13" s="146" t="s">
        <v>334</v>
      </c>
      <c r="P13" s="148"/>
      <c r="Q13" s="149"/>
      <c r="R13" s="149"/>
      <c r="S13" s="149"/>
      <c r="T13" s="149"/>
      <c r="U13" s="14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</row>
    <row r="14" spans="1:34" s="98" customFormat="1" ht="14.4" x14ac:dyDescent="0.3">
      <c r="A14" s="5"/>
      <c r="B14" s="1">
        <v>11</v>
      </c>
      <c r="C14" s="148"/>
      <c r="D14" s="146" t="s">
        <v>160</v>
      </c>
      <c r="E14" s="148"/>
      <c r="F14" s="150"/>
      <c r="G14" s="148"/>
      <c r="H14" s="148"/>
      <c r="I14" s="148"/>
      <c r="J14" s="148"/>
      <c r="K14" s="148"/>
      <c r="L14" s="148"/>
      <c r="M14" s="148"/>
      <c r="N14" s="148"/>
      <c r="O14" s="146" t="s">
        <v>334</v>
      </c>
      <c r="P14" s="148"/>
      <c r="Q14" s="149"/>
      <c r="R14" s="149"/>
      <c r="S14" s="149"/>
      <c r="T14" s="149"/>
      <c r="U14" s="14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</row>
    <row r="15" spans="1:34" s="98" customFormat="1" ht="14.4" x14ac:dyDescent="0.3">
      <c r="A15" s="5"/>
      <c r="B15" s="1">
        <v>12</v>
      </c>
      <c r="C15" s="148"/>
      <c r="D15" s="146" t="s">
        <v>161</v>
      </c>
      <c r="E15" s="148"/>
      <c r="F15" s="147"/>
      <c r="G15" s="148"/>
      <c r="H15" s="148"/>
      <c r="I15" s="148"/>
      <c r="J15" s="148"/>
      <c r="K15" s="148"/>
      <c r="L15" s="148"/>
      <c r="M15" s="148"/>
      <c r="N15" s="148"/>
      <c r="O15" s="146" t="s">
        <v>334</v>
      </c>
      <c r="P15" s="148"/>
      <c r="Q15" s="149"/>
      <c r="R15" s="149"/>
      <c r="S15" s="149"/>
      <c r="T15" s="149"/>
      <c r="U15" s="14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</row>
    <row r="16" spans="1:34" s="98" customFormat="1" x14ac:dyDescent="0.3">
      <c r="A16" s="5"/>
      <c r="B16" s="191">
        <v>13</v>
      </c>
      <c r="C16" s="148"/>
      <c r="D16" s="146" t="s">
        <v>459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6" t="s">
        <v>334</v>
      </c>
      <c r="P16" s="148"/>
      <c r="Q16" s="149"/>
      <c r="R16" s="149"/>
      <c r="S16" s="149"/>
      <c r="T16" s="149"/>
      <c r="U16" s="14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</row>
    <row r="17" spans="1:34" s="98" customFormat="1" x14ac:dyDescent="0.3">
      <c r="A17" s="5"/>
      <c r="B17" s="191">
        <v>14</v>
      </c>
      <c r="C17" s="191"/>
      <c r="D17" s="191" t="s">
        <v>487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 t="s">
        <v>488</v>
      </c>
      <c r="O17" s="191"/>
      <c r="P17" s="191"/>
      <c r="Q17" s="149"/>
      <c r="R17" s="149"/>
      <c r="S17" s="149"/>
      <c r="T17" s="149"/>
      <c r="U17" s="14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</row>
    <row r="18" spans="1:34" s="98" customFormat="1" x14ac:dyDescent="0.3">
      <c r="A18" s="5"/>
      <c r="B18" s="191">
        <v>15</v>
      </c>
      <c r="C18" s="191"/>
      <c r="D18" s="9" t="s">
        <v>483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46" t="s">
        <v>334</v>
      </c>
      <c r="P18" s="148"/>
      <c r="Q18" s="149"/>
      <c r="R18" s="149"/>
      <c r="S18" s="149"/>
      <c r="T18" s="149"/>
      <c r="U18" s="14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</row>
    <row r="19" spans="1:34" s="98" customFormat="1" x14ac:dyDescent="0.3">
      <c r="A19" s="151"/>
      <c r="B19" s="191">
        <v>16</v>
      </c>
      <c r="C19" s="191"/>
      <c r="D19" s="191" t="s">
        <v>484</v>
      </c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49"/>
      <c r="R19" s="149"/>
      <c r="S19" s="149"/>
      <c r="T19" s="149"/>
      <c r="U19" s="149"/>
      <c r="V19" s="99"/>
      <c r="W19" s="99"/>
      <c r="X19" s="99"/>
      <c r="Y19" s="99"/>
      <c r="Z19" s="99"/>
      <c r="AA19" s="99"/>
    </row>
    <row r="20" spans="1:34" s="98" customFormat="1" x14ac:dyDescent="0.3">
      <c r="A20" s="151"/>
      <c r="B20" s="191">
        <v>17</v>
      </c>
      <c r="C20" s="191"/>
      <c r="D20" s="191" t="s">
        <v>485</v>
      </c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49"/>
      <c r="R20" s="149"/>
      <c r="S20" s="149"/>
      <c r="T20" s="149"/>
      <c r="U20" s="149"/>
      <c r="V20" s="99"/>
    </row>
    <row r="21" spans="1:34" s="98" customFormat="1" x14ac:dyDescent="0.3">
      <c r="A21" s="151"/>
      <c r="B21" s="191">
        <v>18</v>
      </c>
      <c r="C21" s="191"/>
      <c r="D21" s="207" t="s">
        <v>514</v>
      </c>
      <c r="E21" s="208"/>
      <c r="F21" s="208"/>
      <c r="G21" s="208"/>
      <c r="H21" s="208"/>
      <c r="I21" s="208"/>
      <c r="J21" s="208"/>
      <c r="K21" s="208"/>
      <c r="L21" s="208"/>
      <c r="M21" s="149"/>
      <c r="N21" s="191"/>
      <c r="O21" s="149"/>
      <c r="P21" s="149"/>
      <c r="Q21" s="149"/>
      <c r="R21" s="149"/>
      <c r="S21" s="149"/>
      <c r="T21" s="149"/>
      <c r="U21" s="149"/>
      <c r="V21" s="99"/>
      <c r="W21" s="99"/>
      <c r="X21" s="99"/>
      <c r="Y21" s="99"/>
      <c r="Z21" s="99"/>
      <c r="AA21" s="99"/>
    </row>
    <row r="22" spans="1:34" s="98" customFormat="1" x14ac:dyDescent="0.3">
      <c r="A22" s="151"/>
      <c r="B22" s="191">
        <v>19</v>
      </c>
      <c r="C22" s="191"/>
      <c r="D22" s="207" t="s">
        <v>516</v>
      </c>
      <c r="E22" s="207"/>
      <c r="F22" s="207"/>
      <c r="G22" s="207"/>
      <c r="H22" s="207"/>
      <c r="I22" s="207"/>
      <c r="J22" s="208"/>
      <c r="K22" s="208"/>
      <c r="L22" s="208"/>
      <c r="M22" s="149"/>
      <c r="N22" s="149"/>
      <c r="O22" s="149"/>
      <c r="P22" s="149"/>
      <c r="Q22" s="149"/>
      <c r="R22" s="149"/>
      <c r="S22" s="149"/>
      <c r="T22" s="149"/>
      <c r="U22" s="149"/>
      <c r="V22" s="99"/>
      <c r="W22" s="99"/>
      <c r="X22" s="99"/>
      <c r="Y22" s="99"/>
      <c r="Z22" s="99"/>
      <c r="AA22" s="99"/>
      <c r="AB22" s="99"/>
      <c r="AC22" s="99"/>
    </row>
    <row r="23" spans="1:34" x14ac:dyDescent="0.3">
      <c r="B23" s="191">
        <v>20</v>
      </c>
      <c r="C23" s="191"/>
      <c r="D23" s="207" t="s">
        <v>515</v>
      </c>
      <c r="E23" s="208"/>
      <c r="F23" s="208"/>
      <c r="G23" s="208"/>
      <c r="H23" s="208"/>
      <c r="I23" s="208"/>
      <c r="J23" s="208"/>
      <c r="K23" s="208"/>
      <c r="L23" s="208"/>
      <c r="X23" s="149"/>
      <c r="Y23" s="149"/>
      <c r="AB23" s="148"/>
      <c r="AC23" s="148"/>
    </row>
    <row r="24" spans="1:34" x14ac:dyDescent="0.3">
      <c r="X24" s="149"/>
      <c r="Y24" s="149"/>
      <c r="AB24" s="148"/>
      <c r="AC24" s="148"/>
    </row>
    <row r="25" spans="1:34" x14ac:dyDescent="0.3">
      <c r="X25" s="149"/>
      <c r="AB25" s="148"/>
    </row>
    <row r="26" spans="1:34" x14ac:dyDescent="0.3">
      <c r="X26" s="149"/>
      <c r="AB26" s="148"/>
    </row>
    <row r="27" spans="1:34" x14ac:dyDescent="0.3">
      <c r="X27" s="149"/>
      <c r="AB27" s="148"/>
    </row>
    <row r="28" spans="1:34" x14ac:dyDescent="0.3">
      <c r="X28" s="149"/>
      <c r="AB28" s="148"/>
    </row>
    <row r="29" spans="1:34" x14ac:dyDescent="0.3">
      <c r="X29" s="149"/>
      <c r="AB29" s="148"/>
    </row>
    <row r="30" spans="1:34" x14ac:dyDescent="0.3">
      <c r="X30" s="149"/>
      <c r="AB30" s="148"/>
    </row>
    <row r="31" spans="1:34" x14ac:dyDescent="0.3">
      <c r="X31" s="149"/>
      <c r="AB31" s="148"/>
    </row>
  </sheetData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&amp;C&amp;8&amp;F&amp;R&amp;8&amp;P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37"/>
  <sheetViews>
    <sheetView showGridLines="0" view="pageBreakPreview" topLeftCell="A63" zoomScale="101" zoomScaleNormal="125" zoomScalePageLayoutView="125" workbookViewId="0">
      <selection activeCell="B89" sqref="B89"/>
    </sheetView>
  </sheetViews>
  <sheetFormatPr baseColWidth="10" defaultColWidth="4.44140625" defaultRowHeight="13.2" x14ac:dyDescent="0.3"/>
  <cols>
    <col min="1" max="1" width="8.33203125" style="5" customWidth="1"/>
    <col min="2" max="16384" width="4.44140625" style="1"/>
  </cols>
  <sheetData>
    <row r="1" spans="1:18" s="10" customFormat="1" ht="15.6" x14ac:dyDescent="0.3">
      <c r="A1" s="48" t="s">
        <v>38</v>
      </c>
    </row>
    <row r="2" spans="1:18" x14ac:dyDescent="0.3">
      <c r="A2" s="49"/>
    </row>
    <row r="3" spans="1:18" ht="13.8" x14ac:dyDescent="0.3">
      <c r="A3" s="3">
        <v>4.01</v>
      </c>
      <c r="B3" s="1" t="s">
        <v>39</v>
      </c>
    </row>
    <row r="4" spans="1:18" ht="13.8" x14ac:dyDescent="0.3">
      <c r="A4" s="4"/>
      <c r="B4" s="46">
        <v>1</v>
      </c>
      <c r="C4" s="47" t="s">
        <v>3</v>
      </c>
      <c r="D4" s="11" t="s">
        <v>22</v>
      </c>
      <c r="E4" s="11"/>
      <c r="F4" s="11"/>
      <c r="G4" s="11"/>
      <c r="H4" s="12"/>
    </row>
    <row r="5" spans="1:18" ht="13.8" x14ac:dyDescent="0.3">
      <c r="A5" s="4"/>
      <c r="B5" s="46">
        <v>2</v>
      </c>
      <c r="C5" s="47" t="s">
        <v>3</v>
      </c>
      <c r="D5" s="11" t="s">
        <v>0</v>
      </c>
      <c r="E5" s="11" t="s">
        <v>215</v>
      </c>
      <c r="F5" s="11"/>
      <c r="G5" s="11"/>
      <c r="H5" s="12"/>
      <c r="I5" s="214" t="s">
        <v>324</v>
      </c>
      <c r="J5" s="214"/>
      <c r="K5" s="214"/>
      <c r="L5" s="214"/>
      <c r="M5" s="214"/>
      <c r="N5" s="214"/>
      <c r="O5" s="214"/>
      <c r="P5" s="214"/>
      <c r="Q5" s="214"/>
      <c r="R5" s="214"/>
    </row>
    <row r="6" spans="1:18" ht="13.8" x14ac:dyDescent="0.3">
      <c r="A6" s="3"/>
      <c r="I6" s="214"/>
      <c r="J6" s="214"/>
      <c r="K6" s="214"/>
      <c r="L6" s="214"/>
      <c r="M6" s="214"/>
      <c r="N6" s="214"/>
      <c r="O6" s="214"/>
      <c r="P6" s="214"/>
      <c r="Q6" s="214"/>
      <c r="R6" s="214"/>
    </row>
    <row r="7" spans="1:18" ht="13.8" x14ac:dyDescent="0.3">
      <c r="A7" s="3">
        <v>4.0199999999999996</v>
      </c>
      <c r="B7" s="8" t="s">
        <v>517</v>
      </c>
    </row>
    <row r="8" spans="1:18" ht="13.8" x14ac:dyDescent="0.3">
      <c r="A8" s="3"/>
      <c r="B8" s="90" t="s">
        <v>263</v>
      </c>
      <c r="H8" s="90"/>
    </row>
    <row r="9" spans="1:18" ht="13.8" x14ac:dyDescent="0.3">
      <c r="A9" s="3"/>
      <c r="B9" s="25" t="s">
        <v>133</v>
      </c>
      <c r="C9" s="3"/>
      <c r="D9" s="3"/>
      <c r="E9" s="3"/>
      <c r="F9" s="3"/>
    </row>
    <row r="10" spans="1:18" ht="13.8" x14ac:dyDescent="0.3">
      <c r="A10" s="3"/>
      <c r="B10" s="46" t="s">
        <v>5</v>
      </c>
      <c r="C10" s="105" t="s">
        <v>296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46"/>
    </row>
    <row r="11" spans="1:18" ht="13.8" x14ac:dyDescent="0.3">
      <c r="A11" s="3"/>
      <c r="B11" s="46" t="s">
        <v>7</v>
      </c>
      <c r="C11" s="105" t="s">
        <v>297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  <c r="R11" s="46"/>
    </row>
    <row r="12" spans="1:18" ht="13.8" x14ac:dyDescent="0.3">
      <c r="A12" s="3"/>
      <c r="B12" s="14" t="s">
        <v>8</v>
      </c>
      <c r="C12" s="105" t="s">
        <v>244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46"/>
    </row>
    <row r="13" spans="1:18" ht="13.8" x14ac:dyDescent="0.3">
      <c r="A13" s="3"/>
      <c r="B13" s="46" t="s">
        <v>9</v>
      </c>
      <c r="C13" s="158" t="s">
        <v>295</v>
      </c>
      <c r="D13" s="16"/>
      <c r="E13" s="16"/>
      <c r="F13" s="16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4"/>
    </row>
    <row r="14" spans="1:18" ht="13.8" x14ac:dyDescent="0.3">
      <c r="A14" s="3"/>
      <c r="B14" s="46" t="s">
        <v>10</v>
      </c>
      <c r="C14" s="105" t="s">
        <v>245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46"/>
    </row>
    <row r="15" spans="1:18" ht="13.8" x14ac:dyDescent="0.3">
      <c r="A15" s="3"/>
      <c r="B15" s="46" t="s">
        <v>11</v>
      </c>
      <c r="C15" s="105" t="s">
        <v>298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46"/>
    </row>
    <row r="16" spans="1:18" ht="13.8" x14ac:dyDescent="0.3">
      <c r="A16" s="3"/>
      <c r="B16" s="46" t="s">
        <v>12</v>
      </c>
      <c r="C16" s="105" t="s">
        <v>246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46"/>
    </row>
    <row r="17" spans="1:18" ht="13.8" x14ac:dyDescent="0.3">
      <c r="A17" s="3"/>
      <c r="B17" s="46" t="s">
        <v>13</v>
      </c>
      <c r="C17" s="105" t="s">
        <v>247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46"/>
    </row>
    <row r="18" spans="1:18" ht="13.8" x14ac:dyDescent="0.3">
      <c r="A18" s="3"/>
      <c r="B18" s="46" t="s">
        <v>14</v>
      </c>
      <c r="C18" s="105" t="s">
        <v>327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46"/>
    </row>
    <row r="19" spans="1:18" ht="13.8" x14ac:dyDescent="0.3">
      <c r="A19" s="3"/>
      <c r="B19" s="46" t="s">
        <v>15</v>
      </c>
      <c r="C19" s="105" t="s">
        <v>248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46"/>
    </row>
    <row r="20" spans="1:18" ht="13.8" x14ac:dyDescent="0.3">
      <c r="A20" s="3"/>
      <c r="B20" s="46" t="s">
        <v>16</v>
      </c>
      <c r="C20" s="105" t="s">
        <v>325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46"/>
    </row>
    <row r="21" spans="1:18" ht="13.8" x14ac:dyDescent="0.3">
      <c r="A21" s="3"/>
      <c r="B21" s="46" t="s">
        <v>17</v>
      </c>
      <c r="C21" s="105" t="s">
        <v>34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46"/>
    </row>
    <row r="22" spans="1:18" ht="13.8" x14ac:dyDescent="0.3">
      <c r="A22" s="3"/>
      <c r="B22" s="46" t="s">
        <v>18</v>
      </c>
      <c r="C22" s="105" t="s">
        <v>494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46"/>
    </row>
    <row r="23" spans="1:18" ht="13.8" x14ac:dyDescent="0.3">
      <c r="A23" s="3"/>
    </row>
    <row r="24" spans="1:18" ht="13.8" x14ac:dyDescent="0.3">
      <c r="A24" s="3">
        <f>+A7+0.01</f>
        <v>4.0299999999999994</v>
      </c>
      <c r="B24" s="1" t="s">
        <v>301</v>
      </c>
    </row>
    <row r="25" spans="1:18" ht="13.8" x14ac:dyDescent="0.3">
      <c r="A25" s="4"/>
      <c r="B25" s="46">
        <v>1</v>
      </c>
      <c r="C25" s="47" t="s">
        <v>3</v>
      </c>
      <c r="D25" s="11" t="s">
        <v>22</v>
      </c>
      <c r="E25" s="11"/>
      <c r="F25" s="11"/>
      <c r="G25" s="12"/>
    </row>
    <row r="26" spans="1:18" ht="13.8" x14ac:dyDescent="0.3">
      <c r="A26" s="4"/>
      <c r="B26" s="46">
        <v>2</v>
      </c>
      <c r="C26" s="47" t="s">
        <v>3</v>
      </c>
      <c r="D26" s="11" t="s">
        <v>0</v>
      </c>
      <c r="E26" s="121"/>
      <c r="F26" s="159"/>
      <c r="G26" s="17"/>
    </row>
    <row r="27" spans="1:18" ht="13.8" x14ac:dyDescent="0.3">
      <c r="A27" s="3"/>
    </row>
    <row r="28" spans="1:18" ht="13.8" x14ac:dyDescent="0.3">
      <c r="A28" s="3" t="s">
        <v>300</v>
      </c>
      <c r="B28" s="1" t="s">
        <v>302</v>
      </c>
    </row>
    <row r="29" spans="1:18" ht="13.8" x14ac:dyDescent="0.3">
      <c r="A29" s="4"/>
      <c r="B29" s="46">
        <v>1</v>
      </c>
      <c r="C29" s="47" t="s">
        <v>3</v>
      </c>
      <c r="D29" s="11" t="s">
        <v>22</v>
      </c>
      <c r="E29" s="11"/>
      <c r="F29" s="11"/>
      <c r="G29" s="12"/>
    </row>
    <row r="30" spans="1:18" ht="13.8" x14ac:dyDescent="0.3">
      <c r="A30" s="4"/>
      <c r="B30" s="46">
        <v>2</v>
      </c>
      <c r="C30" s="47" t="s">
        <v>3</v>
      </c>
      <c r="D30" s="11" t="s">
        <v>0</v>
      </c>
      <c r="E30" s="121"/>
      <c r="F30" s="159"/>
      <c r="G30" s="17"/>
    </row>
    <row r="31" spans="1:18" ht="13.8" x14ac:dyDescent="0.3">
      <c r="A31" s="3"/>
    </row>
    <row r="32" spans="1:18" ht="13.8" x14ac:dyDescent="0.3">
      <c r="A32" s="3"/>
      <c r="B32" s="90" t="s">
        <v>303</v>
      </c>
    </row>
    <row r="33" spans="1:13" ht="13.8" x14ac:dyDescent="0.3">
      <c r="A33" s="3">
        <f>+A24+0.01</f>
        <v>4.0399999999999991</v>
      </c>
      <c r="B33" s="8" t="s">
        <v>299</v>
      </c>
    </row>
    <row r="34" spans="1:13" ht="13.8" x14ac:dyDescent="0.3">
      <c r="A34" s="3"/>
      <c r="B34" s="25" t="s">
        <v>133</v>
      </c>
    </row>
    <row r="35" spans="1:13" ht="13.8" x14ac:dyDescent="0.3">
      <c r="A35" s="3"/>
      <c r="B35" s="34" t="s">
        <v>5</v>
      </c>
      <c r="C35" s="35" t="s">
        <v>49</v>
      </c>
      <c r="D35" s="36"/>
      <c r="E35" s="37"/>
      <c r="F35" s="36"/>
      <c r="G35" s="36"/>
      <c r="H35" s="36"/>
      <c r="I35" s="36"/>
      <c r="J35" s="36"/>
      <c r="K35" s="36"/>
      <c r="L35" s="38"/>
      <c r="M35" s="34"/>
    </row>
    <row r="36" spans="1:13" ht="13.8" x14ac:dyDescent="0.3">
      <c r="A36" s="3"/>
      <c r="B36" s="39" t="s">
        <v>7</v>
      </c>
      <c r="C36" s="35" t="s">
        <v>1</v>
      </c>
      <c r="D36" s="36"/>
      <c r="E36" s="37"/>
      <c r="F36" s="16"/>
      <c r="G36" s="16"/>
      <c r="H36" s="16"/>
      <c r="I36" s="16"/>
      <c r="J36" s="16"/>
      <c r="K36" s="16"/>
      <c r="L36" s="40"/>
      <c r="M36" s="39"/>
    </row>
    <row r="37" spans="1:13" ht="13.8" x14ac:dyDescent="0.3">
      <c r="A37" s="3"/>
      <c r="B37" s="39" t="s">
        <v>8</v>
      </c>
      <c r="C37" s="35" t="s">
        <v>168</v>
      </c>
      <c r="D37" s="36"/>
      <c r="E37" s="37"/>
      <c r="F37" s="16"/>
      <c r="G37" s="16"/>
      <c r="H37" s="16"/>
      <c r="I37" s="16"/>
      <c r="J37" s="16"/>
      <c r="K37" s="16"/>
      <c r="L37" s="40"/>
      <c r="M37" s="39"/>
    </row>
    <row r="38" spans="1:13" ht="13.8" x14ac:dyDescent="0.3">
      <c r="A38" s="3"/>
      <c r="B38" s="39" t="s">
        <v>9</v>
      </c>
      <c r="C38" s="35" t="s">
        <v>167</v>
      </c>
      <c r="D38" s="36"/>
      <c r="E38" s="37"/>
      <c r="F38" s="16"/>
      <c r="G38" s="16"/>
      <c r="H38" s="16"/>
      <c r="I38" s="16"/>
      <c r="J38" s="16"/>
      <c r="K38" s="16"/>
      <c r="L38" s="40"/>
      <c r="M38" s="39"/>
    </row>
    <row r="39" spans="1:13" ht="13.8" x14ac:dyDescent="0.3">
      <c r="A39" s="3"/>
      <c r="B39" s="39" t="s">
        <v>10</v>
      </c>
      <c r="C39" s="35" t="s">
        <v>172</v>
      </c>
      <c r="D39" s="36"/>
      <c r="E39" s="37"/>
      <c r="F39" s="9"/>
      <c r="G39" s="9"/>
      <c r="H39" s="9"/>
      <c r="I39" s="9"/>
      <c r="J39" s="9"/>
      <c r="K39" s="9"/>
      <c r="L39" s="41"/>
      <c r="M39" s="39"/>
    </row>
    <row r="40" spans="1:13" ht="13.8" x14ac:dyDescent="0.3">
      <c r="A40" s="3"/>
      <c r="B40" s="39" t="s">
        <v>11</v>
      </c>
      <c r="C40" s="35" t="s">
        <v>170</v>
      </c>
      <c r="D40" s="36"/>
      <c r="E40" s="37"/>
      <c r="F40" s="16"/>
      <c r="G40" s="16"/>
      <c r="H40" s="42"/>
      <c r="I40" s="16"/>
      <c r="J40" s="16"/>
      <c r="K40" s="16"/>
      <c r="L40" s="40"/>
      <c r="M40" s="39"/>
    </row>
    <row r="41" spans="1:13" ht="13.8" x14ac:dyDescent="0.3">
      <c r="A41" s="3"/>
      <c r="B41" s="39" t="s">
        <v>12</v>
      </c>
      <c r="C41" s="35" t="s">
        <v>326</v>
      </c>
      <c r="D41" s="36"/>
      <c r="E41" s="37"/>
      <c r="F41" s="16"/>
      <c r="G41" s="16"/>
      <c r="H41" s="16"/>
      <c r="I41" s="16"/>
      <c r="J41" s="16"/>
      <c r="K41" s="16"/>
      <c r="L41" s="40"/>
      <c r="M41" s="39"/>
    </row>
    <row r="42" spans="1:13" ht="13.8" x14ac:dyDescent="0.3">
      <c r="A42" s="3"/>
      <c r="B42" s="39" t="s">
        <v>13</v>
      </c>
      <c r="C42" s="35" t="s">
        <v>50</v>
      </c>
      <c r="D42" s="36"/>
      <c r="E42" s="37"/>
      <c r="F42" s="16"/>
      <c r="G42" s="16"/>
      <c r="H42" s="16"/>
      <c r="I42" s="16"/>
      <c r="J42" s="16"/>
      <c r="K42" s="16"/>
      <c r="L42" s="40"/>
      <c r="M42" s="39"/>
    </row>
    <row r="43" spans="1:13" ht="13.8" x14ac:dyDescent="0.3">
      <c r="A43" s="3"/>
      <c r="B43" s="39" t="s">
        <v>14</v>
      </c>
      <c r="C43" s="35" t="s">
        <v>53</v>
      </c>
      <c r="D43" s="36"/>
      <c r="E43" s="37"/>
      <c r="F43" s="16"/>
      <c r="G43" s="16"/>
      <c r="H43" s="16"/>
      <c r="I43" s="16"/>
      <c r="J43" s="16"/>
      <c r="K43" s="16"/>
      <c r="L43" s="40"/>
      <c r="M43" s="39"/>
    </row>
    <row r="44" spans="1:13" ht="13.8" x14ac:dyDescent="0.3">
      <c r="A44" s="3"/>
      <c r="B44" s="39" t="s">
        <v>15</v>
      </c>
      <c r="C44" s="35" t="s">
        <v>48</v>
      </c>
      <c r="D44" s="36"/>
      <c r="E44" s="37"/>
      <c r="F44" s="16"/>
      <c r="G44" s="16"/>
      <c r="H44" s="16"/>
      <c r="I44" s="16"/>
      <c r="J44" s="16"/>
      <c r="K44" s="16"/>
      <c r="L44" s="40"/>
      <c r="M44" s="39"/>
    </row>
    <row r="45" spans="1:13" ht="13.8" x14ac:dyDescent="0.3">
      <c r="A45" s="3"/>
      <c r="B45" s="39" t="s">
        <v>16</v>
      </c>
      <c r="C45" s="35" t="s">
        <v>52</v>
      </c>
      <c r="D45" s="36"/>
      <c r="E45" s="37"/>
      <c r="F45" s="9"/>
      <c r="G45" s="9"/>
      <c r="H45" s="9"/>
      <c r="I45" s="9"/>
      <c r="J45" s="9"/>
      <c r="K45" s="9"/>
      <c r="L45" s="41"/>
      <c r="M45" s="39"/>
    </row>
    <row r="46" spans="1:13" ht="13.8" x14ac:dyDescent="0.3">
      <c r="A46" s="3"/>
      <c r="B46" s="39" t="s">
        <v>17</v>
      </c>
      <c r="C46" s="35" t="s">
        <v>345</v>
      </c>
      <c r="D46" s="36"/>
      <c r="E46" s="37"/>
      <c r="F46" s="16"/>
      <c r="G46" s="16"/>
      <c r="H46" s="16"/>
      <c r="I46" s="16"/>
      <c r="J46" s="16"/>
      <c r="K46" s="16"/>
      <c r="L46" s="40"/>
      <c r="M46" s="39"/>
    </row>
    <row r="47" spans="1:13" ht="13.8" x14ac:dyDescent="0.3">
      <c r="A47" s="3"/>
      <c r="B47" s="39" t="s">
        <v>18</v>
      </c>
      <c r="C47" s="35" t="s">
        <v>191</v>
      </c>
      <c r="D47" s="36"/>
      <c r="E47" s="37"/>
      <c r="F47" s="9"/>
      <c r="G47" s="9"/>
      <c r="H47" s="9"/>
      <c r="I47" s="9"/>
      <c r="J47" s="9"/>
      <c r="K47" s="9"/>
      <c r="L47" s="41"/>
      <c r="M47" s="39"/>
    </row>
    <row r="48" spans="1:13" ht="13.8" x14ac:dyDescent="0.3">
      <c r="A48" s="3"/>
      <c r="B48" s="39" t="s">
        <v>19</v>
      </c>
      <c r="C48" s="35" t="s">
        <v>171</v>
      </c>
      <c r="D48" s="36"/>
      <c r="E48" s="37"/>
      <c r="F48" s="16"/>
      <c r="G48" s="16"/>
      <c r="H48" s="16"/>
      <c r="I48" s="16"/>
      <c r="J48" s="16"/>
      <c r="K48" s="16"/>
      <c r="L48" s="40"/>
      <c r="M48" s="39"/>
    </row>
    <row r="49" spans="1:18" ht="13.8" x14ac:dyDescent="0.3">
      <c r="A49" s="3"/>
      <c r="B49" s="39" t="s">
        <v>6</v>
      </c>
      <c r="C49" s="35" t="s">
        <v>169</v>
      </c>
      <c r="D49" s="36"/>
      <c r="E49" s="37"/>
      <c r="F49" s="16"/>
      <c r="G49" s="16"/>
      <c r="H49" s="16"/>
      <c r="I49" s="16"/>
      <c r="J49" s="16"/>
      <c r="K49" s="16"/>
      <c r="L49" s="40"/>
      <c r="M49" s="39"/>
    </row>
    <row r="50" spans="1:18" ht="13.8" x14ac:dyDescent="0.3">
      <c r="A50" s="3"/>
      <c r="B50" s="39" t="s">
        <v>20</v>
      </c>
      <c r="C50" s="35" t="s">
        <v>51</v>
      </c>
      <c r="D50" s="36"/>
      <c r="E50" s="37"/>
      <c r="F50" s="16"/>
      <c r="G50" s="16"/>
      <c r="H50" s="16"/>
      <c r="I50" s="16"/>
      <c r="J50" s="16"/>
      <c r="K50" s="16"/>
      <c r="L50" s="40"/>
      <c r="M50" s="39"/>
    </row>
    <row r="51" spans="1:18" ht="13.8" x14ac:dyDescent="0.3">
      <c r="A51" s="3"/>
      <c r="B51" s="39" t="s">
        <v>21</v>
      </c>
      <c r="C51" s="35" t="s">
        <v>192</v>
      </c>
      <c r="D51" s="36"/>
      <c r="E51" s="36"/>
      <c r="F51" s="43"/>
      <c r="G51" s="43"/>
      <c r="H51" s="43"/>
      <c r="I51" s="43"/>
      <c r="J51" s="43"/>
      <c r="K51" s="43"/>
      <c r="L51" s="44"/>
      <c r="M51" s="39"/>
      <c r="N51" s="100"/>
      <c r="O51" s="100"/>
    </row>
    <row r="52" spans="1:18" ht="13.8" x14ac:dyDescent="0.3">
      <c r="A52" s="3"/>
      <c r="B52" s="190"/>
      <c r="C52" s="56"/>
      <c r="D52" s="56"/>
      <c r="E52" s="56"/>
      <c r="F52" s="56"/>
      <c r="G52" s="56"/>
      <c r="H52" s="56"/>
      <c r="I52" s="56"/>
      <c r="J52" s="56"/>
      <c r="K52" s="56"/>
      <c r="L52" s="56"/>
      <c r="N52" s="100"/>
      <c r="O52" s="100"/>
    </row>
    <row r="53" spans="1:18" ht="13.8" x14ac:dyDescent="0.3">
      <c r="A53" s="3">
        <f>+A33+0.01</f>
        <v>4.0499999999999989</v>
      </c>
      <c r="B53" s="8" t="s">
        <v>379</v>
      </c>
    </row>
    <row r="54" spans="1:18" ht="13.8" x14ac:dyDescent="0.3">
      <c r="A54" s="3"/>
      <c r="B54" s="90" t="s">
        <v>505</v>
      </c>
      <c r="D54" s="90"/>
    </row>
    <row r="55" spans="1:18" ht="13.8" x14ac:dyDescent="0.3">
      <c r="A55" s="3"/>
      <c r="B55" s="90" t="s">
        <v>263</v>
      </c>
      <c r="D55" s="90"/>
    </row>
    <row r="56" spans="1:18" ht="13.8" x14ac:dyDescent="0.3">
      <c r="A56" s="3"/>
      <c r="B56" s="25" t="s">
        <v>133</v>
      </c>
      <c r="K56" s="90"/>
    </row>
    <row r="57" spans="1:18" ht="13.8" x14ac:dyDescent="0.3">
      <c r="A57" s="3"/>
      <c r="B57" s="46" t="s">
        <v>5</v>
      </c>
      <c r="C57" s="105" t="s">
        <v>40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46"/>
    </row>
    <row r="58" spans="1:18" ht="13.8" x14ac:dyDescent="0.3">
      <c r="A58" s="3"/>
      <c r="B58" s="46" t="s">
        <v>7</v>
      </c>
      <c r="C58" s="105" t="s">
        <v>41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46"/>
    </row>
    <row r="59" spans="1:18" ht="13.8" x14ac:dyDescent="0.3">
      <c r="A59" s="3"/>
      <c r="B59" s="198" t="s">
        <v>8</v>
      </c>
      <c r="C59" s="199" t="s">
        <v>506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11"/>
      <c r="O59" s="11"/>
      <c r="P59" s="11"/>
      <c r="Q59" s="12"/>
      <c r="R59" s="46"/>
    </row>
    <row r="60" spans="1:18" ht="13.8" x14ac:dyDescent="0.3">
      <c r="A60" s="3"/>
      <c r="B60" s="46" t="s">
        <v>9</v>
      </c>
      <c r="C60" s="105" t="s">
        <v>42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46"/>
    </row>
    <row r="61" spans="1:18" ht="13.8" x14ac:dyDescent="0.3">
      <c r="A61" s="3"/>
      <c r="B61" s="198" t="s">
        <v>10</v>
      </c>
      <c r="C61" s="199" t="s">
        <v>495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11"/>
      <c r="O61" s="11"/>
      <c r="P61" s="11"/>
      <c r="Q61" s="12"/>
      <c r="R61" s="46"/>
    </row>
    <row r="62" spans="1:18" ht="13.8" x14ac:dyDescent="0.3">
      <c r="A62" s="3"/>
      <c r="B62" s="46" t="s">
        <v>11</v>
      </c>
      <c r="C62" s="105" t="s">
        <v>43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46"/>
    </row>
    <row r="63" spans="1:18" ht="13.8" x14ac:dyDescent="0.3">
      <c r="A63" s="3"/>
      <c r="B63" s="46" t="s">
        <v>12</v>
      </c>
      <c r="C63" s="105" t="s">
        <v>44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46"/>
    </row>
    <row r="64" spans="1:18" ht="13.8" x14ac:dyDescent="0.3">
      <c r="A64" s="3"/>
      <c r="B64" s="46" t="s">
        <v>13</v>
      </c>
      <c r="C64" s="105" t="s">
        <v>45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46"/>
    </row>
    <row r="65" spans="1:19" ht="13.8" x14ac:dyDescent="0.3">
      <c r="A65" s="3"/>
      <c r="B65" s="46" t="s">
        <v>14</v>
      </c>
      <c r="C65" s="105" t="s">
        <v>46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46"/>
    </row>
    <row r="66" spans="1:19" ht="13.8" x14ac:dyDescent="0.3">
      <c r="A66" s="3"/>
      <c r="B66" s="46" t="s">
        <v>15</v>
      </c>
      <c r="C66" s="105" t="s">
        <v>47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46"/>
    </row>
    <row r="67" spans="1:19" ht="13.8" x14ac:dyDescent="0.3">
      <c r="A67" s="3"/>
      <c r="B67" s="46" t="s">
        <v>16</v>
      </c>
      <c r="C67" s="105" t="s">
        <v>402</v>
      </c>
      <c r="D67" s="11"/>
      <c r="E67" s="11"/>
      <c r="F67" s="11"/>
      <c r="G67" s="11"/>
      <c r="H67" s="11"/>
      <c r="I67" s="11"/>
      <c r="J67" s="11"/>
      <c r="K67" s="11"/>
      <c r="L67" s="11"/>
      <c r="N67" s="11" t="s">
        <v>215</v>
      </c>
      <c r="O67" s="106"/>
      <c r="R67" s="46"/>
    </row>
    <row r="68" spans="1:19" ht="13.8" x14ac:dyDescent="0.3">
      <c r="A68" s="3"/>
      <c r="B68" s="46" t="s">
        <v>19</v>
      </c>
      <c r="C68" s="105" t="s">
        <v>496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46"/>
    </row>
    <row r="69" spans="1:19" ht="13.8" x14ac:dyDescent="0.3">
      <c r="A69" s="3"/>
      <c r="B69" s="46" t="s">
        <v>17</v>
      </c>
      <c r="C69" s="105" t="s">
        <v>34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46"/>
    </row>
    <row r="70" spans="1:19" ht="13.8" x14ac:dyDescent="0.3">
      <c r="A70" s="3"/>
      <c r="B70" s="46" t="s">
        <v>18</v>
      </c>
      <c r="C70" s="105" t="s">
        <v>401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 t="s">
        <v>215</v>
      </c>
      <c r="O70" s="106"/>
      <c r="P70" s="11"/>
      <c r="Q70" s="12"/>
      <c r="R70" s="46"/>
    </row>
    <row r="71" spans="1:19" ht="13.8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3.8" x14ac:dyDescent="0.3">
      <c r="A72" s="3">
        <f>+A53+0.01</f>
        <v>4.0599999999999987</v>
      </c>
      <c r="B72" s="1" t="s">
        <v>380</v>
      </c>
    </row>
    <row r="73" spans="1:19" ht="13.8" x14ac:dyDescent="0.3">
      <c r="A73" s="4"/>
      <c r="B73" s="46">
        <v>1</v>
      </c>
      <c r="C73" s="47" t="s">
        <v>3</v>
      </c>
      <c r="D73" s="11" t="s">
        <v>22</v>
      </c>
      <c r="E73" s="11" t="s">
        <v>215</v>
      </c>
      <c r="F73" s="106"/>
      <c r="G73" s="106"/>
      <c r="H73" s="12"/>
    </row>
    <row r="74" spans="1:19" ht="13.8" x14ac:dyDescent="0.3">
      <c r="A74" s="4"/>
      <c r="B74" s="46">
        <v>2</v>
      </c>
      <c r="C74" s="47" t="s">
        <v>3</v>
      </c>
      <c r="D74" s="11" t="s">
        <v>0</v>
      </c>
      <c r="E74" s="11"/>
      <c r="F74" s="11"/>
      <c r="G74" s="11"/>
      <c r="H74" s="12"/>
    </row>
    <row r="76" spans="1:19" ht="13.8" x14ac:dyDescent="0.3">
      <c r="A76" s="3">
        <v>4.07</v>
      </c>
      <c r="B76" s="1" t="s">
        <v>418</v>
      </c>
    </row>
    <row r="77" spans="1:19" ht="13.8" x14ac:dyDescent="0.3">
      <c r="A77" s="3"/>
      <c r="B77" s="25" t="s">
        <v>133</v>
      </c>
    </row>
    <row r="78" spans="1:19" ht="13.8" x14ac:dyDescent="0.3">
      <c r="A78" s="3"/>
      <c r="B78" s="46" t="s">
        <v>5</v>
      </c>
      <c r="C78" s="158" t="s">
        <v>173</v>
      </c>
      <c r="D78" s="11"/>
      <c r="E78" s="11"/>
      <c r="F78" s="11"/>
      <c r="G78" s="11"/>
      <c r="H78" s="11"/>
      <c r="I78" s="11"/>
      <c r="J78" s="11"/>
      <c r="K78" s="12"/>
      <c r="L78" s="46"/>
    </row>
    <row r="79" spans="1:19" ht="13.8" x14ac:dyDescent="0.3">
      <c r="A79" s="3"/>
      <c r="B79" s="46" t="s">
        <v>7</v>
      </c>
      <c r="C79" s="105" t="s">
        <v>54</v>
      </c>
      <c r="D79" s="11"/>
      <c r="E79" s="11"/>
      <c r="F79" s="11"/>
      <c r="G79" s="11"/>
      <c r="H79" s="11"/>
      <c r="I79" s="11"/>
      <c r="J79" s="11"/>
      <c r="K79" s="12"/>
      <c r="L79" s="46"/>
    </row>
    <row r="80" spans="1:19" ht="13.8" x14ac:dyDescent="0.3">
      <c r="A80" s="3"/>
      <c r="B80" s="46" t="s">
        <v>8</v>
      </c>
      <c r="C80" s="105" t="s">
        <v>55</v>
      </c>
      <c r="D80" s="11"/>
      <c r="E80" s="11"/>
      <c r="F80" s="11"/>
      <c r="G80" s="11"/>
      <c r="H80" s="11"/>
      <c r="I80" s="11"/>
      <c r="J80" s="11"/>
      <c r="K80" s="12"/>
      <c r="L80" s="46"/>
    </row>
    <row r="81" spans="1:12" ht="13.8" x14ac:dyDescent="0.3">
      <c r="A81" s="3"/>
      <c r="B81" s="46" t="s">
        <v>9</v>
      </c>
      <c r="C81" s="105" t="s">
        <v>304</v>
      </c>
      <c r="D81" s="11"/>
      <c r="E81" s="11"/>
      <c r="F81" s="11"/>
      <c r="G81" s="11"/>
      <c r="H81" s="11"/>
      <c r="I81" s="11"/>
      <c r="J81" s="11"/>
      <c r="K81" s="12"/>
      <c r="L81" s="46"/>
    </row>
    <row r="82" spans="1:12" ht="13.8" x14ac:dyDescent="0.3">
      <c r="A82" s="3"/>
      <c r="B82" s="46" t="s">
        <v>10</v>
      </c>
      <c r="C82" s="105" t="s">
        <v>56</v>
      </c>
      <c r="D82" s="11"/>
      <c r="E82" s="11"/>
      <c r="F82" s="11"/>
      <c r="G82" s="96"/>
      <c r="H82" s="11"/>
      <c r="I82" s="11"/>
      <c r="J82" s="11"/>
      <c r="K82" s="12"/>
      <c r="L82" s="46"/>
    </row>
    <row r="83" spans="1:12" ht="13.8" x14ac:dyDescent="0.3">
      <c r="A83" s="3"/>
      <c r="B83" s="46" t="s">
        <v>11</v>
      </c>
      <c r="C83" s="105" t="s">
        <v>57</v>
      </c>
      <c r="D83" s="11"/>
      <c r="E83" s="11"/>
      <c r="F83" s="11"/>
      <c r="G83" s="11"/>
      <c r="H83" s="11"/>
      <c r="I83" s="11"/>
      <c r="J83" s="11"/>
      <c r="K83" s="12"/>
      <c r="L83" s="46"/>
    </row>
    <row r="84" spans="1:12" ht="13.8" x14ac:dyDescent="0.3">
      <c r="A84" s="3"/>
      <c r="B84" s="46" t="s">
        <v>12</v>
      </c>
      <c r="C84" s="105" t="s">
        <v>305</v>
      </c>
      <c r="D84" s="11"/>
      <c r="E84" s="11"/>
      <c r="F84" s="11"/>
      <c r="G84" s="11"/>
      <c r="H84" s="11"/>
      <c r="I84" s="11"/>
      <c r="J84" s="11"/>
      <c r="K84" s="12"/>
      <c r="L84" s="46"/>
    </row>
    <row r="85" spans="1:12" ht="13.8" x14ac:dyDescent="0.3">
      <c r="A85" s="3"/>
      <c r="B85" s="46" t="s">
        <v>13</v>
      </c>
      <c r="C85" s="105" t="s">
        <v>249</v>
      </c>
      <c r="D85" s="11"/>
      <c r="E85" s="11"/>
      <c r="F85" s="11"/>
      <c r="G85" s="11"/>
      <c r="H85" s="11"/>
      <c r="I85" s="11"/>
      <c r="J85" s="11"/>
      <c r="K85" s="12"/>
      <c r="L85" s="46"/>
    </row>
    <row r="86" spans="1:12" ht="13.8" x14ac:dyDescent="0.3">
      <c r="A86" s="3"/>
      <c r="B86" s="46" t="s">
        <v>14</v>
      </c>
      <c r="C86" s="105" t="s">
        <v>34</v>
      </c>
      <c r="D86" s="11"/>
      <c r="E86" s="11"/>
      <c r="F86" s="11"/>
      <c r="G86" s="11"/>
      <c r="H86" s="11"/>
      <c r="I86" s="11"/>
      <c r="J86" s="11"/>
      <c r="K86" s="12"/>
      <c r="L86" s="46"/>
    </row>
    <row r="87" spans="1:12" x14ac:dyDescent="0.3">
      <c r="A87" s="50"/>
    </row>
    <row r="88" spans="1:12" x14ac:dyDescent="0.3">
      <c r="A88" s="50"/>
    </row>
    <row r="89" spans="1:12" x14ac:dyDescent="0.3">
      <c r="A89" s="50"/>
    </row>
    <row r="90" spans="1:12" x14ac:dyDescent="0.3">
      <c r="A90" s="50"/>
    </row>
    <row r="91" spans="1:12" x14ac:dyDescent="0.3">
      <c r="A91" s="50"/>
    </row>
    <row r="92" spans="1:12" x14ac:dyDescent="0.3">
      <c r="A92" s="50"/>
    </row>
    <row r="93" spans="1:12" x14ac:dyDescent="0.3">
      <c r="A93" s="50"/>
    </row>
    <row r="94" spans="1:12" x14ac:dyDescent="0.3">
      <c r="A94" s="50"/>
    </row>
    <row r="95" spans="1:12" x14ac:dyDescent="0.3">
      <c r="A95" s="50"/>
    </row>
    <row r="96" spans="1:12" x14ac:dyDescent="0.3">
      <c r="A96" s="50"/>
    </row>
    <row r="97" spans="1:1" x14ac:dyDescent="0.3">
      <c r="A97" s="50"/>
    </row>
    <row r="98" spans="1:1" x14ac:dyDescent="0.3">
      <c r="A98" s="50"/>
    </row>
    <row r="99" spans="1:1" x14ac:dyDescent="0.3">
      <c r="A99" s="50"/>
    </row>
    <row r="100" spans="1:1" x14ac:dyDescent="0.3">
      <c r="A100" s="50"/>
    </row>
    <row r="101" spans="1:1" x14ac:dyDescent="0.3">
      <c r="A101" s="50"/>
    </row>
    <row r="102" spans="1:1" x14ac:dyDescent="0.3">
      <c r="A102" s="50"/>
    </row>
    <row r="103" spans="1:1" x14ac:dyDescent="0.3">
      <c r="A103" s="50"/>
    </row>
    <row r="104" spans="1:1" x14ac:dyDescent="0.3">
      <c r="A104" s="50"/>
    </row>
    <row r="105" spans="1:1" x14ac:dyDescent="0.3">
      <c r="A105" s="50"/>
    </row>
    <row r="106" spans="1:1" x14ac:dyDescent="0.3">
      <c r="A106" s="50"/>
    </row>
    <row r="107" spans="1:1" x14ac:dyDescent="0.3">
      <c r="A107" s="50"/>
    </row>
    <row r="108" spans="1:1" x14ac:dyDescent="0.3">
      <c r="A108" s="50"/>
    </row>
    <row r="109" spans="1:1" x14ac:dyDescent="0.3">
      <c r="A109" s="50"/>
    </row>
    <row r="110" spans="1:1" x14ac:dyDescent="0.3">
      <c r="A110" s="50"/>
    </row>
    <row r="111" spans="1:1" x14ac:dyDescent="0.3">
      <c r="A111" s="50"/>
    </row>
    <row r="112" spans="1:1" x14ac:dyDescent="0.3">
      <c r="A112" s="50"/>
    </row>
    <row r="113" spans="1:1" x14ac:dyDescent="0.3">
      <c r="A113" s="50"/>
    </row>
    <row r="114" spans="1:1" x14ac:dyDescent="0.3">
      <c r="A114" s="50"/>
    </row>
    <row r="115" spans="1:1" x14ac:dyDescent="0.3">
      <c r="A115" s="50"/>
    </row>
    <row r="116" spans="1:1" x14ac:dyDescent="0.3">
      <c r="A116" s="50"/>
    </row>
    <row r="117" spans="1:1" x14ac:dyDescent="0.3">
      <c r="A117" s="50"/>
    </row>
    <row r="118" spans="1:1" x14ac:dyDescent="0.3">
      <c r="A118" s="50"/>
    </row>
    <row r="119" spans="1:1" x14ac:dyDescent="0.3">
      <c r="A119" s="50"/>
    </row>
    <row r="120" spans="1:1" x14ac:dyDescent="0.3">
      <c r="A120" s="50"/>
    </row>
    <row r="121" spans="1:1" x14ac:dyDescent="0.3">
      <c r="A121" s="50"/>
    </row>
    <row r="122" spans="1:1" x14ac:dyDescent="0.3">
      <c r="A122" s="50"/>
    </row>
    <row r="123" spans="1:1" x14ac:dyDescent="0.3">
      <c r="A123" s="50"/>
    </row>
    <row r="124" spans="1:1" x14ac:dyDescent="0.3">
      <c r="A124" s="50"/>
    </row>
    <row r="125" spans="1:1" x14ac:dyDescent="0.3">
      <c r="A125" s="50"/>
    </row>
    <row r="126" spans="1:1" x14ac:dyDescent="0.3">
      <c r="A126" s="50"/>
    </row>
    <row r="127" spans="1:1" x14ac:dyDescent="0.3">
      <c r="A127" s="50"/>
    </row>
    <row r="128" spans="1:1" x14ac:dyDescent="0.3">
      <c r="A128" s="50"/>
    </row>
    <row r="129" spans="1:1" x14ac:dyDescent="0.3">
      <c r="A129" s="50"/>
    </row>
    <row r="130" spans="1:1" x14ac:dyDescent="0.3">
      <c r="A130" s="50"/>
    </row>
    <row r="131" spans="1:1" x14ac:dyDescent="0.3">
      <c r="A131" s="50"/>
    </row>
    <row r="132" spans="1:1" x14ac:dyDescent="0.3">
      <c r="A132" s="50"/>
    </row>
    <row r="133" spans="1:1" x14ac:dyDescent="0.3">
      <c r="A133" s="50"/>
    </row>
    <row r="134" spans="1:1" x14ac:dyDescent="0.3">
      <c r="A134" s="50"/>
    </row>
    <row r="135" spans="1:1" x14ac:dyDescent="0.3">
      <c r="A135" s="50"/>
    </row>
    <row r="136" spans="1:1" x14ac:dyDescent="0.3">
      <c r="A136" s="50"/>
    </row>
    <row r="137" spans="1:1" x14ac:dyDescent="0.3">
      <c r="A137" s="50"/>
    </row>
  </sheetData>
  <mergeCells count="1">
    <mergeCell ref="I5:R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&amp;C&amp;8&amp;F&amp;R&amp;8&amp;P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69"/>
  <sheetViews>
    <sheetView showGridLines="0" zoomScale="125" zoomScaleNormal="125" zoomScalePageLayoutView="125" workbookViewId="0">
      <selection activeCell="L16" sqref="L16:L17"/>
    </sheetView>
  </sheetViews>
  <sheetFormatPr baseColWidth="10" defaultColWidth="4.44140625" defaultRowHeight="13.2" x14ac:dyDescent="0.3"/>
  <cols>
    <col min="1" max="1" width="6.77734375" style="5" customWidth="1"/>
    <col min="2" max="16384" width="4.44140625" style="1"/>
  </cols>
  <sheetData>
    <row r="1" spans="1:18" s="10" customFormat="1" ht="15.6" x14ac:dyDescent="0.3">
      <c r="A1" s="48" t="s">
        <v>58</v>
      </c>
    </row>
    <row r="2" spans="1:18" x14ac:dyDescent="0.3">
      <c r="A2" s="49"/>
    </row>
    <row r="3" spans="1:18" x14ac:dyDescent="0.3">
      <c r="A3" s="50"/>
      <c r="B3" s="1" t="s">
        <v>389</v>
      </c>
      <c r="E3" s="70"/>
      <c r="G3" s="89"/>
    </row>
    <row r="4" spans="1:18" x14ac:dyDescent="0.3">
      <c r="A4" s="50"/>
    </row>
    <row r="5" spans="1:18" ht="11.7" customHeight="1" x14ac:dyDescent="0.3">
      <c r="A5" s="215">
        <v>5.01</v>
      </c>
      <c r="B5" s="220" t="s">
        <v>59</v>
      </c>
      <c r="C5" s="220"/>
      <c r="D5" s="220"/>
      <c r="E5" s="220"/>
      <c r="F5" s="220"/>
      <c r="G5" s="220"/>
      <c r="H5" s="220"/>
      <c r="I5" s="217" t="s">
        <v>3</v>
      </c>
      <c r="J5" s="218" t="s">
        <v>22</v>
      </c>
      <c r="K5" s="217" t="s">
        <v>3</v>
      </c>
      <c r="L5" s="218" t="s">
        <v>0</v>
      </c>
      <c r="M5" s="217" t="s">
        <v>3</v>
      </c>
      <c r="N5" s="219" t="s">
        <v>60</v>
      </c>
      <c r="O5" s="219"/>
      <c r="P5" s="218"/>
    </row>
    <row r="6" spans="1:18" ht="14.25" customHeight="1" x14ac:dyDescent="0.3">
      <c r="A6" s="215"/>
      <c r="B6" s="220"/>
      <c r="C6" s="220"/>
      <c r="D6" s="220"/>
      <c r="E6" s="220"/>
      <c r="F6" s="220"/>
      <c r="G6" s="220"/>
      <c r="H6" s="220"/>
      <c r="I6" s="217"/>
      <c r="J6" s="218"/>
      <c r="K6" s="217"/>
      <c r="L6" s="218"/>
      <c r="M6" s="217"/>
      <c r="N6" s="219"/>
      <c r="O6" s="219"/>
      <c r="P6" s="218"/>
    </row>
    <row r="7" spans="1:18" ht="14.25" customHeight="1" x14ac:dyDescent="0.3">
      <c r="A7" s="215">
        <v>5.0199999999999996</v>
      </c>
      <c r="B7" s="220" t="s">
        <v>126</v>
      </c>
      <c r="C7" s="220"/>
      <c r="D7" s="220"/>
      <c r="E7" s="220"/>
      <c r="F7" s="220"/>
      <c r="G7" s="220"/>
      <c r="H7" s="220"/>
      <c r="I7" s="217" t="s">
        <v>3</v>
      </c>
      <c r="J7" s="218" t="s">
        <v>22</v>
      </c>
      <c r="K7" s="217" t="s">
        <v>3</v>
      </c>
      <c r="L7" s="218" t="s">
        <v>0</v>
      </c>
      <c r="M7" s="217" t="s">
        <v>3</v>
      </c>
      <c r="N7" s="219" t="s">
        <v>216</v>
      </c>
      <c r="O7" s="219"/>
      <c r="P7" s="218"/>
    </row>
    <row r="8" spans="1:18" ht="14.25" customHeight="1" x14ac:dyDescent="0.3">
      <c r="A8" s="215"/>
      <c r="B8" s="220"/>
      <c r="C8" s="220"/>
      <c r="D8" s="220"/>
      <c r="E8" s="220"/>
      <c r="F8" s="220"/>
      <c r="G8" s="220"/>
      <c r="H8" s="220"/>
      <c r="I8" s="217"/>
      <c r="J8" s="218"/>
      <c r="K8" s="217"/>
      <c r="L8" s="218"/>
      <c r="M8" s="217"/>
      <c r="N8" s="219"/>
      <c r="O8" s="219"/>
      <c r="P8" s="218"/>
    </row>
    <row r="9" spans="1:18" ht="14.25" customHeight="1" x14ac:dyDescent="0.3">
      <c r="A9" s="215">
        <v>5.03</v>
      </c>
      <c r="B9" s="220" t="s">
        <v>61</v>
      </c>
      <c r="C9" s="220"/>
      <c r="D9" s="220"/>
      <c r="E9" s="220"/>
      <c r="F9" s="220"/>
      <c r="G9" s="220"/>
      <c r="H9" s="220"/>
      <c r="I9" s="217" t="s">
        <v>3</v>
      </c>
      <c r="J9" s="218" t="s">
        <v>22</v>
      </c>
      <c r="K9" s="217" t="s">
        <v>3</v>
      </c>
      <c r="L9" s="218" t="s">
        <v>0</v>
      </c>
      <c r="M9" s="217" t="s">
        <v>3</v>
      </c>
      <c r="N9" s="219" t="s">
        <v>216</v>
      </c>
      <c r="O9" s="219"/>
      <c r="P9" s="218"/>
    </row>
    <row r="10" spans="1:18" ht="14.25" customHeight="1" x14ac:dyDescent="0.3">
      <c r="A10" s="215"/>
      <c r="B10" s="220"/>
      <c r="C10" s="220"/>
      <c r="D10" s="220"/>
      <c r="E10" s="220"/>
      <c r="F10" s="220"/>
      <c r="G10" s="220"/>
      <c r="H10" s="220"/>
      <c r="I10" s="217"/>
      <c r="J10" s="218"/>
      <c r="K10" s="217"/>
      <c r="L10" s="218"/>
      <c r="M10" s="217"/>
      <c r="N10" s="219"/>
      <c r="O10" s="219"/>
      <c r="P10" s="218"/>
    </row>
    <row r="11" spans="1:18" ht="14.25" customHeight="1" x14ac:dyDescent="0.3">
      <c r="A11" s="215"/>
      <c r="B11" s="220"/>
      <c r="C11" s="220"/>
      <c r="D11" s="220"/>
      <c r="E11" s="220"/>
      <c r="F11" s="220"/>
      <c r="G11" s="220"/>
      <c r="H11" s="220"/>
      <c r="I11" s="217"/>
      <c r="J11" s="218"/>
      <c r="K11" s="217"/>
      <c r="L11" s="218"/>
      <c r="M11" s="217"/>
      <c r="N11" s="219"/>
      <c r="O11" s="219"/>
      <c r="P11" s="218"/>
    </row>
    <row r="12" spans="1:18" ht="14.25" customHeight="1" x14ac:dyDescent="0.3">
      <c r="A12" s="215">
        <v>5.04</v>
      </c>
      <c r="B12" s="220" t="s">
        <v>355</v>
      </c>
      <c r="C12" s="220"/>
      <c r="D12" s="220"/>
      <c r="E12" s="220"/>
      <c r="F12" s="220"/>
      <c r="G12" s="220"/>
      <c r="H12" s="220"/>
      <c r="I12" s="217" t="s">
        <v>3</v>
      </c>
      <c r="J12" s="218" t="s">
        <v>22</v>
      </c>
      <c r="K12" s="217" t="s">
        <v>3</v>
      </c>
      <c r="L12" s="218" t="s">
        <v>0</v>
      </c>
      <c r="M12" s="217" t="s">
        <v>3</v>
      </c>
      <c r="N12" s="219" t="s">
        <v>217</v>
      </c>
      <c r="O12" s="219"/>
      <c r="P12" s="218"/>
      <c r="R12" s="70"/>
    </row>
    <row r="13" spans="1:18" ht="14.25" customHeight="1" x14ac:dyDescent="0.3">
      <c r="A13" s="215"/>
      <c r="B13" s="220"/>
      <c r="C13" s="220"/>
      <c r="D13" s="220"/>
      <c r="E13" s="220"/>
      <c r="F13" s="220"/>
      <c r="G13" s="220"/>
      <c r="H13" s="220"/>
      <c r="I13" s="217"/>
      <c r="J13" s="218"/>
      <c r="K13" s="217"/>
      <c r="L13" s="218"/>
      <c r="M13" s="217"/>
      <c r="N13" s="219"/>
      <c r="O13" s="219"/>
      <c r="P13" s="218"/>
    </row>
    <row r="14" spans="1:18" ht="14.25" customHeight="1" x14ac:dyDescent="0.3">
      <c r="A14" s="215">
        <v>5.05</v>
      </c>
      <c r="B14" s="216" t="s">
        <v>250</v>
      </c>
      <c r="C14" s="216"/>
      <c r="D14" s="216"/>
      <c r="E14" s="216"/>
      <c r="F14" s="216"/>
      <c r="G14" s="216"/>
      <c r="H14" s="216"/>
      <c r="I14" s="217" t="s">
        <v>3</v>
      </c>
      <c r="J14" s="218" t="s">
        <v>22</v>
      </c>
      <c r="K14" s="217" t="s">
        <v>3</v>
      </c>
      <c r="L14" s="218" t="s">
        <v>0</v>
      </c>
      <c r="M14" s="217"/>
      <c r="N14" s="221"/>
      <c r="O14" s="221"/>
      <c r="P14" s="222"/>
    </row>
    <row r="15" spans="1:18" ht="14.25" customHeight="1" x14ac:dyDescent="0.3">
      <c r="A15" s="215"/>
      <c r="B15" s="216"/>
      <c r="C15" s="216"/>
      <c r="D15" s="216"/>
      <c r="E15" s="216"/>
      <c r="F15" s="216"/>
      <c r="G15" s="216"/>
      <c r="H15" s="216"/>
      <c r="I15" s="217"/>
      <c r="J15" s="218"/>
      <c r="K15" s="217"/>
      <c r="L15" s="218"/>
      <c r="M15" s="217"/>
      <c r="N15" s="221"/>
      <c r="O15" s="221"/>
      <c r="P15" s="222"/>
    </row>
    <row r="16" spans="1:18" ht="14.25" customHeight="1" x14ac:dyDescent="0.3">
      <c r="A16" s="215">
        <v>5.0599999999999996</v>
      </c>
      <c r="B16" s="216" t="s">
        <v>193</v>
      </c>
      <c r="C16" s="216"/>
      <c r="D16" s="216"/>
      <c r="E16" s="216"/>
      <c r="F16" s="216"/>
      <c r="G16" s="216"/>
      <c r="H16" s="216"/>
      <c r="I16" s="217" t="s">
        <v>3</v>
      </c>
      <c r="J16" s="218" t="s">
        <v>22</v>
      </c>
      <c r="K16" s="217" t="s">
        <v>3</v>
      </c>
      <c r="L16" s="218" t="s">
        <v>0</v>
      </c>
      <c r="M16" s="217"/>
      <c r="N16" s="221"/>
      <c r="O16" s="221"/>
      <c r="P16" s="222"/>
    </row>
    <row r="17" spans="1:16" ht="14.25" customHeight="1" x14ac:dyDescent="0.3">
      <c r="A17" s="215"/>
      <c r="B17" s="216"/>
      <c r="C17" s="216"/>
      <c r="D17" s="216"/>
      <c r="E17" s="216"/>
      <c r="F17" s="216"/>
      <c r="G17" s="216"/>
      <c r="H17" s="216"/>
      <c r="I17" s="217"/>
      <c r="J17" s="218"/>
      <c r="K17" s="217"/>
      <c r="L17" s="218"/>
      <c r="M17" s="217"/>
      <c r="N17" s="221"/>
      <c r="O17" s="221"/>
      <c r="P17" s="222"/>
    </row>
    <row r="18" spans="1:16" x14ac:dyDescent="0.3">
      <c r="A18" s="215">
        <v>5.07</v>
      </c>
      <c r="B18" s="216" t="s">
        <v>306</v>
      </c>
      <c r="C18" s="216"/>
      <c r="D18" s="216"/>
      <c r="E18" s="216"/>
      <c r="F18" s="216"/>
      <c r="G18" s="216"/>
      <c r="H18" s="216"/>
      <c r="I18" s="217" t="s">
        <v>3</v>
      </c>
      <c r="J18" s="218" t="s">
        <v>22</v>
      </c>
      <c r="K18" s="217" t="s">
        <v>3</v>
      </c>
      <c r="L18" s="218" t="s">
        <v>0</v>
      </c>
      <c r="M18" s="217" t="s">
        <v>3</v>
      </c>
      <c r="N18" s="219" t="s">
        <v>217</v>
      </c>
      <c r="O18" s="219"/>
      <c r="P18" s="218"/>
    </row>
    <row r="19" spans="1:16" x14ac:dyDescent="0.3">
      <c r="A19" s="215"/>
      <c r="B19" s="216"/>
      <c r="C19" s="216"/>
      <c r="D19" s="216"/>
      <c r="E19" s="216"/>
      <c r="F19" s="216"/>
      <c r="G19" s="216"/>
      <c r="H19" s="216"/>
      <c r="I19" s="217"/>
      <c r="J19" s="218"/>
      <c r="K19" s="217"/>
      <c r="L19" s="218"/>
      <c r="M19" s="217"/>
      <c r="N19" s="219"/>
      <c r="O19" s="219"/>
      <c r="P19" s="218"/>
    </row>
    <row r="20" spans="1:16" x14ac:dyDescent="0.3">
      <c r="A20" s="50"/>
    </row>
    <row r="21" spans="1:16" s="8" customFormat="1" ht="13.8" customHeight="1" x14ac:dyDescent="0.3">
      <c r="A21" s="26">
        <f>+A18+0.01</f>
        <v>5.08</v>
      </c>
      <c r="B21" s="223" t="s">
        <v>419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</row>
    <row r="22" spans="1:16" s="8" customFormat="1" ht="13.8" x14ac:dyDescent="0.3">
      <c r="A22" s="26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</row>
    <row r="23" spans="1:16" s="8" customFormat="1" ht="13.8" x14ac:dyDescent="0.3">
      <c r="A23" s="26"/>
      <c r="B23" s="14">
        <v>1</v>
      </c>
      <c r="C23" s="15" t="s">
        <v>3</v>
      </c>
      <c r="D23" s="16" t="s">
        <v>37</v>
      </c>
      <c r="E23" s="16"/>
      <c r="F23" s="16"/>
      <c r="G23" s="42"/>
      <c r="H23" s="42"/>
      <c r="I23" s="27" t="s">
        <v>2</v>
      </c>
      <c r="J23" s="29" t="s">
        <v>365</v>
      </c>
      <c r="K23" s="104"/>
      <c r="M23" s="25"/>
    </row>
    <row r="24" spans="1:16" s="8" customFormat="1" ht="13.8" x14ac:dyDescent="0.3">
      <c r="A24" s="26"/>
      <c r="B24" s="14">
        <v>2</v>
      </c>
      <c r="C24" s="15" t="s">
        <v>3</v>
      </c>
      <c r="D24" s="16" t="s">
        <v>260</v>
      </c>
      <c r="E24" s="16"/>
      <c r="F24" s="16"/>
      <c r="G24" s="42"/>
      <c r="H24" s="42"/>
      <c r="I24" s="27"/>
      <c r="J24" s="103"/>
      <c r="K24" s="104"/>
    </row>
    <row r="25" spans="1:16" s="8" customFormat="1" ht="13.8" x14ac:dyDescent="0.3">
      <c r="A25" s="26"/>
      <c r="B25" s="14">
        <v>3</v>
      </c>
      <c r="C25" s="15" t="s">
        <v>3</v>
      </c>
      <c r="D25" s="16" t="s">
        <v>183</v>
      </c>
      <c r="E25" s="16"/>
      <c r="F25" s="16"/>
      <c r="G25" s="42"/>
      <c r="H25" s="42"/>
      <c r="I25" s="42"/>
      <c r="J25" s="103"/>
      <c r="K25" s="104"/>
    </row>
    <row r="26" spans="1:16" s="8" customFormat="1" ht="13.8" x14ac:dyDescent="0.3">
      <c r="A26" s="26"/>
      <c r="C26" s="25"/>
      <c r="D26" s="25"/>
      <c r="E26" s="25"/>
      <c r="F26" s="25"/>
      <c r="G26" s="25"/>
      <c r="H26" s="25"/>
      <c r="I26" s="25"/>
      <c r="J26" s="25"/>
      <c r="K26" s="25"/>
    </row>
    <row r="27" spans="1:16" ht="13.2" customHeight="1" x14ac:dyDescent="0.3">
      <c r="A27" s="26">
        <f>+A21+0.01</f>
        <v>5.09</v>
      </c>
      <c r="B27" s="8" t="s">
        <v>420</v>
      </c>
      <c r="C27" s="25"/>
      <c r="D27" s="25"/>
      <c r="E27" s="25"/>
      <c r="F27" s="25"/>
      <c r="G27" s="25"/>
      <c r="H27" s="25"/>
      <c r="I27" s="25"/>
      <c r="J27" s="25"/>
      <c r="L27" s="8"/>
      <c r="M27" s="8"/>
      <c r="N27" s="8"/>
    </row>
    <row r="28" spans="1:16" ht="13.8" x14ac:dyDescent="0.3">
      <c r="A28" s="26"/>
      <c r="B28" s="14">
        <v>1</v>
      </c>
      <c r="C28" s="15" t="s">
        <v>3</v>
      </c>
      <c r="D28" s="16" t="s">
        <v>343</v>
      </c>
      <c r="E28" s="16"/>
      <c r="F28" s="16"/>
      <c r="G28" s="16"/>
      <c r="H28" s="16"/>
      <c r="I28" s="42"/>
      <c r="J28" s="42"/>
      <c r="K28" s="94"/>
      <c r="L28" s="25"/>
    </row>
    <row r="29" spans="1:16" ht="13.8" x14ac:dyDescent="0.3">
      <c r="A29" s="26"/>
      <c r="B29" s="14">
        <v>2</v>
      </c>
      <c r="C29" s="15" t="s">
        <v>3</v>
      </c>
      <c r="D29" s="16" t="s">
        <v>242</v>
      </c>
      <c r="E29" s="16"/>
      <c r="F29" s="16"/>
      <c r="G29" s="16"/>
      <c r="H29" s="16"/>
      <c r="I29" s="42"/>
      <c r="J29" s="42"/>
      <c r="K29" s="94"/>
      <c r="L29" s="25"/>
    </row>
    <row r="30" spans="1:16" ht="13.8" x14ac:dyDescent="0.3">
      <c r="A30" s="26"/>
      <c r="B30" s="14">
        <v>3</v>
      </c>
      <c r="C30" s="15" t="s">
        <v>3</v>
      </c>
      <c r="D30" s="16" t="s">
        <v>243</v>
      </c>
      <c r="E30" s="16"/>
      <c r="F30" s="16"/>
      <c r="G30" s="16"/>
      <c r="H30" s="16"/>
      <c r="I30" s="42"/>
      <c r="J30" s="42"/>
      <c r="K30" s="94"/>
      <c r="L30" s="25"/>
    </row>
    <row r="31" spans="1:16" x14ac:dyDescent="0.3">
      <c r="B31" s="14">
        <v>4</v>
      </c>
      <c r="C31" s="15" t="s">
        <v>3</v>
      </c>
      <c r="D31" s="16" t="s">
        <v>344</v>
      </c>
      <c r="E31" s="16"/>
      <c r="F31" s="16"/>
      <c r="G31" s="16"/>
      <c r="H31" s="16"/>
      <c r="I31" s="42"/>
      <c r="J31" s="42"/>
      <c r="K31" s="94"/>
    </row>
    <row r="32" spans="1:16" x14ac:dyDescent="0.3">
      <c r="A32" s="50"/>
      <c r="B32" s="14">
        <v>5</v>
      </c>
      <c r="C32" s="15" t="s">
        <v>3</v>
      </c>
      <c r="D32" s="16" t="s">
        <v>421</v>
      </c>
      <c r="E32" s="16"/>
      <c r="F32" s="16"/>
      <c r="G32" s="16"/>
      <c r="H32" s="16"/>
      <c r="I32" s="42"/>
      <c r="J32" s="42"/>
      <c r="K32" s="94"/>
    </row>
    <row r="33" spans="1:11" x14ac:dyDescent="0.3">
      <c r="A33" s="50"/>
      <c r="B33" s="14">
        <v>6</v>
      </c>
      <c r="C33" s="15" t="s">
        <v>3</v>
      </c>
      <c r="D33" s="16" t="s">
        <v>422</v>
      </c>
      <c r="E33" s="16"/>
      <c r="F33" s="16"/>
      <c r="G33" s="16"/>
      <c r="H33" s="16"/>
      <c r="I33" s="42"/>
      <c r="J33" s="42"/>
      <c r="K33" s="94"/>
    </row>
    <row r="34" spans="1:11" x14ac:dyDescent="0.3">
      <c r="A34" s="50"/>
    </row>
    <row r="35" spans="1:11" x14ac:dyDescent="0.3">
      <c r="A35" s="50"/>
    </row>
    <row r="36" spans="1:11" x14ac:dyDescent="0.3">
      <c r="A36" s="50"/>
    </row>
    <row r="37" spans="1:11" x14ac:dyDescent="0.3">
      <c r="A37" s="50"/>
    </row>
    <row r="38" spans="1:11" x14ac:dyDescent="0.3">
      <c r="A38" s="50"/>
    </row>
    <row r="39" spans="1:11" x14ac:dyDescent="0.3">
      <c r="A39" s="50"/>
    </row>
    <row r="40" spans="1:11" x14ac:dyDescent="0.3">
      <c r="A40" s="50"/>
    </row>
    <row r="41" spans="1:11" x14ac:dyDescent="0.3">
      <c r="A41" s="50"/>
    </row>
    <row r="42" spans="1:11" x14ac:dyDescent="0.3">
      <c r="A42" s="50"/>
    </row>
    <row r="43" spans="1:11" x14ac:dyDescent="0.3">
      <c r="A43" s="50"/>
    </row>
    <row r="44" spans="1:11" x14ac:dyDescent="0.3">
      <c r="A44" s="50"/>
    </row>
    <row r="45" spans="1:11" x14ac:dyDescent="0.3">
      <c r="A45" s="50"/>
    </row>
    <row r="46" spans="1:11" x14ac:dyDescent="0.3">
      <c r="A46" s="50"/>
    </row>
    <row r="47" spans="1:11" x14ac:dyDescent="0.3">
      <c r="A47" s="50"/>
    </row>
    <row r="48" spans="1:11" x14ac:dyDescent="0.3">
      <c r="A48" s="50"/>
    </row>
    <row r="49" spans="1:1" x14ac:dyDescent="0.3">
      <c r="A49" s="50"/>
    </row>
    <row r="50" spans="1:1" x14ac:dyDescent="0.3">
      <c r="A50" s="50"/>
    </row>
    <row r="51" spans="1:1" x14ac:dyDescent="0.3">
      <c r="A51" s="50"/>
    </row>
    <row r="52" spans="1:1" x14ac:dyDescent="0.3">
      <c r="A52" s="50"/>
    </row>
    <row r="53" spans="1:1" x14ac:dyDescent="0.3">
      <c r="A53" s="50"/>
    </row>
    <row r="54" spans="1:1" x14ac:dyDescent="0.3">
      <c r="A54" s="50"/>
    </row>
    <row r="55" spans="1:1" x14ac:dyDescent="0.3">
      <c r="A55" s="50"/>
    </row>
    <row r="56" spans="1:1" x14ac:dyDescent="0.3">
      <c r="A56" s="50"/>
    </row>
    <row r="57" spans="1:1" x14ac:dyDescent="0.3">
      <c r="A57" s="50"/>
    </row>
    <row r="58" spans="1:1" x14ac:dyDescent="0.3">
      <c r="A58" s="50"/>
    </row>
    <row r="59" spans="1:1" x14ac:dyDescent="0.3">
      <c r="A59" s="50"/>
    </row>
    <row r="60" spans="1:1" x14ac:dyDescent="0.3">
      <c r="A60" s="50"/>
    </row>
    <row r="61" spans="1:1" x14ac:dyDescent="0.3">
      <c r="A61" s="50"/>
    </row>
    <row r="62" spans="1:1" x14ac:dyDescent="0.3">
      <c r="A62" s="50"/>
    </row>
    <row r="63" spans="1:1" x14ac:dyDescent="0.3">
      <c r="A63" s="50"/>
    </row>
    <row r="64" spans="1:1" x14ac:dyDescent="0.3">
      <c r="A64" s="50"/>
    </row>
    <row r="65" spans="1:1" x14ac:dyDescent="0.3">
      <c r="A65" s="50"/>
    </row>
    <row r="66" spans="1:1" x14ac:dyDescent="0.3">
      <c r="A66" s="50"/>
    </row>
    <row r="67" spans="1:1" x14ac:dyDescent="0.3">
      <c r="A67" s="50"/>
    </row>
    <row r="68" spans="1:1" x14ac:dyDescent="0.3">
      <c r="A68" s="50"/>
    </row>
    <row r="69" spans="1:1" x14ac:dyDescent="0.3">
      <c r="A69" s="50"/>
    </row>
  </sheetData>
  <mergeCells count="57">
    <mergeCell ref="B21:O22"/>
    <mergeCell ref="M9:M11"/>
    <mergeCell ref="I12:I13"/>
    <mergeCell ref="N14:P15"/>
    <mergeCell ref="I14:I15"/>
    <mergeCell ref="J14:J15"/>
    <mergeCell ref="K14:K15"/>
    <mergeCell ref="L14:L15"/>
    <mergeCell ref="M14:M15"/>
    <mergeCell ref="J12:J13"/>
    <mergeCell ref="K12:K13"/>
    <mergeCell ref="L12:L13"/>
    <mergeCell ref="M12:M13"/>
    <mergeCell ref="N9:P11"/>
    <mergeCell ref="N12:P13"/>
    <mergeCell ref="B16:H17"/>
    <mergeCell ref="M7:M8"/>
    <mergeCell ref="M5:M6"/>
    <mergeCell ref="N16:P17"/>
    <mergeCell ref="A16:A17"/>
    <mergeCell ref="I16:I17"/>
    <mergeCell ref="J16:J17"/>
    <mergeCell ref="K16:K17"/>
    <mergeCell ref="L16:L17"/>
    <mergeCell ref="M16:M17"/>
    <mergeCell ref="A5:A6"/>
    <mergeCell ref="A7:A8"/>
    <mergeCell ref="A9:A11"/>
    <mergeCell ref="A12:A13"/>
    <mergeCell ref="A14:A15"/>
    <mergeCell ref="N5:P6"/>
    <mergeCell ref="N7:P8"/>
    <mergeCell ref="K7:K8"/>
    <mergeCell ref="L7:L8"/>
    <mergeCell ref="B5:H6"/>
    <mergeCell ref="B7:H8"/>
    <mergeCell ref="K5:K6"/>
    <mergeCell ref="L5:L6"/>
    <mergeCell ref="B9:H11"/>
    <mergeCell ref="B12:H13"/>
    <mergeCell ref="B14:H15"/>
    <mergeCell ref="I5:I6"/>
    <mergeCell ref="J5:J6"/>
    <mergeCell ref="I9:I11"/>
    <mergeCell ref="J9:J11"/>
    <mergeCell ref="I7:I8"/>
    <mergeCell ref="J7:J8"/>
    <mergeCell ref="K9:K11"/>
    <mergeCell ref="L9:L11"/>
    <mergeCell ref="L18:L19"/>
    <mergeCell ref="M18:M19"/>
    <mergeCell ref="N18:P19"/>
    <mergeCell ref="A18:A19"/>
    <mergeCell ref="B18:H19"/>
    <mergeCell ref="I18:I19"/>
    <mergeCell ref="J18:J19"/>
    <mergeCell ref="K18:K1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&amp;C&amp;8&amp;F&amp;R&amp;8&amp;P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13"/>
  <sheetViews>
    <sheetView showGridLines="0" view="pageBreakPreview" topLeftCell="A79" zoomScale="127" zoomScaleNormal="125" zoomScalePageLayoutView="125" workbookViewId="0">
      <selection activeCell="C96" sqref="C96"/>
    </sheetView>
  </sheetViews>
  <sheetFormatPr baseColWidth="10" defaultColWidth="4.44140625" defaultRowHeight="13.2" x14ac:dyDescent="0.3"/>
  <cols>
    <col min="1" max="1" width="7" style="5" customWidth="1"/>
    <col min="2" max="12" width="4.44140625" style="1"/>
    <col min="13" max="13" width="6" style="1" bestFit="1" customWidth="1"/>
    <col min="14" max="16384" width="4.44140625" style="1"/>
  </cols>
  <sheetData>
    <row r="1" spans="1:20" s="10" customFormat="1" ht="15.6" x14ac:dyDescent="0.3">
      <c r="A1" s="48" t="s">
        <v>62</v>
      </c>
    </row>
    <row r="2" spans="1:20" x14ac:dyDescent="0.3">
      <c r="A2" s="49"/>
    </row>
    <row r="3" spans="1:20" x14ac:dyDescent="0.3">
      <c r="A3" s="6">
        <v>6.01</v>
      </c>
      <c r="B3" s="1" t="s">
        <v>390</v>
      </c>
    </row>
    <row r="4" spans="1:20" x14ac:dyDescent="0.3">
      <c r="A4" s="107"/>
      <c r="B4" s="46">
        <v>1</v>
      </c>
      <c r="C4" s="47" t="s">
        <v>3</v>
      </c>
      <c r="D4" s="11" t="s">
        <v>22</v>
      </c>
      <c r="E4" s="11"/>
      <c r="F4" s="11"/>
      <c r="G4" s="12"/>
    </row>
    <row r="5" spans="1:20" x14ac:dyDescent="0.3">
      <c r="A5" s="107"/>
      <c r="B5" s="46">
        <v>2</v>
      </c>
      <c r="C5" s="47" t="s">
        <v>3</v>
      </c>
      <c r="D5" s="11" t="s">
        <v>0</v>
      </c>
      <c r="E5" s="11"/>
      <c r="F5" s="11" t="s">
        <v>2</v>
      </c>
      <c r="G5" s="182">
        <v>6.03</v>
      </c>
    </row>
    <row r="6" spans="1:20" x14ac:dyDescent="0.3">
      <c r="A6" s="52"/>
    </row>
    <row r="7" spans="1:20" ht="11.7" customHeight="1" x14ac:dyDescent="0.3">
      <c r="A7" s="4">
        <f>+A3+0.01</f>
        <v>6.02</v>
      </c>
      <c r="B7" s="1" t="s">
        <v>152</v>
      </c>
    </row>
    <row r="8" spans="1:20" ht="11.7" customHeight="1" x14ac:dyDescent="0.3">
      <c r="A8" s="4"/>
      <c r="B8" s="46">
        <v>1</v>
      </c>
      <c r="C8" s="47" t="s">
        <v>3</v>
      </c>
      <c r="D8" s="11" t="s">
        <v>22</v>
      </c>
      <c r="E8" s="12"/>
    </row>
    <row r="9" spans="1:20" ht="11.7" customHeight="1" x14ac:dyDescent="0.3">
      <c r="A9" s="4"/>
      <c r="B9" s="46">
        <v>2</v>
      </c>
      <c r="C9" s="47" t="s">
        <v>3</v>
      </c>
      <c r="D9" s="11" t="s">
        <v>0</v>
      </c>
      <c r="E9" s="12"/>
    </row>
    <row r="10" spans="1:20" ht="11.7" customHeight="1" x14ac:dyDescent="0.3">
      <c r="A10" s="45"/>
      <c r="B10" s="8"/>
      <c r="C10" s="8"/>
      <c r="D10" s="8"/>
      <c r="E10" s="8"/>
      <c r="F10" s="8"/>
      <c r="G10" s="8"/>
      <c r="H10" s="8"/>
      <c r="I10" s="8"/>
      <c r="K10" s="8"/>
      <c r="L10" s="8"/>
      <c r="M10" s="8"/>
      <c r="N10" s="8"/>
      <c r="O10" s="8"/>
      <c r="P10" s="8"/>
      <c r="Q10" s="8"/>
    </row>
    <row r="11" spans="1:20" ht="11.7" customHeight="1" x14ac:dyDescent="0.3">
      <c r="A11" s="45">
        <v>6.03</v>
      </c>
      <c r="B11" s="8" t="s">
        <v>218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20" ht="11.7" customHeight="1" x14ac:dyDescent="0.3">
      <c r="A12" s="45"/>
      <c r="B12" s="108" t="s">
        <v>194</v>
      </c>
      <c r="C12" s="8" t="s">
        <v>153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0" ht="11.7" customHeight="1" x14ac:dyDescent="0.3">
      <c r="A13" s="45"/>
      <c r="B13" s="108" t="s">
        <v>195</v>
      </c>
      <c r="C13" s="8" t="s">
        <v>153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20" ht="11.7" customHeight="1" x14ac:dyDescent="0.3">
      <c r="A14" s="45"/>
      <c r="B14" s="108" t="s">
        <v>196</v>
      </c>
      <c r="C14" s="8" t="s">
        <v>153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20" ht="11.7" customHeight="1" x14ac:dyDescent="0.3">
      <c r="A15" s="4"/>
    </row>
    <row r="16" spans="1:20" ht="13.8" x14ac:dyDescent="0.3">
      <c r="A16" s="4">
        <f>+A11+0.01</f>
        <v>6.04</v>
      </c>
      <c r="B16" s="8" t="s">
        <v>307</v>
      </c>
      <c r="C16" s="8"/>
      <c r="D16" s="8"/>
      <c r="E16" s="8"/>
      <c r="F16" s="8"/>
      <c r="G16" s="8"/>
      <c r="H16" s="8"/>
      <c r="I16" s="8"/>
      <c r="J16" s="8"/>
      <c r="O16" s="89"/>
    </row>
    <row r="17" spans="1:17" ht="11.7" customHeight="1" x14ac:dyDescent="0.3">
      <c r="A17" s="4"/>
      <c r="B17" s="46">
        <v>1</v>
      </c>
      <c r="C17" s="47" t="s">
        <v>3</v>
      </c>
      <c r="D17" s="11" t="s">
        <v>22</v>
      </c>
      <c r="E17" s="11"/>
      <c r="F17" s="11"/>
      <c r="G17" s="11" t="s">
        <v>2</v>
      </c>
      <c r="H17" s="182">
        <f>+A32</f>
        <v>6.06</v>
      </c>
    </row>
    <row r="18" spans="1:17" ht="11.7" customHeight="1" x14ac:dyDescent="0.3">
      <c r="A18" s="4"/>
      <c r="B18" s="46">
        <v>2</v>
      </c>
      <c r="C18" s="47" t="s">
        <v>3</v>
      </c>
      <c r="D18" s="11" t="s">
        <v>0</v>
      </c>
      <c r="E18" s="11"/>
      <c r="F18" s="11"/>
      <c r="G18" s="11"/>
      <c r="H18" s="182"/>
      <c r="O18" s="89"/>
    </row>
    <row r="19" spans="1:17" ht="11.7" customHeight="1" x14ac:dyDescent="0.3">
      <c r="A19" s="4"/>
      <c r="B19" s="46">
        <v>3</v>
      </c>
      <c r="C19" s="47" t="s">
        <v>3</v>
      </c>
      <c r="D19" s="11" t="s">
        <v>63</v>
      </c>
      <c r="E19" s="11"/>
      <c r="F19" s="11"/>
      <c r="G19" s="11" t="s">
        <v>2</v>
      </c>
      <c r="H19" s="182">
        <f>+H17</f>
        <v>6.06</v>
      </c>
    </row>
    <row r="20" spans="1:17" ht="13.8" x14ac:dyDescent="0.3">
      <c r="A20" s="4"/>
    </row>
    <row r="21" spans="1:17" ht="13.8" x14ac:dyDescent="0.3">
      <c r="A21" s="4">
        <f>A16+0.01</f>
        <v>6.05</v>
      </c>
      <c r="B21" s="1" t="s">
        <v>423</v>
      </c>
    </row>
    <row r="22" spans="1:17" ht="13.8" x14ac:dyDescent="0.3">
      <c r="A22" s="4"/>
      <c r="B22" s="46">
        <v>1</v>
      </c>
      <c r="C22" s="47" t="s">
        <v>3</v>
      </c>
      <c r="D22" s="11" t="s">
        <v>197</v>
      </c>
      <c r="E22" s="11"/>
      <c r="F22" s="11"/>
      <c r="G22" s="11"/>
      <c r="H22" s="11"/>
      <c r="I22" s="11"/>
      <c r="J22" s="11"/>
      <c r="K22" s="11"/>
      <c r="L22" s="11"/>
      <c r="M22" s="12"/>
    </row>
    <row r="23" spans="1:17" ht="13.8" x14ac:dyDescent="0.3">
      <c r="A23" s="4"/>
      <c r="B23" s="46">
        <v>2</v>
      </c>
      <c r="C23" s="47" t="s">
        <v>3</v>
      </c>
      <c r="D23" s="11" t="s">
        <v>64</v>
      </c>
      <c r="E23" s="11"/>
      <c r="F23" s="11"/>
      <c r="G23" s="11"/>
      <c r="H23" s="11"/>
      <c r="I23" s="11"/>
      <c r="J23" s="11"/>
      <c r="K23" s="11"/>
      <c r="L23" s="11"/>
      <c r="M23" s="12"/>
    </row>
    <row r="24" spans="1:17" ht="13.8" x14ac:dyDescent="0.3">
      <c r="A24" s="4"/>
      <c r="B24" s="46">
        <v>3</v>
      </c>
      <c r="C24" s="47" t="s">
        <v>3</v>
      </c>
      <c r="D24" s="11" t="s">
        <v>65</v>
      </c>
      <c r="E24" s="11"/>
      <c r="F24" s="11"/>
      <c r="G24" s="11"/>
      <c r="H24" s="11"/>
      <c r="I24" s="11"/>
      <c r="J24" s="11"/>
      <c r="K24" s="11"/>
      <c r="L24" s="11"/>
      <c r="M24" s="12"/>
    </row>
    <row r="25" spans="1:17" ht="13.8" x14ac:dyDescent="0.3">
      <c r="A25" s="4"/>
      <c r="B25" s="46">
        <v>4</v>
      </c>
      <c r="C25" s="47" t="s">
        <v>3</v>
      </c>
      <c r="D25" s="11" t="s">
        <v>66</v>
      </c>
      <c r="E25" s="11"/>
      <c r="F25" s="11"/>
      <c r="G25" s="11"/>
      <c r="H25" s="11"/>
      <c r="I25" s="11"/>
      <c r="J25" s="11"/>
      <c r="K25" s="11"/>
      <c r="L25" s="11"/>
      <c r="M25" s="12"/>
    </row>
    <row r="26" spans="1:17" ht="13.8" x14ac:dyDescent="0.3">
      <c r="A26" s="4"/>
      <c r="B26" s="46">
        <v>5</v>
      </c>
      <c r="C26" s="47" t="s">
        <v>3</v>
      </c>
      <c r="D26" s="11" t="s">
        <v>67</v>
      </c>
      <c r="E26" s="11"/>
      <c r="F26" s="11"/>
      <c r="G26" s="11"/>
      <c r="H26" s="11"/>
      <c r="I26" s="11"/>
      <c r="J26" s="11"/>
      <c r="K26" s="11"/>
      <c r="L26" s="11"/>
      <c r="M26" s="12"/>
    </row>
    <row r="27" spans="1:17" ht="13.8" x14ac:dyDescent="0.3">
      <c r="A27" s="4"/>
      <c r="B27" s="46">
        <v>6</v>
      </c>
      <c r="C27" s="47" t="s">
        <v>3</v>
      </c>
      <c r="D27" s="16" t="s">
        <v>69</v>
      </c>
      <c r="E27" s="11"/>
      <c r="F27" s="11"/>
      <c r="G27" s="11"/>
      <c r="H27" s="11"/>
      <c r="I27" s="11"/>
      <c r="J27" s="11"/>
      <c r="K27" s="11"/>
      <c r="L27" s="11"/>
      <c r="M27" s="12"/>
    </row>
    <row r="28" spans="1:17" ht="13.8" x14ac:dyDescent="0.3">
      <c r="A28" s="4"/>
      <c r="B28" s="46">
        <v>7</v>
      </c>
      <c r="C28" s="47" t="s">
        <v>3</v>
      </c>
      <c r="D28" s="16" t="s">
        <v>68</v>
      </c>
      <c r="E28" s="11"/>
      <c r="F28" s="11"/>
      <c r="G28" s="11"/>
      <c r="H28" s="11"/>
      <c r="I28" s="11"/>
      <c r="J28" s="11"/>
      <c r="K28" s="11"/>
      <c r="L28" s="11"/>
      <c r="M28" s="12"/>
    </row>
    <row r="29" spans="1:17" ht="13.8" x14ac:dyDescent="0.3">
      <c r="A29" s="4"/>
      <c r="B29" s="46">
        <v>8</v>
      </c>
      <c r="C29" s="47" t="s">
        <v>3</v>
      </c>
      <c r="D29" s="16" t="s">
        <v>310</v>
      </c>
      <c r="E29" s="11"/>
      <c r="F29" s="11"/>
      <c r="G29" s="11"/>
      <c r="H29" s="11"/>
      <c r="I29" s="11"/>
      <c r="J29" s="11"/>
      <c r="K29" s="11"/>
      <c r="L29" s="11"/>
      <c r="M29" s="12"/>
    </row>
    <row r="30" spans="1:17" ht="13.8" x14ac:dyDescent="0.3">
      <c r="A30" s="4"/>
      <c r="B30" s="46">
        <v>9</v>
      </c>
      <c r="C30" s="47" t="s">
        <v>3</v>
      </c>
      <c r="D30" s="11" t="s">
        <v>34</v>
      </c>
      <c r="E30" s="11"/>
      <c r="F30" s="11"/>
      <c r="G30" s="11"/>
      <c r="H30" s="11"/>
      <c r="I30" s="11"/>
      <c r="J30" s="11"/>
      <c r="K30" s="11"/>
      <c r="L30" s="11"/>
      <c r="M30" s="12"/>
      <c r="Q30" s="89"/>
    </row>
    <row r="31" spans="1:17" ht="13.8" x14ac:dyDescent="0.3">
      <c r="A31" s="4"/>
    </row>
    <row r="32" spans="1:17" ht="13.8" x14ac:dyDescent="0.3">
      <c r="A32" s="4">
        <f>A21+0.01</f>
        <v>6.06</v>
      </c>
      <c r="B32" s="8" t="s">
        <v>309</v>
      </c>
    </row>
    <row r="33" spans="1:17" ht="11.7" customHeight="1" x14ac:dyDescent="0.3">
      <c r="A33" s="4"/>
      <c r="B33" s="46">
        <v>1</v>
      </c>
      <c r="C33" s="47" t="s">
        <v>3</v>
      </c>
      <c r="D33" s="11" t="s">
        <v>22</v>
      </c>
      <c r="E33" s="11"/>
      <c r="F33" s="11" t="s">
        <v>2</v>
      </c>
      <c r="G33" s="182">
        <f>+A48</f>
        <v>6.0799999999999992</v>
      </c>
    </row>
    <row r="34" spans="1:17" ht="11.7" customHeight="1" x14ac:dyDescent="0.3">
      <c r="A34" s="4"/>
      <c r="B34" s="46">
        <v>2</v>
      </c>
      <c r="C34" s="47" t="s">
        <v>3</v>
      </c>
      <c r="D34" s="11" t="s">
        <v>0</v>
      </c>
      <c r="E34" s="11"/>
      <c r="F34" s="11"/>
      <c r="G34" s="182"/>
    </row>
    <row r="35" spans="1:17" ht="11.7" customHeight="1" x14ac:dyDescent="0.3">
      <c r="A35" s="4"/>
      <c r="B35" s="46">
        <v>3</v>
      </c>
      <c r="C35" s="47" t="s">
        <v>3</v>
      </c>
      <c r="D35" s="11" t="s">
        <v>63</v>
      </c>
      <c r="E35" s="11"/>
      <c r="F35" s="11" t="s">
        <v>2</v>
      </c>
      <c r="G35" s="182">
        <f>+G33</f>
        <v>6.0799999999999992</v>
      </c>
    </row>
    <row r="36" spans="1:17" ht="11.7" customHeight="1" x14ac:dyDescent="0.3">
      <c r="A36" s="4"/>
    </row>
    <row r="37" spans="1:17" ht="13.8" x14ac:dyDescent="0.3">
      <c r="A37" s="4">
        <f>A32+0.01</f>
        <v>6.0699999999999994</v>
      </c>
      <c r="B37" s="1" t="s">
        <v>424</v>
      </c>
    </row>
    <row r="38" spans="1:17" ht="13.8" x14ac:dyDescent="0.3">
      <c r="A38" s="4"/>
      <c r="B38" s="46">
        <v>1</v>
      </c>
      <c r="C38" s="47" t="s">
        <v>3</v>
      </c>
      <c r="D38" s="11" t="s">
        <v>197</v>
      </c>
      <c r="E38" s="11"/>
      <c r="F38" s="11"/>
      <c r="G38" s="11"/>
      <c r="H38" s="11"/>
      <c r="I38" s="11"/>
      <c r="J38" s="11"/>
      <c r="K38" s="11"/>
      <c r="L38" s="11"/>
      <c r="M38" s="12"/>
    </row>
    <row r="39" spans="1:17" ht="13.8" x14ac:dyDescent="0.3">
      <c r="A39" s="4"/>
      <c r="B39" s="46">
        <v>2</v>
      </c>
      <c r="C39" s="47" t="s">
        <v>3</v>
      </c>
      <c r="D39" s="11" t="s">
        <v>64</v>
      </c>
      <c r="E39" s="11"/>
      <c r="F39" s="11"/>
      <c r="G39" s="11"/>
      <c r="H39" s="11"/>
      <c r="I39" s="11"/>
      <c r="J39" s="11"/>
      <c r="K39" s="11"/>
      <c r="L39" s="11"/>
      <c r="M39" s="12"/>
    </row>
    <row r="40" spans="1:17" ht="13.8" x14ac:dyDescent="0.3">
      <c r="A40" s="4"/>
      <c r="B40" s="46">
        <v>3</v>
      </c>
      <c r="C40" s="47" t="s">
        <v>3</v>
      </c>
      <c r="D40" s="11" t="s">
        <v>65</v>
      </c>
      <c r="E40" s="11"/>
      <c r="F40" s="11"/>
      <c r="G40" s="11"/>
      <c r="H40" s="11"/>
      <c r="I40" s="11"/>
      <c r="J40" s="11"/>
      <c r="K40" s="11"/>
      <c r="L40" s="11"/>
      <c r="M40" s="12"/>
    </row>
    <row r="41" spans="1:17" ht="13.8" x14ac:dyDescent="0.3">
      <c r="A41" s="4"/>
      <c r="B41" s="46">
        <v>4</v>
      </c>
      <c r="C41" s="47" t="s">
        <v>3</v>
      </c>
      <c r="D41" s="11" t="s">
        <v>66</v>
      </c>
      <c r="E41" s="11"/>
      <c r="F41" s="11"/>
      <c r="G41" s="11"/>
      <c r="H41" s="11"/>
      <c r="I41" s="11"/>
      <c r="J41" s="11"/>
      <c r="K41" s="11"/>
      <c r="L41" s="11"/>
      <c r="M41" s="12"/>
    </row>
    <row r="42" spans="1:17" ht="13.8" x14ac:dyDescent="0.3">
      <c r="A42" s="4"/>
      <c r="B42" s="46">
        <v>5</v>
      </c>
      <c r="C42" s="47" t="s">
        <v>3</v>
      </c>
      <c r="D42" s="11" t="s">
        <v>67</v>
      </c>
      <c r="E42" s="11"/>
      <c r="F42" s="11"/>
      <c r="G42" s="11"/>
      <c r="H42" s="11"/>
      <c r="I42" s="11"/>
      <c r="J42" s="11"/>
      <c r="K42" s="11"/>
      <c r="L42" s="11"/>
      <c r="M42" s="12"/>
    </row>
    <row r="43" spans="1:17" ht="13.8" x14ac:dyDescent="0.3">
      <c r="A43" s="4"/>
      <c r="B43" s="46">
        <v>6</v>
      </c>
      <c r="C43" s="47" t="s">
        <v>3</v>
      </c>
      <c r="D43" s="16" t="s">
        <v>69</v>
      </c>
      <c r="E43" s="11"/>
      <c r="F43" s="11"/>
      <c r="G43" s="11"/>
      <c r="H43" s="11"/>
      <c r="I43" s="11"/>
      <c r="J43" s="11"/>
      <c r="K43" s="11"/>
      <c r="L43" s="11"/>
      <c r="M43" s="12"/>
    </row>
    <row r="44" spans="1:17" ht="13.8" x14ac:dyDescent="0.3">
      <c r="A44" s="4"/>
      <c r="B44" s="46">
        <v>7</v>
      </c>
      <c r="C44" s="47" t="s">
        <v>3</v>
      </c>
      <c r="D44" s="16" t="s">
        <v>68</v>
      </c>
      <c r="E44" s="11"/>
      <c r="F44" s="11"/>
      <c r="G44" s="11"/>
      <c r="H44" s="11"/>
      <c r="I44" s="11"/>
      <c r="J44" s="11"/>
      <c r="K44" s="11"/>
      <c r="L44" s="11"/>
      <c r="M44" s="12"/>
    </row>
    <row r="45" spans="1:17" ht="13.8" x14ac:dyDescent="0.3">
      <c r="A45" s="4"/>
      <c r="B45" s="46">
        <v>8</v>
      </c>
      <c r="C45" s="47" t="s">
        <v>3</v>
      </c>
      <c r="D45" s="16" t="s">
        <v>310</v>
      </c>
      <c r="E45" s="11"/>
      <c r="F45" s="11"/>
      <c r="G45" s="11"/>
      <c r="H45" s="11"/>
      <c r="I45" s="11"/>
      <c r="J45" s="11"/>
      <c r="K45" s="11"/>
      <c r="L45" s="11"/>
      <c r="M45" s="12"/>
    </row>
    <row r="46" spans="1:17" ht="13.8" x14ac:dyDescent="0.3">
      <c r="A46" s="4"/>
      <c r="B46" s="46">
        <v>9</v>
      </c>
      <c r="C46" s="47" t="s">
        <v>3</v>
      </c>
      <c r="D46" s="11" t="s">
        <v>34</v>
      </c>
      <c r="E46" s="11"/>
      <c r="F46" s="11"/>
      <c r="G46" s="11"/>
      <c r="H46" s="11"/>
      <c r="I46" s="11"/>
      <c r="J46" s="11"/>
      <c r="K46" s="11"/>
      <c r="L46" s="11"/>
      <c r="M46" s="12"/>
      <c r="Q46" s="89"/>
    </row>
    <row r="47" spans="1:17" ht="13.8" x14ac:dyDescent="0.3">
      <c r="A47" s="4"/>
    </row>
    <row r="48" spans="1:17" ht="13.8" x14ac:dyDescent="0.3">
      <c r="A48" s="4">
        <f>A37+0.01</f>
        <v>6.0799999999999992</v>
      </c>
      <c r="B48" s="8" t="s">
        <v>308</v>
      </c>
    </row>
    <row r="49" spans="1:13" ht="11.7" customHeight="1" x14ac:dyDescent="0.3">
      <c r="A49" s="4"/>
      <c r="B49" s="46">
        <v>1</v>
      </c>
      <c r="C49" s="47" t="s">
        <v>3</v>
      </c>
      <c r="D49" s="11" t="s">
        <v>22</v>
      </c>
      <c r="E49" s="11"/>
      <c r="F49" s="11" t="s">
        <v>2</v>
      </c>
      <c r="G49" s="182">
        <f>+A64</f>
        <v>6.0999999999999988</v>
      </c>
    </row>
    <row r="50" spans="1:13" ht="11.7" customHeight="1" x14ac:dyDescent="0.3">
      <c r="A50" s="4"/>
      <c r="B50" s="46">
        <v>2</v>
      </c>
      <c r="C50" s="47" t="s">
        <v>3</v>
      </c>
      <c r="D50" s="11" t="s">
        <v>0</v>
      </c>
      <c r="E50" s="11"/>
      <c r="F50" s="11"/>
      <c r="G50" s="182"/>
    </row>
    <row r="51" spans="1:13" ht="11.7" customHeight="1" x14ac:dyDescent="0.3">
      <c r="A51" s="4"/>
      <c r="B51" s="46">
        <v>3</v>
      </c>
      <c r="C51" s="47" t="s">
        <v>3</v>
      </c>
      <c r="D51" s="11" t="s">
        <v>63</v>
      </c>
      <c r="E51" s="11"/>
      <c r="F51" s="11" t="s">
        <v>2</v>
      </c>
      <c r="G51" s="182">
        <f>+G49</f>
        <v>6.0999999999999988</v>
      </c>
    </row>
    <row r="52" spans="1:13" ht="11.7" customHeight="1" x14ac:dyDescent="0.3">
      <c r="A52" s="4"/>
    </row>
    <row r="53" spans="1:13" ht="13.8" x14ac:dyDescent="0.3">
      <c r="A53" s="4">
        <f>A48+0.01</f>
        <v>6.089999999999999</v>
      </c>
      <c r="B53" s="1" t="s">
        <v>425</v>
      </c>
    </row>
    <row r="54" spans="1:13" ht="13.8" x14ac:dyDescent="0.3">
      <c r="A54" s="4"/>
      <c r="B54" s="46">
        <v>1</v>
      </c>
      <c r="C54" s="47" t="s">
        <v>3</v>
      </c>
      <c r="D54" s="11" t="s">
        <v>197</v>
      </c>
      <c r="E54" s="11"/>
      <c r="F54" s="11"/>
      <c r="G54" s="11"/>
      <c r="H54" s="11"/>
      <c r="I54" s="11"/>
      <c r="J54" s="11"/>
      <c r="K54" s="11"/>
      <c r="L54" s="11"/>
      <c r="M54" s="12"/>
    </row>
    <row r="55" spans="1:13" ht="13.8" x14ac:dyDescent="0.3">
      <c r="A55" s="4"/>
      <c r="B55" s="46">
        <v>2</v>
      </c>
      <c r="C55" s="47" t="s">
        <v>3</v>
      </c>
      <c r="D55" s="11" t="s">
        <v>64</v>
      </c>
      <c r="E55" s="11"/>
      <c r="F55" s="11"/>
      <c r="G55" s="11"/>
      <c r="H55" s="11"/>
      <c r="I55" s="11"/>
      <c r="J55" s="11"/>
      <c r="K55" s="11"/>
      <c r="L55" s="11"/>
      <c r="M55" s="12"/>
    </row>
    <row r="56" spans="1:13" ht="13.8" x14ac:dyDescent="0.3">
      <c r="A56" s="4"/>
      <c r="B56" s="46">
        <v>3</v>
      </c>
      <c r="C56" s="47" t="s">
        <v>3</v>
      </c>
      <c r="D56" s="11" t="s">
        <v>65</v>
      </c>
      <c r="E56" s="11"/>
      <c r="F56" s="11"/>
      <c r="G56" s="11"/>
      <c r="H56" s="11"/>
      <c r="I56" s="11"/>
      <c r="J56" s="11"/>
      <c r="K56" s="11"/>
      <c r="L56" s="11"/>
      <c r="M56" s="12"/>
    </row>
    <row r="57" spans="1:13" ht="13.8" x14ac:dyDescent="0.3">
      <c r="A57" s="4"/>
      <c r="B57" s="46">
        <v>4</v>
      </c>
      <c r="C57" s="47" t="s">
        <v>3</v>
      </c>
      <c r="D57" s="11" t="s">
        <v>66</v>
      </c>
      <c r="E57" s="11"/>
      <c r="F57" s="11"/>
      <c r="G57" s="11"/>
      <c r="H57" s="11"/>
      <c r="I57" s="11"/>
      <c r="J57" s="11"/>
      <c r="K57" s="11"/>
      <c r="L57" s="11"/>
      <c r="M57" s="12"/>
    </row>
    <row r="58" spans="1:13" ht="13.8" x14ac:dyDescent="0.3">
      <c r="A58" s="4"/>
      <c r="B58" s="46">
        <v>5</v>
      </c>
      <c r="C58" s="47" t="s">
        <v>3</v>
      </c>
      <c r="D58" s="11" t="s">
        <v>67</v>
      </c>
      <c r="E58" s="11"/>
      <c r="F58" s="11"/>
      <c r="G58" s="11"/>
      <c r="H58" s="11"/>
      <c r="I58" s="11"/>
      <c r="J58" s="11"/>
      <c r="K58" s="11"/>
      <c r="L58" s="11"/>
      <c r="M58" s="12"/>
    </row>
    <row r="59" spans="1:13" ht="13.8" x14ac:dyDescent="0.3">
      <c r="A59" s="4"/>
      <c r="B59" s="46">
        <v>6</v>
      </c>
      <c r="C59" s="47" t="s">
        <v>3</v>
      </c>
      <c r="D59" s="16" t="s">
        <v>69</v>
      </c>
      <c r="E59" s="11"/>
      <c r="F59" s="11"/>
      <c r="G59" s="11"/>
      <c r="H59" s="11"/>
      <c r="I59" s="11"/>
      <c r="J59" s="11"/>
      <c r="K59" s="11"/>
      <c r="L59" s="11"/>
      <c r="M59" s="12"/>
    </row>
    <row r="60" spans="1:13" ht="13.8" x14ac:dyDescent="0.3">
      <c r="A60" s="4"/>
      <c r="B60" s="46">
        <v>7</v>
      </c>
      <c r="C60" s="47" t="s">
        <v>3</v>
      </c>
      <c r="D60" s="16" t="s">
        <v>68</v>
      </c>
      <c r="E60" s="11"/>
      <c r="F60" s="11"/>
      <c r="G60" s="11"/>
      <c r="H60" s="11"/>
      <c r="I60" s="11"/>
      <c r="J60" s="11"/>
      <c r="K60" s="11"/>
      <c r="L60" s="11"/>
      <c r="M60" s="12"/>
    </row>
    <row r="61" spans="1:13" ht="13.8" x14ac:dyDescent="0.3">
      <c r="A61" s="4"/>
      <c r="B61" s="46">
        <v>8</v>
      </c>
      <c r="C61" s="47" t="s">
        <v>3</v>
      </c>
      <c r="D61" s="16" t="s">
        <v>310</v>
      </c>
      <c r="E61" s="11"/>
      <c r="F61" s="11"/>
      <c r="G61" s="11"/>
      <c r="H61" s="11"/>
      <c r="I61" s="11"/>
      <c r="J61" s="11"/>
      <c r="K61" s="11"/>
      <c r="L61" s="11"/>
      <c r="M61" s="12"/>
    </row>
    <row r="62" spans="1:13" ht="13.8" x14ac:dyDescent="0.3">
      <c r="A62" s="4"/>
      <c r="B62" s="46">
        <v>9</v>
      </c>
      <c r="C62" s="47" t="s">
        <v>3</v>
      </c>
      <c r="D62" s="11" t="s">
        <v>34</v>
      </c>
      <c r="E62" s="11"/>
      <c r="F62" s="11"/>
      <c r="G62" s="11"/>
      <c r="H62" s="11"/>
      <c r="I62" s="11"/>
      <c r="J62" s="11"/>
      <c r="K62" s="11"/>
      <c r="L62" s="11"/>
      <c r="M62" s="12"/>
    </row>
    <row r="63" spans="1:13" ht="13.8" x14ac:dyDescent="0.3">
      <c r="A63" s="4"/>
    </row>
    <row r="64" spans="1:13" ht="13.8" x14ac:dyDescent="0.3">
      <c r="A64" s="4">
        <f>A53+0.01</f>
        <v>6.0999999999999988</v>
      </c>
      <c r="B64" s="1" t="s">
        <v>412</v>
      </c>
    </row>
    <row r="65" spans="1:10" ht="13.8" x14ac:dyDescent="0.3">
      <c r="A65" s="4"/>
      <c r="B65" s="8" t="s">
        <v>338</v>
      </c>
    </row>
    <row r="66" spans="1:10" ht="13.8" x14ac:dyDescent="0.3">
      <c r="A66" s="4"/>
      <c r="B66" s="46">
        <v>1</v>
      </c>
      <c r="C66" s="47" t="s">
        <v>3</v>
      </c>
      <c r="D66" s="11" t="s">
        <v>22</v>
      </c>
      <c r="E66" s="11"/>
      <c r="F66" s="11"/>
      <c r="G66" s="12"/>
    </row>
    <row r="67" spans="1:10" ht="13.8" x14ac:dyDescent="0.3">
      <c r="A67" s="4"/>
      <c r="B67" s="46">
        <v>2</v>
      </c>
      <c r="C67" s="47" t="s">
        <v>3</v>
      </c>
      <c r="D67" s="11" t="s">
        <v>0</v>
      </c>
      <c r="E67" s="11"/>
      <c r="F67" s="11" t="s">
        <v>2</v>
      </c>
      <c r="G67" s="182" t="str">
        <f>+A84</f>
        <v>3.08</v>
      </c>
    </row>
    <row r="68" spans="1:10" ht="13.8" x14ac:dyDescent="0.3">
      <c r="A68" s="4"/>
    </row>
    <row r="69" spans="1:10" ht="13.8" x14ac:dyDescent="0.3">
      <c r="A69" s="4">
        <f>A64+0.01</f>
        <v>6.1099999999999985</v>
      </c>
      <c r="B69" s="1" t="s">
        <v>154</v>
      </c>
    </row>
    <row r="70" spans="1:10" ht="13.8" x14ac:dyDescent="0.3">
      <c r="A70" s="4"/>
      <c r="B70" s="46">
        <v>1</v>
      </c>
      <c r="C70" s="47" t="s">
        <v>3</v>
      </c>
      <c r="D70" s="11" t="s">
        <v>311</v>
      </c>
      <c r="E70" s="11"/>
      <c r="F70" s="11"/>
      <c r="G70" s="11"/>
      <c r="H70" s="11" t="s">
        <v>2</v>
      </c>
      <c r="I70" s="182" t="str">
        <f>+A84</f>
        <v>3.08</v>
      </c>
    </row>
    <row r="71" spans="1:10" ht="13.8" x14ac:dyDescent="0.3">
      <c r="A71" s="4"/>
      <c r="B71" s="46">
        <v>2</v>
      </c>
      <c r="C71" s="47" t="s">
        <v>3</v>
      </c>
      <c r="D71" s="11" t="s">
        <v>312</v>
      </c>
      <c r="E71" s="11"/>
      <c r="F71" s="11"/>
      <c r="G71" s="11"/>
      <c r="H71" s="11" t="s">
        <v>2</v>
      </c>
      <c r="I71" s="182" t="str">
        <f>+I70</f>
        <v>3.08</v>
      </c>
    </row>
    <row r="72" spans="1:10" ht="13.8" x14ac:dyDescent="0.3">
      <c r="A72" s="4"/>
      <c r="B72" s="46">
        <v>3</v>
      </c>
      <c r="C72" s="47" t="s">
        <v>3</v>
      </c>
      <c r="D72" s="11" t="s">
        <v>0</v>
      </c>
      <c r="E72" s="11"/>
      <c r="F72" s="11"/>
      <c r="G72" s="11"/>
      <c r="H72" s="11"/>
      <c r="I72" s="182"/>
    </row>
    <row r="73" spans="1:10" ht="13.8" x14ac:dyDescent="0.3">
      <c r="A73" s="4"/>
      <c r="B73" s="190"/>
      <c r="C73" s="62"/>
      <c r="D73" s="56"/>
      <c r="E73" s="56"/>
    </row>
    <row r="74" spans="1:10" ht="13.8" x14ac:dyDescent="0.3">
      <c r="A74" s="4">
        <f>A69+0.01</f>
        <v>6.1199999999999983</v>
      </c>
      <c r="B74" s="1" t="s">
        <v>426</v>
      </c>
    </row>
    <row r="75" spans="1:10" ht="13.8" x14ac:dyDescent="0.3">
      <c r="A75" s="4"/>
      <c r="B75" s="46">
        <v>1</v>
      </c>
      <c r="C75" s="47" t="s">
        <v>3</v>
      </c>
      <c r="D75" s="11" t="s">
        <v>69</v>
      </c>
      <c r="E75" s="11"/>
      <c r="F75" s="11"/>
      <c r="G75" s="11"/>
      <c r="H75" s="11"/>
      <c r="I75" s="11"/>
      <c r="J75" s="13"/>
    </row>
    <row r="76" spans="1:10" ht="13.8" x14ac:dyDescent="0.3">
      <c r="A76" s="4"/>
      <c r="B76" s="46">
        <v>2</v>
      </c>
      <c r="C76" s="47" t="s">
        <v>3</v>
      </c>
      <c r="D76" s="11" t="s">
        <v>70</v>
      </c>
      <c r="E76" s="11"/>
      <c r="F76" s="11"/>
      <c r="G76" s="11"/>
      <c r="H76" s="11"/>
      <c r="I76" s="11"/>
      <c r="J76" s="13"/>
    </row>
    <row r="77" spans="1:10" ht="13.8" x14ac:dyDescent="0.3">
      <c r="A77" s="4"/>
      <c r="B77" s="46">
        <v>3</v>
      </c>
      <c r="C77" s="47" t="s">
        <v>3</v>
      </c>
      <c r="D77" s="11" t="s">
        <v>313</v>
      </c>
      <c r="E77" s="11"/>
      <c r="F77" s="11"/>
      <c r="G77" s="11"/>
      <c r="H77" s="11"/>
      <c r="I77" s="11"/>
      <c r="J77" s="13"/>
    </row>
    <row r="78" spans="1:10" ht="13.8" x14ac:dyDescent="0.3">
      <c r="A78" s="4"/>
      <c r="B78" s="46">
        <v>4</v>
      </c>
      <c r="C78" s="47" t="s">
        <v>3</v>
      </c>
      <c r="D78" s="11" t="s">
        <v>65</v>
      </c>
      <c r="E78" s="11"/>
      <c r="F78" s="11"/>
      <c r="G78" s="11"/>
      <c r="H78" s="11"/>
      <c r="I78" s="11"/>
      <c r="J78" s="13"/>
    </row>
    <row r="79" spans="1:10" ht="13.8" x14ac:dyDescent="0.3">
      <c r="A79" s="4"/>
      <c r="B79" s="46">
        <v>5</v>
      </c>
      <c r="C79" s="47" t="s">
        <v>3</v>
      </c>
      <c r="D79" s="11" t="s">
        <v>66</v>
      </c>
      <c r="E79" s="11"/>
      <c r="F79" s="11"/>
      <c r="G79" s="11"/>
      <c r="H79" s="11"/>
      <c r="I79" s="11"/>
      <c r="J79" s="13"/>
    </row>
    <row r="80" spans="1:10" ht="13.8" x14ac:dyDescent="0.3">
      <c r="A80" s="4"/>
      <c r="B80" s="46">
        <v>6</v>
      </c>
      <c r="C80" s="47" t="s">
        <v>3</v>
      </c>
      <c r="D80" s="8" t="s">
        <v>127</v>
      </c>
      <c r="E80" s="11"/>
      <c r="F80" s="11"/>
      <c r="G80" s="11"/>
      <c r="H80" s="11"/>
      <c r="I80" s="11"/>
      <c r="J80" s="13"/>
    </row>
    <row r="81" spans="1:19" ht="13.8" x14ac:dyDescent="0.3">
      <c r="A81" s="4"/>
      <c r="B81" s="46">
        <v>7</v>
      </c>
      <c r="C81" s="47" t="s">
        <v>3</v>
      </c>
      <c r="D81" s="16" t="s">
        <v>34</v>
      </c>
      <c r="E81" s="11"/>
      <c r="F81" s="11"/>
      <c r="G81" s="11"/>
      <c r="H81" s="11"/>
      <c r="I81" s="11"/>
      <c r="J81" s="13"/>
    </row>
    <row r="82" spans="1:19" ht="13.8" x14ac:dyDescent="0.3">
      <c r="A82" s="4"/>
    </row>
    <row r="83" spans="1:19" ht="13.8" customHeight="1" x14ac:dyDescent="0.3">
      <c r="A83" s="4"/>
      <c r="B83" s="169" t="s">
        <v>348</v>
      </c>
    </row>
    <row r="84" spans="1:19" x14ac:dyDescent="0.3">
      <c r="A84" s="201" t="s">
        <v>507</v>
      </c>
      <c r="B84" s="8" t="s">
        <v>452</v>
      </c>
      <c r="C84" s="8"/>
      <c r="D84" s="8"/>
      <c r="E84" s="8"/>
      <c r="F84" s="8"/>
      <c r="G84" s="8"/>
      <c r="H84" s="136"/>
      <c r="I84" s="8"/>
      <c r="J84" s="8"/>
      <c r="K84" s="8"/>
      <c r="R84" s="89"/>
    </row>
    <row r="85" spans="1:19" x14ac:dyDescent="0.3">
      <c r="A85" s="201" t="s">
        <v>466</v>
      </c>
      <c r="C85" s="125"/>
      <c r="D85" s="125"/>
      <c r="E85" s="125"/>
      <c r="F85" s="125"/>
      <c r="G85" s="125"/>
      <c r="H85" s="125"/>
      <c r="I85" s="125"/>
      <c r="J85" s="125"/>
      <c r="K85" s="125"/>
      <c r="L85" s="5"/>
      <c r="M85" s="5"/>
      <c r="N85" s="5"/>
      <c r="O85" s="5"/>
      <c r="P85" s="5"/>
    </row>
    <row r="86" spans="1:19" x14ac:dyDescent="0.3">
      <c r="A86" s="125"/>
      <c r="B86" s="125"/>
      <c r="C86" s="125" t="s">
        <v>347</v>
      </c>
      <c r="D86" s="125"/>
      <c r="E86" s="125"/>
      <c r="F86" s="125"/>
      <c r="G86" s="226" t="s">
        <v>261</v>
      </c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1:19" x14ac:dyDescent="0.3">
      <c r="A87" s="125"/>
      <c r="B87" s="20"/>
      <c r="C87" s="21"/>
      <c r="D87" s="9"/>
      <c r="E87" s="9"/>
      <c r="F87" s="9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1:19" ht="13.8" x14ac:dyDescent="0.3">
      <c r="A88" s="45">
        <f>+A74+0.01</f>
        <v>6.1299999999999981</v>
      </c>
      <c r="B88" s="8" t="s">
        <v>408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7"/>
      <c r="N88" s="7"/>
    </row>
    <row r="89" spans="1:19" ht="13.8" x14ac:dyDescent="0.3">
      <c r="A89" s="45"/>
      <c r="B89" s="14">
        <v>1</v>
      </c>
      <c r="C89" s="15" t="s">
        <v>3</v>
      </c>
      <c r="D89" s="16" t="s">
        <v>22</v>
      </c>
      <c r="E89" s="16"/>
      <c r="F89" s="16"/>
      <c r="G89" s="16"/>
      <c r="H89" s="16"/>
      <c r="I89" s="16"/>
      <c r="J89" s="16"/>
      <c r="K89" s="17"/>
      <c r="L89" s="8"/>
      <c r="M89" s="8"/>
      <c r="N89" s="8"/>
      <c r="O89" s="8"/>
      <c r="P89" s="8"/>
      <c r="Q89" s="8"/>
      <c r="R89" s="7"/>
      <c r="S89" s="7"/>
    </row>
    <row r="90" spans="1:19" ht="13.8" x14ac:dyDescent="0.3">
      <c r="A90" s="45"/>
      <c r="B90" s="14">
        <v>2</v>
      </c>
      <c r="C90" s="15" t="s">
        <v>3</v>
      </c>
      <c r="D90" s="16" t="s">
        <v>231</v>
      </c>
      <c r="E90" s="16"/>
      <c r="F90" s="16"/>
      <c r="G90" s="16"/>
      <c r="H90" s="16"/>
      <c r="I90" s="16"/>
      <c r="J90" s="18" t="s">
        <v>2</v>
      </c>
      <c r="K90" s="19">
        <v>6.19</v>
      </c>
      <c r="L90" s="8"/>
      <c r="M90" s="8"/>
      <c r="N90" s="8"/>
      <c r="O90" s="8"/>
      <c r="P90" s="8"/>
      <c r="Q90" s="8"/>
      <c r="R90" s="7"/>
      <c r="S90" s="7"/>
    </row>
    <row r="91" spans="1:19" ht="13.8" x14ac:dyDescent="0.3">
      <c r="A91" s="45"/>
      <c r="B91" s="14">
        <v>3</v>
      </c>
      <c r="C91" s="15" t="s">
        <v>3</v>
      </c>
      <c r="D91" s="16" t="s">
        <v>279</v>
      </c>
      <c r="E91" s="16"/>
      <c r="F91" s="16"/>
      <c r="G91" s="16"/>
      <c r="H91" s="16"/>
      <c r="I91" s="16"/>
      <c r="J91" s="18" t="s">
        <v>2</v>
      </c>
      <c r="K91" s="19">
        <v>6.19</v>
      </c>
      <c r="L91" s="8"/>
      <c r="M91" s="8"/>
      <c r="N91" s="8"/>
      <c r="O91" s="8"/>
      <c r="P91" s="8"/>
      <c r="Q91" s="8"/>
      <c r="R91" s="7"/>
      <c r="S91" s="7"/>
    </row>
    <row r="92" spans="1:19" ht="13.8" x14ac:dyDescent="0.3">
      <c r="A92" s="45"/>
      <c r="B92" s="20"/>
      <c r="C92" s="21"/>
      <c r="D92" s="9"/>
      <c r="E92" s="22"/>
      <c r="F92" s="23"/>
      <c r="G92" s="8"/>
      <c r="H92" s="8"/>
      <c r="I92" s="8"/>
      <c r="J92" s="8"/>
      <c r="K92" s="8"/>
      <c r="L92" s="8"/>
      <c r="M92" s="7"/>
      <c r="N92" s="7"/>
    </row>
    <row r="93" spans="1:19" ht="13.8" x14ac:dyDescent="0.3">
      <c r="A93" s="45">
        <f>A88+0.01</f>
        <v>6.1399999999999979</v>
      </c>
      <c r="B93" s="24" t="s">
        <v>71</v>
      </c>
      <c r="C93" s="21"/>
      <c r="D93" s="9"/>
      <c r="E93" s="22"/>
      <c r="F93" s="23"/>
      <c r="G93" s="8"/>
      <c r="H93" s="8"/>
      <c r="I93" s="25"/>
      <c r="J93" s="8"/>
      <c r="K93" s="8"/>
      <c r="L93" s="8"/>
      <c r="M93" s="7"/>
      <c r="N93" s="7"/>
    </row>
    <row r="94" spans="1:19" ht="13.8" x14ac:dyDescent="0.3">
      <c r="A94" s="45"/>
      <c r="B94" s="14">
        <v>1</v>
      </c>
      <c r="C94" s="15" t="s">
        <v>3</v>
      </c>
      <c r="D94" s="16" t="s">
        <v>22</v>
      </c>
      <c r="E94" s="16"/>
      <c r="F94" s="17"/>
      <c r="G94" s="8"/>
      <c r="H94" s="25"/>
      <c r="I94" s="8"/>
      <c r="J94" s="8"/>
      <c r="K94" s="8"/>
      <c r="L94" s="8"/>
    </row>
    <row r="95" spans="1:19" ht="13.8" x14ac:dyDescent="0.3">
      <c r="A95" s="45"/>
      <c r="B95" s="14">
        <v>2</v>
      </c>
      <c r="C95" s="15" t="s">
        <v>3</v>
      </c>
      <c r="D95" s="16" t="s">
        <v>0</v>
      </c>
      <c r="E95" s="18" t="s">
        <v>2</v>
      </c>
      <c r="F95" s="19">
        <v>6.19</v>
      </c>
      <c r="G95" s="8"/>
      <c r="H95" s="8"/>
      <c r="I95" s="8"/>
      <c r="J95" s="8"/>
      <c r="K95" s="8"/>
      <c r="L95" s="8"/>
    </row>
    <row r="96" spans="1:19" ht="13.8" x14ac:dyDescent="0.3">
      <c r="A96" s="30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7"/>
      <c r="N96" s="7"/>
    </row>
    <row r="97" spans="1:18" ht="13.8" x14ac:dyDescent="0.3">
      <c r="A97" s="51">
        <f>A93+0.01</f>
        <v>6.1499999999999977</v>
      </c>
      <c r="B97" s="1" t="s">
        <v>314</v>
      </c>
    </row>
    <row r="98" spans="1:18" ht="13.8" x14ac:dyDescent="0.3">
      <c r="A98" s="4"/>
      <c r="B98" s="46">
        <v>1</v>
      </c>
      <c r="C98" s="47" t="s">
        <v>3</v>
      </c>
      <c r="D98" s="11" t="s">
        <v>22</v>
      </c>
      <c r="E98" s="11"/>
      <c r="F98" s="12"/>
    </row>
    <row r="99" spans="1:18" ht="13.8" x14ac:dyDescent="0.3">
      <c r="A99" s="4"/>
      <c r="B99" s="46">
        <v>2</v>
      </c>
      <c r="C99" s="47" t="s">
        <v>3</v>
      </c>
      <c r="D99" s="11" t="s">
        <v>0</v>
      </c>
      <c r="E99" s="110" t="s">
        <v>2</v>
      </c>
      <c r="F99" s="111">
        <v>6.17</v>
      </c>
    </row>
    <row r="100" spans="1:18" ht="13.8" x14ac:dyDescent="0.3">
      <c r="A100" s="51"/>
    </row>
    <row r="101" spans="1:18" ht="13.8" x14ac:dyDescent="0.3">
      <c r="A101" s="51">
        <f>A97+0.01</f>
        <v>6.1599999999999975</v>
      </c>
      <c r="B101" s="227" t="s">
        <v>315</v>
      </c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</row>
    <row r="102" spans="1:18" ht="13.8" x14ac:dyDescent="0.3">
      <c r="A102" s="51"/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</row>
    <row r="103" spans="1:18" ht="13.8" x14ac:dyDescent="0.3">
      <c r="A103" s="51"/>
      <c r="B103" s="90" t="s">
        <v>262</v>
      </c>
    </row>
    <row r="104" spans="1:18" ht="13.8" x14ac:dyDescent="0.3">
      <c r="A104" s="51"/>
      <c r="B104" s="46" t="s">
        <v>5</v>
      </c>
      <c r="C104" s="105" t="s">
        <v>280</v>
      </c>
      <c r="D104" s="11"/>
      <c r="E104" s="11"/>
      <c r="F104" s="11"/>
      <c r="G104" s="11"/>
      <c r="H104" s="11"/>
      <c r="I104" s="11"/>
      <c r="J104" s="12"/>
      <c r="K104" s="46"/>
    </row>
    <row r="105" spans="1:18" ht="13.8" x14ac:dyDescent="0.3">
      <c r="A105" s="51"/>
      <c r="B105" s="46" t="s">
        <v>7</v>
      </c>
      <c r="C105" s="105" t="s">
        <v>316</v>
      </c>
      <c r="D105" s="11"/>
      <c r="E105" s="11"/>
      <c r="F105" s="11"/>
      <c r="G105" s="11"/>
      <c r="H105" s="11"/>
      <c r="I105" s="11"/>
      <c r="J105" s="12"/>
      <c r="K105" s="46"/>
    </row>
    <row r="106" spans="1:18" ht="13.8" x14ac:dyDescent="0.3">
      <c r="A106" s="51"/>
      <c r="B106" s="46" t="s">
        <v>8</v>
      </c>
      <c r="C106" s="105" t="s">
        <v>317</v>
      </c>
      <c r="D106" s="11"/>
      <c r="E106" s="11"/>
      <c r="F106" s="11"/>
      <c r="G106" s="11"/>
      <c r="H106" s="11"/>
      <c r="I106" s="11"/>
      <c r="J106" s="12"/>
      <c r="K106" s="46"/>
    </row>
    <row r="107" spans="1:18" ht="13.8" x14ac:dyDescent="0.3">
      <c r="A107" s="51"/>
      <c r="B107" s="46" t="s">
        <v>9</v>
      </c>
      <c r="C107" s="105" t="s">
        <v>281</v>
      </c>
      <c r="D107" s="11"/>
      <c r="E107" s="11"/>
      <c r="F107" s="11"/>
      <c r="G107" s="11"/>
      <c r="H107" s="11"/>
      <c r="I107" s="11"/>
      <c r="J107" s="12"/>
      <c r="K107" s="46"/>
    </row>
    <row r="108" spans="1:18" ht="13.8" x14ac:dyDescent="0.3">
      <c r="A108" s="51"/>
      <c r="B108" s="46" t="s">
        <v>10</v>
      </c>
      <c r="C108" s="105" t="s">
        <v>282</v>
      </c>
      <c r="D108" s="11"/>
      <c r="E108" s="11"/>
      <c r="F108" s="11"/>
      <c r="G108" s="11"/>
      <c r="H108" s="11"/>
      <c r="I108" s="11"/>
      <c r="J108" s="12"/>
      <c r="K108" s="46"/>
    </row>
    <row r="109" spans="1:18" ht="13.8" x14ac:dyDescent="0.3">
      <c r="A109" s="51"/>
      <c r="B109" s="46" t="s">
        <v>11</v>
      </c>
      <c r="C109" s="105" t="s">
        <v>34</v>
      </c>
      <c r="D109" s="11"/>
      <c r="E109" s="11"/>
      <c r="F109" s="11"/>
      <c r="G109" s="11"/>
      <c r="H109" s="11"/>
      <c r="I109" s="11"/>
      <c r="J109" s="12"/>
      <c r="K109" s="46"/>
    </row>
    <row r="110" spans="1:18" ht="13.8" x14ac:dyDescent="0.3">
      <c r="A110" s="51"/>
    </row>
    <row r="111" spans="1:18" ht="13.8" x14ac:dyDescent="0.3">
      <c r="A111" s="51">
        <f>A101+0.01</f>
        <v>6.1699999999999973</v>
      </c>
      <c r="B111" s="224" t="s">
        <v>511</v>
      </c>
      <c r="C111" s="225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</row>
    <row r="112" spans="1:18" x14ac:dyDescent="0.3">
      <c r="B112" s="46">
        <v>1</v>
      </c>
      <c r="C112" s="47" t="s">
        <v>3</v>
      </c>
      <c r="D112" s="11" t="s">
        <v>22</v>
      </c>
      <c r="E112" s="11"/>
      <c r="F112" s="12"/>
    </row>
    <row r="113" spans="1:19" ht="13.8" x14ac:dyDescent="0.3">
      <c r="A113" s="4"/>
      <c r="B113" s="46">
        <v>2</v>
      </c>
      <c r="C113" s="47" t="s">
        <v>3</v>
      </c>
      <c r="D113" s="11" t="s">
        <v>0</v>
      </c>
      <c r="E113" s="110" t="s">
        <v>2</v>
      </c>
      <c r="F113" s="111">
        <v>6.19</v>
      </c>
    </row>
    <row r="114" spans="1:19" ht="13.8" x14ac:dyDescent="0.3">
      <c r="A114" s="4"/>
    </row>
    <row r="115" spans="1:19" ht="13.8" x14ac:dyDescent="0.3">
      <c r="A115" s="51">
        <f>+A111+0.01</f>
        <v>6.1799999999999971</v>
      </c>
      <c r="B115" s="1" t="s">
        <v>371</v>
      </c>
    </row>
    <row r="116" spans="1:19" ht="13.8" x14ac:dyDescent="0.3">
      <c r="A116" s="51"/>
      <c r="B116" s="90" t="s">
        <v>262</v>
      </c>
    </row>
    <row r="117" spans="1:19" ht="13.8" x14ac:dyDescent="0.3">
      <c r="A117" s="51"/>
      <c r="B117" s="46" t="s">
        <v>5</v>
      </c>
      <c r="C117" s="105" t="s">
        <v>372</v>
      </c>
      <c r="D117" s="11"/>
      <c r="E117" s="11"/>
      <c r="F117" s="12"/>
      <c r="G117" s="112"/>
    </row>
    <row r="118" spans="1:19" ht="13.8" x14ac:dyDescent="0.3">
      <c r="A118" s="51"/>
      <c r="B118" s="46" t="s">
        <v>7</v>
      </c>
      <c r="C118" s="105" t="s">
        <v>373</v>
      </c>
      <c r="D118" s="11"/>
      <c r="E118" s="11"/>
      <c r="F118" s="12"/>
      <c r="G118" s="112"/>
    </row>
    <row r="119" spans="1:19" ht="13.8" x14ac:dyDescent="0.3">
      <c r="A119" s="51"/>
      <c r="B119" s="46" t="s">
        <v>8</v>
      </c>
      <c r="C119" s="105" t="s">
        <v>374</v>
      </c>
      <c r="D119" s="11"/>
      <c r="E119" s="11"/>
      <c r="F119" s="12"/>
      <c r="G119" s="112"/>
    </row>
    <row r="120" spans="1:19" ht="13.8" x14ac:dyDescent="0.3">
      <c r="A120" s="51"/>
      <c r="B120" s="46" t="s">
        <v>9</v>
      </c>
      <c r="C120" s="105" t="s">
        <v>375</v>
      </c>
      <c r="D120" s="11"/>
      <c r="E120" s="11"/>
      <c r="F120" s="12"/>
      <c r="G120" s="112"/>
    </row>
    <row r="121" spans="1:19" ht="13.8" x14ac:dyDescent="0.3">
      <c r="A121" s="51"/>
      <c r="B121" s="46" t="s">
        <v>10</v>
      </c>
      <c r="C121" s="105" t="s">
        <v>376</v>
      </c>
      <c r="D121" s="11"/>
      <c r="E121" s="11"/>
      <c r="F121" s="12"/>
      <c r="G121" s="112"/>
    </row>
    <row r="122" spans="1:19" ht="13.8" x14ac:dyDescent="0.3">
      <c r="A122" s="51"/>
      <c r="B122" s="46" t="s">
        <v>11</v>
      </c>
      <c r="C122" s="105" t="s">
        <v>377</v>
      </c>
      <c r="D122" s="11"/>
      <c r="E122" s="11"/>
      <c r="F122" s="12"/>
      <c r="G122" s="112"/>
    </row>
    <row r="123" spans="1:19" ht="13.8" x14ac:dyDescent="0.3">
      <c r="A123" s="51"/>
      <c r="B123" s="46" t="s">
        <v>12</v>
      </c>
      <c r="C123" s="105" t="s">
        <v>34</v>
      </c>
      <c r="D123" s="11"/>
      <c r="E123" s="11"/>
      <c r="F123" s="12"/>
      <c r="G123" s="112"/>
    </row>
    <row r="124" spans="1:19" ht="13.8" x14ac:dyDescent="0.3">
      <c r="A124" s="51"/>
      <c r="B124" s="190"/>
      <c r="C124" s="56"/>
      <c r="D124" s="56"/>
      <c r="E124" s="56"/>
      <c r="F124" s="56"/>
      <c r="G124" s="56"/>
    </row>
    <row r="125" spans="1:19" ht="15" customHeight="1" x14ac:dyDescent="0.3">
      <c r="A125" s="51">
        <f>+A115+0.01</f>
        <v>6.1899999999999968</v>
      </c>
      <c r="B125" s="228" t="s">
        <v>512</v>
      </c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</row>
    <row r="126" spans="1:19" ht="15" customHeight="1" x14ac:dyDescent="0.3">
      <c r="A126" s="51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</row>
    <row r="127" spans="1:19" ht="13.8" x14ac:dyDescent="0.3">
      <c r="A127" s="51"/>
      <c r="B127" s="46">
        <v>1</v>
      </c>
      <c r="C127" s="47" t="s">
        <v>3</v>
      </c>
      <c r="D127" s="11" t="s">
        <v>22</v>
      </c>
      <c r="E127" s="11"/>
      <c r="F127" s="11"/>
      <c r="G127" s="12"/>
    </row>
    <row r="128" spans="1:19" ht="13.8" x14ac:dyDescent="0.3">
      <c r="A128" s="4"/>
      <c r="B128" s="46">
        <v>2</v>
      </c>
      <c r="C128" s="47" t="s">
        <v>3</v>
      </c>
      <c r="D128" s="11" t="s">
        <v>0</v>
      </c>
      <c r="E128" s="11" t="s">
        <v>220</v>
      </c>
      <c r="F128" s="11"/>
      <c r="G128" s="12"/>
    </row>
    <row r="129" spans="1:11" ht="13.8" x14ac:dyDescent="0.3">
      <c r="A129" s="4"/>
    </row>
    <row r="130" spans="1:11" ht="13.8" x14ac:dyDescent="0.3">
      <c r="A130" s="51">
        <f>+A125+0.01</f>
        <v>6.1999999999999966</v>
      </c>
      <c r="B130" s="1" t="s">
        <v>328</v>
      </c>
    </row>
    <row r="131" spans="1:11" ht="13.8" x14ac:dyDescent="0.3">
      <c r="A131" s="51"/>
      <c r="B131" s="46">
        <v>1</v>
      </c>
      <c r="C131" s="47" t="s">
        <v>3</v>
      </c>
      <c r="D131" s="11" t="s">
        <v>22</v>
      </c>
      <c r="E131" s="11" t="s">
        <v>220</v>
      </c>
      <c r="F131" s="11"/>
      <c r="G131" s="12"/>
    </row>
    <row r="132" spans="1:11" ht="13.8" x14ac:dyDescent="0.3">
      <c r="A132" s="4"/>
      <c r="B132" s="46">
        <v>2</v>
      </c>
      <c r="C132" s="47" t="s">
        <v>3</v>
      </c>
      <c r="D132" s="11" t="s">
        <v>0</v>
      </c>
      <c r="E132" s="11"/>
      <c r="F132" s="11"/>
      <c r="G132" s="12"/>
    </row>
    <row r="133" spans="1:11" ht="13.8" x14ac:dyDescent="0.3">
      <c r="A133" s="4"/>
    </row>
    <row r="134" spans="1:11" ht="13.8" x14ac:dyDescent="0.3">
      <c r="A134" s="51">
        <f>+A130+0.01</f>
        <v>6.2099999999999964</v>
      </c>
      <c r="B134" s="8" t="s">
        <v>331</v>
      </c>
      <c r="C134" s="8"/>
      <c r="D134" s="8"/>
    </row>
    <row r="135" spans="1:11" ht="13.8" x14ac:dyDescent="0.3">
      <c r="A135" s="51"/>
      <c r="B135" s="113">
        <v>1</v>
      </c>
      <c r="C135" s="15" t="s">
        <v>3</v>
      </c>
      <c r="D135" s="16" t="s">
        <v>72</v>
      </c>
      <c r="E135" s="11"/>
      <c r="F135" s="11"/>
      <c r="G135" s="11"/>
      <c r="H135" s="11"/>
      <c r="I135" s="11"/>
      <c r="J135" s="11"/>
      <c r="K135" s="13"/>
    </row>
    <row r="136" spans="1:11" ht="13.8" x14ac:dyDescent="0.3">
      <c r="A136" s="51"/>
      <c r="B136" s="113">
        <v>2</v>
      </c>
      <c r="C136" s="15" t="s">
        <v>3</v>
      </c>
      <c r="D136" s="16" t="s">
        <v>66</v>
      </c>
      <c r="E136" s="11"/>
      <c r="F136" s="11"/>
      <c r="G136" s="11"/>
      <c r="H136" s="11"/>
      <c r="I136" s="11"/>
      <c r="J136" s="11"/>
      <c r="K136" s="13"/>
    </row>
    <row r="137" spans="1:11" ht="13.8" x14ac:dyDescent="0.3">
      <c r="A137" s="51"/>
      <c r="B137" s="113">
        <v>3</v>
      </c>
      <c r="C137" s="15" t="s">
        <v>3</v>
      </c>
      <c r="D137" s="8" t="s">
        <v>470</v>
      </c>
      <c r="E137" s="11"/>
      <c r="F137" s="11"/>
      <c r="G137" s="11"/>
      <c r="H137" s="11"/>
      <c r="I137" s="11"/>
      <c r="J137" s="11"/>
      <c r="K137" s="13"/>
    </row>
    <row r="138" spans="1:11" ht="13.8" x14ac:dyDescent="0.3">
      <c r="A138" s="51"/>
      <c r="B138" s="113">
        <v>4</v>
      </c>
      <c r="C138" s="15" t="s">
        <v>3</v>
      </c>
      <c r="D138" s="16" t="s">
        <v>65</v>
      </c>
      <c r="E138" s="11"/>
      <c r="F138" s="11"/>
      <c r="G138" s="11"/>
      <c r="H138" s="11"/>
      <c r="I138" s="11"/>
      <c r="J138" s="11"/>
      <c r="K138" s="13"/>
    </row>
    <row r="139" spans="1:11" ht="13.8" x14ac:dyDescent="0.3">
      <c r="A139" s="51"/>
      <c r="B139" s="14">
        <v>5</v>
      </c>
      <c r="C139" s="15" t="s">
        <v>3</v>
      </c>
      <c r="D139" s="16" t="s">
        <v>34</v>
      </c>
      <c r="E139" s="11"/>
      <c r="F139" s="11"/>
      <c r="G139" s="11"/>
      <c r="H139" s="11"/>
      <c r="I139" s="11"/>
      <c r="J139" s="11"/>
      <c r="K139" s="13"/>
    </row>
    <row r="140" spans="1:11" ht="13.8" x14ac:dyDescent="0.3">
      <c r="A140" s="4"/>
    </row>
    <row r="141" spans="1:11" ht="13.8" x14ac:dyDescent="0.3">
      <c r="A141" s="3"/>
    </row>
    <row r="142" spans="1:11" ht="13.8" x14ac:dyDescent="0.3">
      <c r="A142" s="3"/>
    </row>
    <row r="143" spans="1:11" ht="13.8" x14ac:dyDescent="0.3">
      <c r="A143" s="3"/>
    </row>
    <row r="144" spans="1:11" ht="13.8" x14ac:dyDescent="0.3">
      <c r="A144" s="3"/>
    </row>
    <row r="145" spans="1:1" ht="13.8" x14ac:dyDescent="0.3">
      <c r="A145" s="3"/>
    </row>
    <row r="146" spans="1:1" ht="13.8" x14ac:dyDescent="0.3">
      <c r="A146" s="3"/>
    </row>
    <row r="147" spans="1:1" ht="13.8" x14ac:dyDescent="0.3">
      <c r="A147" s="3"/>
    </row>
    <row r="148" spans="1:1" ht="13.8" x14ac:dyDescent="0.3">
      <c r="A148" s="3"/>
    </row>
    <row r="149" spans="1:1" ht="13.8" x14ac:dyDescent="0.3">
      <c r="A149" s="3"/>
    </row>
    <row r="150" spans="1:1" ht="13.8" x14ac:dyDescent="0.3">
      <c r="A150" s="3"/>
    </row>
    <row r="151" spans="1:1" ht="13.8" x14ac:dyDescent="0.3">
      <c r="A151" s="3"/>
    </row>
    <row r="152" spans="1:1" ht="13.8" x14ac:dyDescent="0.3">
      <c r="A152" s="3"/>
    </row>
    <row r="153" spans="1:1" ht="13.8" x14ac:dyDescent="0.3">
      <c r="A153" s="3"/>
    </row>
    <row r="154" spans="1:1" ht="13.8" x14ac:dyDescent="0.3">
      <c r="A154" s="3"/>
    </row>
    <row r="155" spans="1:1" ht="13.8" x14ac:dyDescent="0.3">
      <c r="A155" s="3"/>
    </row>
    <row r="156" spans="1:1" ht="13.8" x14ac:dyDescent="0.3">
      <c r="A156" s="3"/>
    </row>
    <row r="157" spans="1:1" ht="13.8" x14ac:dyDescent="0.3">
      <c r="A157" s="3"/>
    </row>
    <row r="158" spans="1:1" ht="13.8" x14ac:dyDescent="0.3">
      <c r="A158" s="3"/>
    </row>
    <row r="159" spans="1:1" ht="13.8" x14ac:dyDescent="0.3">
      <c r="A159" s="3"/>
    </row>
    <row r="160" spans="1:1" ht="13.8" x14ac:dyDescent="0.3">
      <c r="A160" s="3"/>
    </row>
    <row r="161" spans="1:1" ht="13.8" x14ac:dyDescent="0.3">
      <c r="A161" s="3"/>
    </row>
    <row r="162" spans="1:1" ht="13.8" x14ac:dyDescent="0.3">
      <c r="A162" s="3"/>
    </row>
    <row r="163" spans="1:1" ht="13.8" x14ac:dyDescent="0.3">
      <c r="A163" s="3"/>
    </row>
    <row r="164" spans="1:1" ht="13.8" x14ac:dyDescent="0.3">
      <c r="A164" s="3"/>
    </row>
    <row r="165" spans="1:1" ht="13.8" x14ac:dyDescent="0.3">
      <c r="A165" s="3"/>
    </row>
    <row r="166" spans="1:1" ht="13.8" x14ac:dyDescent="0.3">
      <c r="A166" s="3"/>
    </row>
    <row r="167" spans="1:1" ht="13.8" x14ac:dyDescent="0.3">
      <c r="A167" s="3"/>
    </row>
    <row r="168" spans="1:1" ht="13.8" x14ac:dyDescent="0.3">
      <c r="A168" s="3"/>
    </row>
    <row r="169" spans="1:1" ht="13.8" x14ac:dyDescent="0.3">
      <c r="A169" s="3"/>
    </row>
    <row r="170" spans="1:1" ht="13.8" x14ac:dyDescent="0.3">
      <c r="A170" s="3"/>
    </row>
    <row r="171" spans="1:1" ht="13.8" x14ac:dyDescent="0.3">
      <c r="A171" s="3"/>
    </row>
    <row r="172" spans="1:1" ht="13.8" x14ac:dyDescent="0.3">
      <c r="A172" s="3"/>
    </row>
    <row r="173" spans="1:1" ht="13.8" x14ac:dyDescent="0.3">
      <c r="A173" s="3"/>
    </row>
    <row r="174" spans="1:1" ht="13.8" x14ac:dyDescent="0.3">
      <c r="A174" s="3"/>
    </row>
    <row r="175" spans="1:1" ht="13.8" x14ac:dyDescent="0.3">
      <c r="A175" s="3"/>
    </row>
    <row r="176" spans="1:1" ht="13.8" x14ac:dyDescent="0.3">
      <c r="A176" s="3"/>
    </row>
    <row r="177" spans="1:1" ht="13.8" x14ac:dyDescent="0.3">
      <c r="A177" s="3"/>
    </row>
    <row r="178" spans="1:1" ht="13.8" x14ac:dyDescent="0.3">
      <c r="A178" s="3"/>
    </row>
    <row r="179" spans="1:1" ht="13.8" x14ac:dyDescent="0.3">
      <c r="A179" s="3"/>
    </row>
    <row r="180" spans="1:1" ht="13.8" x14ac:dyDescent="0.3">
      <c r="A180" s="3"/>
    </row>
    <row r="181" spans="1:1" ht="13.8" x14ac:dyDescent="0.3">
      <c r="A181" s="3"/>
    </row>
    <row r="182" spans="1:1" ht="13.8" x14ac:dyDescent="0.3">
      <c r="A182" s="3"/>
    </row>
    <row r="183" spans="1:1" ht="13.8" x14ac:dyDescent="0.3">
      <c r="A183" s="3"/>
    </row>
    <row r="184" spans="1:1" ht="13.8" x14ac:dyDescent="0.3">
      <c r="A184" s="3"/>
    </row>
    <row r="185" spans="1:1" ht="13.8" x14ac:dyDescent="0.3">
      <c r="A185" s="3"/>
    </row>
    <row r="186" spans="1:1" ht="13.8" x14ac:dyDescent="0.3">
      <c r="A186" s="3"/>
    </row>
    <row r="187" spans="1:1" ht="13.8" x14ac:dyDescent="0.3">
      <c r="A187" s="3"/>
    </row>
    <row r="188" spans="1:1" ht="13.8" x14ac:dyDescent="0.3">
      <c r="A188" s="3"/>
    </row>
    <row r="189" spans="1:1" ht="13.8" x14ac:dyDescent="0.3">
      <c r="A189" s="3"/>
    </row>
    <row r="190" spans="1:1" ht="13.8" x14ac:dyDescent="0.3">
      <c r="A190" s="3"/>
    </row>
    <row r="191" spans="1:1" ht="13.8" x14ac:dyDescent="0.3">
      <c r="A191" s="3"/>
    </row>
    <row r="192" spans="1:1" ht="13.8" x14ac:dyDescent="0.3">
      <c r="A192" s="3"/>
    </row>
    <row r="193" spans="1:1" ht="13.8" x14ac:dyDescent="0.3">
      <c r="A193" s="3"/>
    </row>
    <row r="194" spans="1:1" ht="13.8" x14ac:dyDescent="0.3">
      <c r="A194" s="3"/>
    </row>
    <row r="195" spans="1:1" ht="13.8" x14ac:dyDescent="0.3">
      <c r="A195" s="3"/>
    </row>
    <row r="196" spans="1:1" ht="13.8" x14ac:dyDescent="0.3">
      <c r="A196" s="3"/>
    </row>
    <row r="197" spans="1:1" ht="13.8" x14ac:dyDescent="0.3">
      <c r="A197" s="3"/>
    </row>
    <row r="198" spans="1:1" ht="13.8" x14ac:dyDescent="0.3">
      <c r="A198" s="3"/>
    </row>
    <row r="199" spans="1:1" ht="13.8" x14ac:dyDescent="0.3">
      <c r="A199" s="3"/>
    </row>
    <row r="200" spans="1:1" ht="13.8" x14ac:dyDescent="0.3">
      <c r="A200" s="3"/>
    </row>
    <row r="201" spans="1:1" ht="13.8" x14ac:dyDescent="0.3">
      <c r="A201" s="3"/>
    </row>
    <row r="202" spans="1:1" ht="13.8" x14ac:dyDescent="0.3">
      <c r="A202" s="3"/>
    </row>
    <row r="203" spans="1:1" ht="13.8" x14ac:dyDescent="0.3">
      <c r="A203" s="3"/>
    </row>
    <row r="204" spans="1:1" ht="13.8" x14ac:dyDescent="0.3">
      <c r="A204" s="3"/>
    </row>
    <row r="205" spans="1:1" ht="13.8" x14ac:dyDescent="0.3">
      <c r="A205" s="3"/>
    </row>
    <row r="206" spans="1:1" ht="13.8" x14ac:dyDescent="0.3">
      <c r="A206" s="3"/>
    </row>
    <row r="207" spans="1:1" ht="13.8" x14ac:dyDescent="0.3">
      <c r="A207" s="3"/>
    </row>
    <row r="208" spans="1:1" ht="13.8" x14ac:dyDescent="0.3">
      <c r="A208" s="3"/>
    </row>
    <row r="209" spans="1:1" ht="13.8" x14ac:dyDescent="0.3">
      <c r="A209" s="3"/>
    </row>
    <row r="210" spans="1:1" ht="13.8" x14ac:dyDescent="0.3">
      <c r="A210" s="3"/>
    </row>
    <row r="211" spans="1:1" ht="13.8" x14ac:dyDescent="0.3">
      <c r="A211" s="3"/>
    </row>
    <row r="212" spans="1:1" ht="13.8" x14ac:dyDescent="0.3">
      <c r="A212" s="3"/>
    </row>
    <row r="213" spans="1:1" ht="13.8" x14ac:dyDescent="0.3">
      <c r="A213" s="3"/>
    </row>
  </sheetData>
  <mergeCells count="4">
    <mergeCell ref="B111:N111"/>
    <mergeCell ref="G86:Q87"/>
    <mergeCell ref="B101:R102"/>
    <mergeCell ref="B125:S12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&amp;C&amp;8&amp;F&amp;R&amp;8&amp;P</oddFooter>
  </headerFooter>
  <rowBreaks count="1" manualBreakCount="1">
    <brk id="10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view="pageBreakPreview" topLeftCell="A186" zoomScale="108" zoomScaleNormal="129" zoomScalePageLayoutView="125" workbookViewId="0">
      <selection activeCell="B210" sqref="B210"/>
    </sheetView>
  </sheetViews>
  <sheetFormatPr baseColWidth="10" defaultColWidth="4.44140625" defaultRowHeight="13.2" x14ac:dyDescent="0.3"/>
  <cols>
    <col min="1" max="1" width="8" style="5" customWidth="1"/>
    <col min="2" max="16384" width="4.44140625" style="1"/>
  </cols>
  <sheetData>
    <row r="1" spans="1:18" s="10" customFormat="1" ht="15.6" x14ac:dyDescent="0.3">
      <c r="A1" s="48" t="s">
        <v>73</v>
      </c>
    </row>
    <row r="2" spans="1:18" x14ac:dyDescent="0.3">
      <c r="A2" s="49"/>
    </row>
    <row r="3" spans="1:18" x14ac:dyDescent="0.3">
      <c r="A3" s="114" t="s">
        <v>232</v>
      </c>
    </row>
    <row r="4" spans="1:18" x14ac:dyDescent="0.3">
      <c r="A4" s="50"/>
    </row>
    <row r="5" spans="1:18" ht="11.7" customHeight="1" x14ac:dyDescent="0.3">
      <c r="A5" s="4">
        <v>7.01</v>
      </c>
      <c r="B5" s="229" t="s">
        <v>481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</row>
    <row r="6" spans="1:18" ht="11.7" customHeight="1" x14ac:dyDescent="0.3">
      <c r="A6" s="4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</row>
    <row r="7" spans="1:18" ht="11.7" customHeight="1" x14ac:dyDescent="0.3">
      <c r="A7" s="4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</row>
    <row r="8" spans="1:18" ht="11.7" customHeight="1" x14ac:dyDescent="0.3">
      <c r="A8" s="4"/>
      <c r="B8" s="115" t="s">
        <v>224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</row>
    <row r="9" spans="1:18" ht="11.7" customHeight="1" x14ac:dyDescent="0.3">
      <c r="A9" s="4"/>
      <c r="B9" s="46">
        <v>1</v>
      </c>
      <c r="C9" s="47" t="s">
        <v>3</v>
      </c>
      <c r="D9" s="11" t="s">
        <v>22</v>
      </c>
      <c r="E9" s="110"/>
      <c r="F9" s="110"/>
      <c r="G9" s="116"/>
    </row>
    <row r="10" spans="1:18" ht="11.7" customHeight="1" x14ac:dyDescent="0.3">
      <c r="A10" s="4"/>
      <c r="B10" s="46">
        <v>2</v>
      </c>
      <c r="C10" s="47" t="s">
        <v>3</v>
      </c>
      <c r="D10" s="11" t="s">
        <v>0</v>
      </c>
      <c r="E10" s="110" t="s">
        <v>2</v>
      </c>
      <c r="F10" s="233">
        <f>+A19</f>
        <v>7.0299999999999994</v>
      </c>
      <c r="G10" s="234"/>
    </row>
    <row r="11" spans="1:18" ht="11.7" customHeight="1" x14ac:dyDescent="0.3">
      <c r="A11" s="4"/>
      <c r="C11" s="62"/>
      <c r="D11" s="56"/>
      <c r="E11" s="56"/>
      <c r="F11" s="56"/>
      <c r="G11" s="56"/>
      <c r="H11" s="52"/>
    </row>
    <row r="12" spans="1:18" ht="11.7" customHeight="1" x14ac:dyDescent="0.3">
      <c r="A12" s="4" t="s">
        <v>437</v>
      </c>
      <c r="B12" s="1" t="s">
        <v>447</v>
      </c>
      <c r="C12" s="62"/>
      <c r="D12" s="56"/>
      <c r="E12" s="56"/>
      <c r="F12" s="56"/>
      <c r="G12" s="56"/>
      <c r="H12" s="52"/>
    </row>
    <row r="13" spans="1:18" ht="11.7" customHeight="1" x14ac:dyDescent="0.3">
      <c r="A13" s="4"/>
      <c r="C13" s="47"/>
      <c r="D13" s="11"/>
      <c r="E13" s="110"/>
      <c r="F13" s="233"/>
      <c r="G13" s="234"/>
      <c r="H13" s="52"/>
      <c r="I13" s="1" t="s">
        <v>449</v>
      </c>
    </row>
    <row r="14" spans="1:18" ht="11.7" customHeight="1" x14ac:dyDescent="0.3">
      <c r="A14" s="4"/>
      <c r="C14" s="62"/>
      <c r="D14" s="56"/>
      <c r="E14" s="56"/>
      <c r="F14" s="56"/>
      <c r="G14" s="56"/>
      <c r="H14" s="52"/>
    </row>
    <row r="15" spans="1:18" ht="13.8" x14ac:dyDescent="0.3">
      <c r="A15" s="4">
        <f>+A5+0.01</f>
        <v>7.02</v>
      </c>
      <c r="B15" s="227" t="s">
        <v>409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</row>
    <row r="16" spans="1:18" ht="11.7" customHeight="1" x14ac:dyDescent="0.3">
      <c r="A16" s="4"/>
      <c r="B16" s="46">
        <v>1</v>
      </c>
      <c r="C16" s="47" t="s">
        <v>3</v>
      </c>
      <c r="D16" s="11" t="s">
        <v>22</v>
      </c>
      <c r="E16" s="110" t="s">
        <v>2</v>
      </c>
      <c r="F16" s="233" t="s">
        <v>427</v>
      </c>
      <c r="G16" s="234"/>
    </row>
    <row r="17" spans="1:18" ht="11.7" customHeight="1" x14ac:dyDescent="0.3">
      <c r="A17" s="4"/>
      <c r="B17" s="46">
        <v>2</v>
      </c>
      <c r="C17" s="47" t="s">
        <v>3</v>
      </c>
      <c r="D17" s="11" t="s">
        <v>0</v>
      </c>
      <c r="E17" s="110" t="s">
        <v>2</v>
      </c>
      <c r="F17" s="233">
        <f>+A27</f>
        <v>7.0399999999999991</v>
      </c>
      <c r="G17" s="234"/>
    </row>
    <row r="18" spans="1:18" ht="11.7" customHeight="1" x14ac:dyDescent="0.3">
      <c r="A18" s="4"/>
      <c r="B18" s="190"/>
      <c r="C18" s="62"/>
      <c r="D18" s="56"/>
      <c r="E18" s="117"/>
      <c r="F18" s="117"/>
      <c r="G18" s="52"/>
    </row>
    <row r="19" spans="1:18" ht="13.8" x14ac:dyDescent="0.3">
      <c r="A19" s="4">
        <f>+A15+0.01</f>
        <v>7.0299999999999994</v>
      </c>
      <c r="B19" s="1" t="s">
        <v>274</v>
      </c>
    </row>
    <row r="20" spans="1:18" ht="11.7" customHeight="1" x14ac:dyDescent="0.3">
      <c r="A20" s="4"/>
      <c r="B20" s="46">
        <v>1</v>
      </c>
      <c r="C20" s="47" t="s">
        <v>3</v>
      </c>
      <c r="D20" s="11" t="s">
        <v>458</v>
      </c>
      <c r="E20" s="110"/>
      <c r="F20" s="233"/>
      <c r="G20" s="234"/>
      <c r="I20" s="1" t="s">
        <v>457</v>
      </c>
    </row>
    <row r="21" spans="1:18" ht="11.7" customHeight="1" x14ac:dyDescent="0.3">
      <c r="A21" s="4"/>
      <c r="B21" s="46">
        <v>2</v>
      </c>
      <c r="C21" s="47" t="s">
        <v>3</v>
      </c>
      <c r="D21" s="11" t="s">
        <v>0</v>
      </c>
      <c r="E21" s="110" t="s">
        <v>2</v>
      </c>
      <c r="F21" s="233">
        <f>+A73</f>
        <v>7.0799999999999983</v>
      </c>
      <c r="G21" s="234"/>
    </row>
    <row r="22" spans="1:18" ht="11.7" customHeight="1" x14ac:dyDescent="0.3">
      <c r="A22" s="4"/>
      <c r="B22" s="190"/>
      <c r="C22" s="62"/>
      <c r="D22" s="56"/>
      <c r="E22" s="117"/>
      <c r="F22" s="117"/>
      <c r="G22" s="52"/>
    </row>
    <row r="23" spans="1:18" ht="11.7" customHeight="1" x14ac:dyDescent="0.3">
      <c r="A23" s="4" t="s">
        <v>467</v>
      </c>
      <c r="B23" s="1" t="s">
        <v>447</v>
      </c>
      <c r="C23" s="62"/>
      <c r="D23" s="56"/>
      <c r="E23" s="56"/>
      <c r="F23" s="56"/>
      <c r="G23" s="56"/>
      <c r="H23" s="52"/>
    </row>
    <row r="24" spans="1:18" ht="11.7" customHeight="1" x14ac:dyDescent="0.3">
      <c r="A24" s="4"/>
      <c r="C24" s="47"/>
      <c r="D24" s="11"/>
      <c r="E24" s="110"/>
      <c r="F24" s="233"/>
      <c r="G24" s="234"/>
      <c r="H24" s="52"/>
      <c r="I24" s="1" t="s">
        <v>468</v>
      </c>
    </row>
    <row r="25" spans="1:18" ht="11.7" customHeight="1" x14ac:dyDescent="0.3">
      <c r="A25" s="4"/>
      <c r="C25" s="62"/>
      <c r="D25" s="56"/>
      <c r="E25" s="56"/>
      <c r="F25" s="56"/>
      <c r="G25" s="56"/>
      <c r="H25" s="52"/>
    </row>
    <row r="26" spans="1:18" ht="11.7" customHeight="1" x14ac:dyDescent="0.3">
      <c r="A26" s="4"/>
      <c r="B26" s="62"/>
      <c r="C26" s="62"/>
      <c r="D26" s="56"/>
      <c r="E26" s="117"/>
      <c r="F26" s="117"/>
      <c r="G26" s="52"/>
    </row>
    <row r="27" spans="1:18" ht="13.8" x14ac:dyDescent="0.3">
      <c r="A27" s="4">
        <f>+A19+0.01</f>
        <v>7.0399999999999991</v>
      </c>
      <c r="B27" s="1" t="s">
        <v>469</v>
      </c>
      <c r="C27" s="90"/>
      <c r="D27" s="90"/>
      <c r="E27" s="90"/>
      <c r="F27" s="90"/>
      <c r="G27" s="90"/>
      <c r="H27" s="90"/>
      <c r="I27" s="90"/>
      <c r="J27" s="90"/>
    </row>
    <row r="28" spans="1:18" ht="13.8" x14ac:dyDescent="0.3">
      <c r="A28" s="4"/>
      <c r="B28" s="14">
        <v>1</v>
      </c>
      <c r="C28" s="15" t="s">
        <v>3</v>
      </c>
      <c r="D28" s="16" t="s">
        <v>275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</row>
    <row r="29" spans="1:18" ht="13.8" x14ac:dyDescent="0.3">
      <c r="A29" s="4"/>
      <c r="B29" s="14">
        <v>2</v>
      </c>
      <c r="C29" s="15" t="s">
        <v>3</v>
      </c>
      <c r="D29" s="16" t="s">
        <v>276</v>
      </c>
      <c r="G29" s="11"/>
      <c r="H29" s="11"/>
      <c r="I29" s="11"/>
      <c r="J29" s="11"/>
      <c r="K29" s="11"/>
      <c r="L29" s="11"/>
      <c r="M29" s="11"/>
      <c r="N29" s="11"/>
      <c r="O29" s="11"/>
      <c r="P29" s="12"/>
    </row>
    <row r="30" spans="1:18" ht="13.8" x14ac:dyDescent="0.3">
      <c r="A30" s="4"/>
      <c r="B30" s="14">
        <v>3</v>
      </c>
      <c r="C30" s="15" t="s">
        <v>3</v>
      </c>
      <c r="D30" s="16" t="s">
        <v>253</v>
      </c>
      <c r="G30" s="11"/>
      <c r="H30" s="11"/>
      <c r="I30" s="11"/>
      <c r="J30" s="11"/>
      <c r="K30" s="11"/>
      <c r="L30" s="11"/>
      <c r="M30" s="11"/>
      <c r="N30" s="11"/>
      <c r="O30" s="11"/>
      <c r="P30" s="12"/>
      <c r="R30" s="89"/>
    </row>
    <row r="31" spans="1:18" ht="13.8" x14ac:dyDescent="0.3">
      <c r="A31" s="4"/>
      <c r="B31" s="14">
        <v>4</v>
      </c>
      <c r="C31" s="15" t="s">
        <v>3</v>
      </c>
      <c r="D31" s="16" t="s">
        <v>254</v>
      </c>
      <c r="G31" s="11"/>
      <c r="H31" s="11"/>
      <c r="I31" s="11"/>
      <c r="J31" s="11"/>
      <c r="K31" s="11"/>
      <c r="L31" s="11"/>
      <c r="M31" s="11"/>
      <c r="N31" s="11"/>
      <c r="O31" s="11"/>
      <c r="P31" s="12"/>
    </row>
    <row r="32" spans="1:18" ht="13.8" x14ac:dyDescent="0.3">
      <c r="A32" s="4"/>
      <c r="B32" s="14">
        <v>5</v>
      </c>
      <c r="C32" s="15" t="s">
        <v>3</v>
      </c>
      <c r="D32" s="16" t="s">
        <v>455</v>
      </c>
      <c r="G32" s="11"/>
      <c r="H32" s="11"/>
      <c r="I32" s="11"/>
      <c r="J32" s="11"/>
      <c r="K32" s="11"/>
      <c r="L32" s="11"/>
      <c r="M32" s="11"/>
      <c r="N32" s="11"/>
      <c r="O32" s="11"/>
      <c r="P32" s="12"/>
    </row>
    <row r="33" spans="1:18" ht="13.8" x14ac:dyDescent="0.3">
      <c r="A33" s="4"/>
      <c r="B33" s="14">
        <v>6</v>
      </c>
      <c r="C33" s="15" t="s">
        <v>3</v>
      </c>
      <c r="D33" s="16" t="s">
        <v>454</v>
      </c>
      <c r="G33" s="11"/>
      <c r="H33" s="11"/>
      <c r="I33" s="11"/>
      <c r="J33" s="11"/>
      <c r="K33" s="11"/>
      <c r="L33" s="11"/>
      <c r="M33" s="11"/>
      <c r="N33" s="11"/>
      <c r="O33" s="11"/>
      <c r="P33" s="12"/>
    </row>
    <row r="34" spans="1:18" ht="13.8" x14ac:dyDescent="0.3">
      <c r="A34" s="4"/>
      <c r="B34" s="14">
        <v>7</v>
      </c>
      <c r="C34" s="15" t="s">
        <v>3</v>
      </c>
      <c r="D34" s="8" t="s">
        <v>252</v>
      </c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1:18" ht="13.8" x14ac:dyDescent="0.3">
      <c r="A35" s="4"/>
      <c r="B35" s="14">
        <v>8</v>
      </c>
      <c r="C35" s="15" t="s">
        <v>3</v>
      </c>
      <c r="D35" s="16" t="s">
        <v>393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1:18" ht="13.8" x14ac:dyDescent="0.3">
      <c r="A36" s="4"/>
      <c r="B36" s="14">
        <v>9</v>
      </c>
      <c r="C36" s="15" t="s">
        <v>3</v>
      </c>
      <c r="D36" s="16" t="s">
        <v>394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</row>
    <row r="37" spans="1:18" ht="13.8" x14ac:dyDescent="0.3">
      <c r="A37" s="4"/>
      <c r="B37" s="14">
        <v>10</v>
      </c>
      <c r="C37" s="15" t="s">
        <v>3</v>
      </c>
      <c r="D37" s="16" t="s">
        <v>76</v>
      </c>
      <c r="G37" s="11"/>
      <c r="H37" s="11"/>
      <c r="I37" s="11"/>
      <c r="J37" s="11"/>
      <c r="K37" s="11"/>
      <c r="L37" s="11"/>
      <c r="M37" s="11"/>
      <c r="N37" s="11"/>
      <c r="O37" s="11"/>
      <c r="P37" s="12"/>
    </row>
    <row r="38" spans="1:18" ht="13.8" x14ac:dyDescent="0.3">
      <c r="A38" s="4"/>
      <c r="B38" s="14">
        <v>11</v>
      </c>
      <c r="C38" s="15" t="s">
        <v>3</v>
      </c>
      <c r="D38" s="16" t="s">
        <v>203</v>
      </c>
      <c r="G38" s="16"/>
      <c r="H38" s="16"/>
      <c r="I38" s="16"/>
      <c r="J38" s="11"/>
      <c r="K38" s="11"/>
      <c r="L38" s="11"/>
      <c r="M38" s="11"/>
      <c r="N38" s="11"/>
      <c r="O38" s="11"/>
      <c r="P38" s="12"/>
      <c r="R38" s="89"/>
    </row>
    <row r="39" spans="1:18" ht="13.8" x14ac:dyDescent="0.3">
      <c r="A39" s="4"/>
      <c r="B39" s="14">
        <v>12</v>
      </c>
      <c r="C39" s="15" t="s">
        <v>3</v>
      </c>
      <c r="D39" s="16" t="s">
        <v>395</v>
      </c>
      <c r="E39" s="16"/>
      <c r="F39" s="16"/>
      <c r="G39" s="16"/>
      <c r="H39" s="16"/>
      <c r="I39" s="16"/>
      <c r="J39" s="11"/>
      <c r="K39" s="11"/>
      <c r="L39" s="11"/>
      <c r="M39" s="11"/>
      <c r="N39" s="11"/>
      <c r="O39" s="11"/>
      <c r="P39" s="12"/>
      <c r="R39" s="89"/>
    </row>
    <row r="40" spans="1:18" ht="13.8" x14ac:dyDescent="0.3">
      <c r="A40" s="4"/>
      <c r="B40" s="14">
        <v>13</v>
      </c>
      <c r="C40" s="15" t="s">
        <v>3</v>
      </c>
      <c r="D40" s="16" t="s">
        <v>34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</row>
    <row r="41" spans="1:18" ht="11.7" customHeight="1" x14ac:dyDescent="0.3">
      <c r="A41" s="4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8" ht="13.8" x14ac:dyDescent="0.3">
      <c r="A42" s="45">
        <f>+A27+0.01</f>
        <v>7.0499999999999989</v>
      </c>
      <c r="B42" s="8" t="s">
        <v>518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8" ht="13.8" x14ac:dyDescent="0.3">
      <c r="A43" s="45"/>
      <c r="B43" s="14">
        <v>1</v>
      </c>
      <c r="C43" s="15" t="s">
        <v>3</v>
      </c>
      <c r="D43" s="16" t="s">
        <v>251</v>
      </c>
      <c r="E43" s="16"/>
      <c r="F43" s="16"/>
      <c r="G43" s="16"/>
      <c r="H43" s="16"/>
      <c r="I43" s="16"/>
      <c r="J43" s="16"/>
      <c r="K43" s="16"/>
      <c r="L43" s="16"/>
      <c r="M43" s="16"/>
      <c r="N43" s="18" t="s">
        <v>2</v>
      </c>
      <c r="O43" s="181">
        <f>+A73</f>
        <v>7.0799999999999983</v>
      </c>
      <c r="P43" s="12"/>
    </row>
    <row r="44" spans="1:18" ht="13.8" x14ac:dyDescent="0.3">
      <c r="A44" s="45"/>
      <c r="B44" s="14">
        <v>2</v>
      </c>
      <c r="C44" s="15" t="s">
        <v>3</v>
      </c>
      <c r="D44" s="16" t="s">
        <v>198</v>
      </c>
      <c r="E44" s="16"/>
      <c r="F44" s="16"/>
      <c r="G44" s="16"/>
      <c r="H44" s="16"/>
      <c r="I44" s="16"/>
      <c r="J44" s="16"/>
      <c r="K44" s="16"/>
      <c r="L44" s="16"/>
      <c r="M44" s="16"/>
      <c r="N44" s="18" t="s">
        <v>2</v>
      </c>
      <c r="O44" s="181">
        <f>+O43</f>
        <v>7.0799999999999983</v>
      </c>
      <c r="P44" s="12"/>
    </row>
    <row r="45" spans="1:18" ht="13.8" x14ac:dyDescent="0.3">
      <c r="A45" s="45"/>
      <c r="B45" s="14">
        <v>3</v>
      </c>
      <c r="C45" s="15" t="s">
        <v>3</v>
      </c>
      <c r="D45" s="16" t="s">
        <v>234</v>
      </c>
      <c r="E45" s="16"/>
      <c r="F45" s="16"/>
      <c r="G45" s="16"/>
      <c r="H45" s="16"/>
      <c r="I45" s="16"/>
      <c r="J45" s="16"/>
      <c r="K45" s="16"/>
      <c r="L45" s="16"/>
      <c r="M45" s="16"/>
      <c r="N45" s="18" t="s">
        <v>2</v>
      </c>
      <c r="O45" s="181">
        <f>+O44</f>
        <v>7.0799999999999983</v>
      </c>
      <c r="P45" s="12"/>
    </row>
    <row r="46" spans="1:18" ht="13.8" x14ac:dyDescent="0.3">
      <c r="A46" s="45"/>
      <c r="B46" s="14">
        <v>4</v>
      </c>
      <c r="C46" s="15" t="s">
        <v>3</v>
      </c>
      <c r="D46" s="16" t="s">
        <v>233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1"/>
      <c r="P46" s="12"/>
    </row>
    <row r="47" spans="1:18" ht="13.8" x14ac:dyDescent="0.3">
      <c r="A47" s="45"/>
      <c r="B47" s="14">
        <v>5</v>
      </c>
      <c r="C47" s="15" t="s">
        <v>3</v>
      </c>
      <c r="D47" s="16" t="s">
        <v>199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1"/>
      <c r="P47" s="12"/>
    </row>
    <row r="48" spans="1:18" ht="13.8" x14ac:dyDescent="0.3">
      <c r="A48" s="45"/>
      <c r="B48" s="20"/>
      <c r="C48" s="21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56"/>
      <c r="P48" s="56"/>
    </row>
    <row r="49" spans="1:13" ht="11.7" customHeight="1" x14ac:dyDescent="0.3">
      <c r="A49" s="4">
        <f>+A42+0.01</f>
        <v>7.0599999999999987</v>
      </c>
      <c r="B49" s="1" t="s">
        <v>318</v>
      </c>
    </row>
    <row r="50" spans="1:13" ht="13.8" x14ac:dyDescent="0.3">
      <c r="A50" s="4"/>
      <c r="B50" s="46">
        <v>1</v>
      </c>
      <c r="C50" s="47" t="s">
        <v>3</v>
      </c>
      <c r="D50" s="11" t="s">
        <v>396</v>
      </c>
      <c r="E50" s="11"/>
      <c r="F50" s="11"/>
      <c r="G50" s="12"/>
    </row>
    <row r="51" spans="1:13" ht="13.8" x14ac:dyDescent="0.3">
      <c r="A51" s="4"/>
      <c r="B51" s="46">
        <v>2</v>
      </c>
      <c r="C51" s="47" t="s">
        <v>3</v>
      </c>
      <c r="D51" s="11" t="s">
        <v>397</v>
      </c>
      <c r="E51" s="11"/>
      <c r="F51" s="11"/>
      <c r="G51" s="12"/>
    </row>
    <row r="52" spans="1:13" ht="13.8" x14ac:dyDescent="0.3">
      <c r="A52" s="4"/>
      <c r="B52" s="46">
        <v>3</v>
      </c>
      <c r="C52" s="47" t="s">
        <v>3</v>
      </c>
      <c r="D52" s="11" t="s">
        <v>378</v>
      </c>
      <c r="E52" s="11"/>
      <c r="F52" s="11"/>
      <c r="G52" s="12"/>
    </row>
    <row r="53" spans="1:13" ht="13.8" x14ac:dyDescent="0.3">
      <c r="A53" s="4"/>
    </row>
    <row r="54" spans="1:13" ht="13.8" x14ac:dyDescent="0.3">
      <c r="A54" s="4">
        <f>+A49+0.01</f>
        <v>7.0699999999999985</v>
      </c>
      <c r="B54" s="1" t="s">
        <v>475</v>
      </c>
    </row>
    <row r="55" spans="1:13" ht="13.8" x14ac:dyDescent="0.3">
      <c r="A55" s="4"/>
      <c r="B55" s="46">
        <v>1</v>
      </c>
      <c r="C55" s="119" t="s">
        <v>3</v>
      </c>
      <c r="D55" s="16" t="s">
        <v>200</v>
      </c>
      <c r="E55" s="11"/>
      <c r="F55" s="11"/>
      <c r="G55" s="11"/>
      <c r="H55" s="11"/>
      <c r="I55" s="11"/>
      <c r="J55" s="11"/>
      <c r="K55" s="11"/>
      <c r="L55" s="11"/>
      <c r="M55" s="12"/>
    </row>
    <row r="56" spans="1:13" ht="13.8" x14ac:dyDescent="0.3">
      <c r="A56" s="3"/>
      <c r="B56" s="46">
        <v>2</v>
      </c>
      <c r="C56" s="119" t="s">
        <v>3</v>
      </c>
      <c r="D56" s="11" t="s">
        <v>77</v>
      </c>
      <c r="E56" s="11"/>
      <c r="F56" s="11"/>
      <c r="G56" s="11"/>
      <c r="H56" s="11"/>
      <c r="I56" s="11"/>
      <c r="J56" s="11"/>
      <c r="K56" s="11"/>
      <c r="L56" s="11"/>
      <c r="M56" s="12"/>
    </row>
    <row r="57" spans="1:13" ht="13.8" x14ac:dyDescent="0.3">
      <c r="A57" s="120"/>
      <c r="B57" s="46">
        <v>3</v>
      </c>
      <c r="C57" s="119" t="s">
        <v>3</v>
      </c>
      <c r="D57" s="11" t="s">
        <v>78</v>
      </c>
      <c r="E57" s="11"/>
      <c r="F57" s="11"/>
      <c r="G57" s="11"/>
      <c r="H57" s="11"/>
      <c r="I57" s="11"/>
      <c r="J57" s="11"/>
      <c r="K57" s="11"/>
      <c r="L57" s="11"/>
      <c r="M57" s="12"/>
    </row>
    <row r="58" spans="1:13" ht="13.8" x14ac:dyDescent="0.3">
      <c r="A58" s="4"/>
      <c r="B58" s="46">
        <v>4</v>
      </c>
      <c r="C58" s="119" t="s">
        <v>3</v>
      </c>
      <c r="D58" s="11" t="s">
        <v>79</v>
      </c>
      <c r="E58" s="11"/>
      <c r="F58" s="11"/>
      <c r="G58" s="11"/>
      <c r="H58" s="11"/>
      <c r="I58" s="11"/>
      <c r="J58" s="11"/>
      <c r="K58" s="11"/>
      <c r="L58" s="11"/>
      <c r="M58" s="12"/>
    </row>
    <row r="59" spans="1:13" ht="13.8" x14ac:dyDescent="0.3">
      <c r="A59" s="3"/>
      <c r="B59" s="46">
        <v>5</v>
      </c>
      <c r="C59" s="119" t="s">
        <v>3</v>
      </c>
      <c r="D59" s="11" t="s">
        <v>80</v>
      </c>
      <c r="E59" s="11"/>
      <c r="F59" s="11"/>
      <c r="G59" s="11"/>
      <c r="H59" s="11"/>
      <c r="I59" s="11"/>
      <c r="J59" s="11"/>
      <c r="K59" s="11"/>
      <c r="L59" s="11"/>
      <c r="M59" s="12"/>
    </row>
    <row r="60" spans="1:13" ht="13.8" x14ac:dyDescent="0.3">
      <c r="A60" s="120"/>
      <c r="B60" s="46">
        <v>6</v>
      </c>
      <c r="C60" s="119" t="s">
        <v>3</v>
      </c>
      <c r="D60" s="11" t="s">
        <v>81</v>
      </c>
      <c r="E60" s="11"/>
      <c r="F60" s="11"/>
      <c r="G60" s="11"/>
      <c r="H60" s="11"/>
      <c r="I60" s="11"/>
      <c r="J60" s="11"/>
      <c r="K60" s="11"/>
      <c r="L60" s="11"/>
      <c r="M60" s="12"/>
    </row>
    <row r="61" spans="1:13" ht="13.8" x14ac:dyDescent="0.3">
      <c r="A61" s="4"/>
      <c r="B61" s="46">
        <v>7</v>
      </c>
      <c r="C61" s="119" t="s">
        <v>3</v>
      </c>
      <c r="D61" s="11" t="s">
        <v>82</v>
      </c>
      <c r="E61" s="11"/>
      <c r="F61" s="11"/>
      <c r="G61" s="11"/>
      <c r="H61" s="11"/>
      <c r="I61" s="11"/>
      <c r="J61" s="11"/>
      <c r="K61" s="11"/>
      <c r="L61" s="11"/>
      <c r="M61" s="12"/>
    </row>
    <row r="62" spans="1:13" ht="13.8" x14ac:dyDescent="0.3">
      <c r="A62" s="3"/>
      <c r="B62" s="46">
        <v>8</v>
      </c>
      <c r="C62" s="119" t="s">
        <v>3</v>
      </c>
      <c r="D62" s="202" t="s">
        <v>508</v>
      </c>
      <c r="E62" s="202"/>
      <c r="F62" s="202"/>
      <c r="G62" s="202"/>
      <c r="H62" s="202"/>
      <c r="I62" s="11"/>
      <c r="J62" s="11"/>
      <c r="K62" s="11"/>
      <c r="L62" s="11"/>
      <c r="M62" s="12"/>
    </row>
    <row r="63" spans="1:13" ht="13.8" x14ac:dyDescent="0.3">
      <c r="A63" s="120"/>
      <c r="B63" s="46">
        <v>9</v>
      </c>
      <c r="C63" s="119" t="s">
        <v>3</v>
      </c>
      <c r="D63" s="11" t="s">
        <v>83</v>
      </c>
      <c r="E63" s="11"/>
      <c r="F63" s="11"/>
      <c r="G63" s="11"/>
      <c r="H63" s="11"/>
      <c r="I63" s="11"/>
      <c r="J63" s="11"/>
      <c r="K63" s="11"/>
      <c r="L63" s="11"/>
      <c r="M63" s="12"/>
    </row>
    <row r="64" spans="1:13" ht="13.8" x14ac:dyDescent="0.3">
      <c r="A64" s="4"/>
      <c r="B64" s="46">
        <v>10</v>
      </c>
      <c r="C64" s="119" t="s">
        <v>3</v>
      </c>
      <c r="D64" s="11" t="s">
        <v>84</v>
      </c>
      <c r="E64" s="11"/>
      <c r="F64" s="11"/>
      <c r="G64" s="11"/>
      <c r="H64" s="11"/>
      <c r="I64" s="11"/>
      <c r="J64" s="11"/>
      <c r="K64" s="11"/>
      <c r="L64" s="11"/>
      <c r="M64" s="12"/>
    </row>
    <row r="65" spans="1:16" ht="13.8" x14ac:dyDescent="0.3">
      <c r="A65" s="3"/>
      <c r="B65" s="46">
        <v>11</v>
      </c>
      <c r="C65" s="119" t="s">
        <v>3</v>
      </c>
      <c r="D65" s="11" t="s">
        <v>85</v>
      </c>
      <c r="E65" s="11"/>
      <c r="F65" s="11"/>
      <c r="G65" s="11"/>
      <c r="H65" s="11"/>
      <c r="I65" s="11"/>
      <c r="J65" s="11"/>
      <c r="K65" s="11"/>
      <c r="L65" s="11"/>
      <c r="M65" s="12"/>
    </row>
    <row r="66" spans="1:16" ht="13.8" x14ac:dyDescent="0.3">
      <c r="A66" s="120"/>
      <c r="B66" s="46">
        <v>12</v>
      </c>
      <c r="C66" s="119" t="s">
        <v>3</v>
      </c>
      <c r="D66" s="11" t="s">
        <v>86</v>
      </c>
      <c r="E66" s="11"/>
      <c r="F66" s="11"/>
      <c r="G66" s="11"/>
      <c r="H66" s="11"/>
      <c r="I66" s="11"/>
      <c r="J66" s="11"/>
      <c r="K66" s="11"/>
      <c r="L66" s="11"/>
      <c r="M66" s="12"/>
    </row>
    <row r="67" spans="1:16" ht="13.8" x14ac:dyDescent="0.3">
      <c r="A67" s="4"/>
      <c r="B67" s="46">
        <v>13</v>
      </c>
      <c r="C67" s="119" t="s">
        <v>3</v>
      </c>
      <c r="D67" s="11" t="s">
        <v>87</v>
      </c>
      <c r="E67" s="11"/>
      <c r="F67" s="11"/>
      <c r="G67" s="11"/>
      <c r="H67" s="11"/>
      <c r="I67" s="11"/>
      <c r="J67" s="11"/>
      <c r="K67" s="11"/>
      <c r="L67" s="11"/>
      <c r="M67" s="12"/>
    </row>
    <row r="68" spans="1:16" ht="13.8" x14ac:dyDescent="0.3">
      <c r="A68" s="3"/>
      <c r="B68" s="46">
        <v>14</v>
      </c>
      <c r="C68" s="119" t="s">
        <v>3</v>
      </c>
      <c r="D68" s="11" t="s">
        <v>88</v>
      </c>
      <c r="E68" s="11"/>
      <c r="F68" s="11"/>
      <c r="G68" s="11"/>
      <c r="H68" s="11"/>
      <c r="I68" s="11"/>
      <c r="J68" s="11"/>
      <c r="K68" s="11"/>
      <c r="L68" s="11"/>
      <c r="M68" s="12"/>
      <c r="P68" s="89"/>
    </row>
    <row r="69" spans="1:16" ht="13.8" x14ac:dyDescent="0.3">
      <c r="A69" s="3"/>
      <c r="B69" s="46">
        <v>15</v>
      </c>
      <c r="C69" s="119" t="s">
        <v>3</v>
      </c>
      <c r="D69" s="8" t="s">
        <v>174</v>
      </c>
      <c r="E69" s="11"/>
      <c r="F69" s="11"/>
      <c r="G69" s="11"/>
      <c r="H69" s="11"/>
      <c r="I69" s="11"/>
      <c r="J69" s="11"/>
      <c r="K69" s="11"/>
      <c r="L69" s="11"/>
      <c r="M69" s="12"/>
      <c r="O69" s="89"/>
      <c r="P69" s="89"/>
    </row>
    <row r="70" spans="1:16" ht="13.8" x14ac:dyDescent="0.3">
      <c r="A70" s="120"/>
      <c r="B70" s="46">
        <v>16</v>
      </c>
      <c r="C70" s="119" t="s">
        <v>3</v>
      </c>
      <c r="D70" s="11" t="s">
        <v>34</v>
      </c>
      <c r="E70" s="11"/>
      <c r="F70" s="11"/>
      <c r="G70" s="11"/>
      <c r="H70" s="11"/>
      <c r="I70" s="11"/>
      <c r="J70" s="11"/>
      <c r="K70" s="11"/>
      <c r="L70" s="11"/>
      <c r="M70" s="12"/>
    </row>
    <row r="71" spans="1:16" ht="13.8" x14ac:dyDescent="0.3">
      <c r="A71" s="45"/>
      <c r="B71" s="20"/>
      <c r="C71" s="21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56"/>
      <c r="P71" s="56"/>
    </row>
    <row r="72" spans="1:16" ht="13.8" x14ac:dyDescent="0.3">
      <c r="A72" s="235" t="s">
        <v>398</v>
      </c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</row>
    <row r="73" spans="1:16" ht="13.8" x14ac:dyDescent="0.3">
      <c r="A73" s="4">
        <f>+A54+0.01</f>
        <v>7.0799999999999983</v>
      </c>
      <c r="B73" s="1" t="s">
        <v>428</v>
      </c>
    </row>
    <row r="74" spans="1:16" ht="11.7" customHeight="1" x14ac:dyDescent="0.3">
      <c r="A74" s="4"/>
      <c r="B74" s="46">
        <v>1</v>
      </c>
      <c r="C74" s="47" t="s">
        <v>3</v>
      </c>
      <c r="D74" s="11" t="s">
        <v>22</v>
      </c>
      <c r="E74" s="11"/>
      <c r="F74" s="11"/>
      <c r="G74" s="12"/>
    </row>
    <row r="75" spans="1:16" ht="11.7" customHeight="1" x14ac:dyDescent="0.3">
      <c r="A75" s="4"/>
      <c r="B75" s="46">
        <v>2</v>
      </c>
      <c r="C75" s="47" t="s">
        <v>3</v>
      </c>
      <c r="D75" s="11" t="s">
        <v>0</v>
      </c>
      <c r="E75" s="110" t="s">
        <v>2</v>
      </c>
      <c r="F75" s="233">
        <f>+A127</f>
        <v>7.1299999999999972</v>
      </c>
      <c r="G75" s="234"/>
    </row>
    <row r="76" spans="1:16" ht="13.8" x14ac:dyDescent="0.3">
      <c r="A76" s="4"/>
    </row>
    <row r="77" spans="1:16" ht="13.8" x14ac:dyDescent="0.3">
      <c r="A77" s="4"/>
      <c r="B77" s="90" t="s">
        <v>482</v>
      </c>
      <c r="C77" s="90"/>
      <c r="D77" s="90"/>
      <c r="E77" s="90"/>
      <c r="F77" s="90"/>
      <c r="G77" s="90"/>
    </row>
    <row r="78" spans="1:16" ht="11.7" customHeight="1" x14ac:dyDescent="0.3">
      <c r="A78" s="4">
        <f>+A73+0.01</f>
        <v>7.0899999999999981</v>
      </c>
      <c r="B78" s="1" t="s">
        <v>490</v>
      </c>
      <c r="M78" s="56"/>
      <c r="N78" s="56"/>
    </row>
    <row r="79" spans="1:16" ht="11.7" customHeight="1" x14ac:dyDescent="0.3">
      <c r="A79" s="4"/>
      <c r="B79" s="46">
        <v>1</v>
      </c>
      <c r="C79" s="47" t="s">
        <v>3</v>
      </c>
      <c r="D79" s="11" t="s">
        <v>22</v>
      </c>
      <c r="E79" s="110" t="s">
        <v>2</v>
      </c>
      <c r="F79" s="233">
        <f>+A127</f>
        <v>7.1299999999999972</v>
      </c>
      <c r="G79" s="234"/>
      <c r="M79" s="56"/>
      <c r="N79" s="56"/>
    </row>
    <row r="80" spans="1:16" ht="11.7" customHeight="1" x14ac:dyDescent="0.3">
      <c r="A80" s="4"/>
      <c r="B80" s="46">
        <v>2</v>
      </c>
      <c r="C80" s="47" t="s">
        <v>3</v>
      </c>
      <c r="D80" s="11" t="s">
        <v>0</v>
      </c>
      <c r="E80" s="110"/>
      <c r="F80" s="233"/>
      <c r="G80" s="234"/>
      <c r="M80" s="56"/>
      <c r="N80" s="56"/>
    </row>
    <row r="81" spans="1:16" ht="11.7" customHeight="1" x14ac:dyDescent="0.3">
      <c r="A81" s="4"/>
      <c r="M81" s="56"/>
      <c r="N81" s="56"/>
    </row>
    <row r="82" spans="1:16" ht="11.7" customHeight="1" x14ac:dyDescent="0.3">
      <c r="A82" s="4" t="s">
        <v>446</v>
      </c>
      <c r="B82" s="1" t="s">
        <v>450</v>
      </c>
      <c r="C82" s="62"/>
      <c r="D82" s="56"/>
      <c r="E82" s="56"/>
      <c r="F82" s="56"/>
      <c r="G82" s="56"/>
      <c r="H82" s="52"/>
    </row>
    <row r="83" spans="1:16" ht="11.7" customHeight="1" x14ac:dyDescent="0.3">
      <c r="A83" s="4"/>
      <c r="C83" s="47"/>
      <c r="D83" s="11"/>
      <c r="E83" s="110"/>
      <c r="F83" s="233"/>
      <c r="G83" s="234"/>
      <c r="H83" s="52"/>
      <c r="I83" s="1" t="s">
        <v>448</v>
      </c>
    </row>
    <row r="84" spans="1:16" ht="11.7" customHeight="1" x14ac:dyDescent="0.3">
      <c r="A84" s="4"/>
      <c r="C84" s="62"/>
      <c r="D84" s="56"/>
      <c r="E84" s="56"/>
      <c r="F84" s="56"/>
      <c r="G84" s="56"/>
      <c r="H84" s="52"/>
    </row>
    <row r="85" spans="1:16" ht="13.8" x14ac:dyDescent="0.3">
      <c r="A85" s="45">
        <f>+A78+0.01</f>
        <v>7.0999999999999979</v>
      </c>
      <c r="B85" s="8" t="s">
        <v>471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6" ht="13.8" x14ac:dyDescent="0.3">
      <c r="A86" s="45"/>
      <c r="B86" s="14">
        <v>1</v>
      </c>
      <c r="C86" s="15" t="s">
        <v>3</v>
      </c>
      <c r="D86" s="16" t="s">
        <v>251</v>
      </c>
      <c r="E86" s="16"/>
      <c r="F86" s="16"/>
      <c r="G86" s="16"/>
      <c r="H86" s="16"/>
      <c r="I86" s="16"/>
      <c r="J86" s="16"/>
      <c r="K86" s="16"/>
      <c r="L86" s="16"/>
      <c r="M86" s="16"/>
      <c r="N86" s="18" t="s">
        <v>2</v>
      </c>
      <c r="O86" s="181">
        <f>+A110</f>
        <v>7.1199999999999974</v>
      </c>
      <c r="P86" s="12"/>
    </row>
    <row r="87" spans="1:16" ht="13.8" x14ac:dyDescent="0.3">
      <c r="A87" s="45"/>
      <c r="B87" s="14">
        <v>2</v>
      </c>
      <c r="C87" s="15" t="s">
        <v>3</v>
      </c>
      <c r="D87" s="16" t="s">
        <v>198</v>
      </c>
      <c r="E87" s="16"/>
      <c r="F87" s="16"/>
      <c r="G87" s="16"/>
      <c r="H87" s="16"/>
      <c r="I87" s="16"/>
      <c r="J87" s="16"/>
      <c r="K87" s="16"/>
      <c r="L87" s="16"/>
      <c r="M87" s="16"/>
      <c r="N87" s="18" t="s">
        <v>2</v>
      </c>
      <c r="O87" s="181">
        <f>+O86</f>
        <v>7.1199999999999974</v>
      </c>
      <c r="P87" s="12"/>
    </row>
    <row r="88" spans="1:16" ht="13.8" x14ac:dyDescent="0.3">
      <c r="A88" s="45"/>
      <c r="B88" s="14">
        <v>3</v>
      </c>
      <c r="C88" s="15" t="s">
        <v>3</v>
      </c>
      <c r="D88" s="16" t="s">
        <v>234</v>
      </c>
      <c r="E88" s="16"/>
      <c r="F88" s="16"/>
      <c r="G88" s="16"/>
      <c r="H88" s="16"/>
      <c r="I88" s="16"/>
      <c r="J88" s="16"/>
      <c r="K88" s="16"/>
      <c r="L88" s="16"/>
      <c r="M88" s="16"/>
      <c r="N88" s="18" t="s">
        <v>2</v>
      </c>
      <c r="O88" s="181">
        <f>+O87</f>
        <v>7.1199999999999974</v>
      </c>
      <c r="P88" s="12"/>
    </row>
    <row r="89" spans="1:16" ht="13.8" x14ac:dyDescent="0.3">
      <c r="A89" s="45"/>
      <c r="B89" s="14">
        <v>4</v>
      </c>
      <c r="C89" s="15" t="s">
        <v>3</v>
      </c>
      <c r="D89" s="16" t="s">
        <v>233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1"/>
      <c r="P89" s="12"/>
    </row>
    <row r="90" spans="1:16" ht="13.8" x14ac:dyDescent="0.3">
      <c r="A90" s="45"/>
      <c r="B90" s="14">
        <v>5</v>
      </c>
      <c r="C90" s="15" t="s">
        <v>3</v>
      </c>
      <c r="D90" s="16" t="s">
        <v>199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1"/>
      <c r="P90" s="12"/>
    </row>
    <row r="91" spans="1:16" ht="13.8" x14ac:dyDescent="0.3">
      <c r="A91" s="45"/>
      <c r="B91" s="20"/>
      <c r="C91" s="21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56"/>
      <c r="P91" s="56"/>
    </row>
    <row r="92" spans="1:16" ht="13.8" x14ac:dyDescent="0.3">
      <c r="A92" s="4">
        <f>+A85+0.01</f>
        <v>7.1099999999999977</v>
      </c>
      <c r="B92" s="1" t="s">
        <v>472</v>
      </c>
    </row>
    <row r="93" spans="1:16" ht="13.8" x14ac:dyDescent="0.3">
      <c r="A93" s="4"/>
      <c r="B93" s="46">
        <v>1</v>
      </c>
      <c r="C93" s="119" t="s">
        <v>3</v>
      </c>
      <c r="D93" s="16" t="s">
        <v>200</v>
      </c>
      <c r="E93" s="11"/>
      <c r="F93" s="11"/>
      <c r="G93" s="11"/>
      <c r="H93" s="11"/>
      <c r="I93" s="11"/>
      <c r="J93" s="11"/>
      <c r="K93" s="11"/>
      <c r="L93" s="11"/>
      <c r="M93" s="12"/>
    </row>
    <row r="94" spans="1:16" ht="13.8" x14ac:dyDescent="0.3">
      <c r="A94" s="3"/>
      <c r="B94" s="46">
        <v>2</v>
      </c>
      <c r="C94" s="119" t="s">
        <v>3</v>
      </c>
      <c r="D94" s="11" t="s">
        <v>77</v>
      </c>
      <c r="E94" s="11"/>
      <c r="F94" s="11"/>
      <c r="G94" s="11"/>
      <c r="H94" s="11"/>
      <c r="I94" s="11"/>
      <c r="J94" s="11"/>
      <c r="K94" s="11"/>
      <c r="L94" s="11"/>
      <c r="M94" s="12"/>
    </row>
    <row r="95" spans="1:16" ht="13.8" x14ac:dyDescent="0.3">
      <c r="A95" s="120"/>
      <c r="B95" s="46">
        <v>3</v>
      </c>
      <c r="C95" s="119" t="s">
        <v>3</v>
      </c>
      <c r="D95" s="11" t="s">
        <v>78</v>
      </c>
      <c r="E95" s="11"/>
      <c r="F95" s="11"/>
      <c r="G95" s="11"/>
      <c r="H95" s="11"/>
      <c r="I95" s="11"/>
      <c r="J95" s="11"/>
      <c r="K95" s="11"/>
      <c r="L95" s="11"/>
      <c r="M95" s="12"/>
    </row>
    <row r="96" spans="1:16" ht="13.8" x14ac:dyDescent="0.3">
      <c r="A96" s="4"/>
      <c r="B96" s="46">
        <v>4</v>
      </c>
      <c r="C96" s="119" t="s">
        <v>3</v>
      </c>
      <c r="D96" s="11" t="s">
        <v>79</v>
      </c>
      <c r="E96" s="11"/>
      <c r="F96" s="11"/>
      <c r="G96" s="11"/>
      <c r="H96" s="11"/>
      <c r="I96" s="11"/>
      <c r="J96" s="11"/>
      <c r="K96" s="11"/>
      <c r="L96" s="11"/>
      <c r="M96" s="12"/>
    </row>
    <row r="97" spans="1:16" ht="13.8" x14ac:dyDescent="0.3">
      <c r="A97" s="3"/>
      <c r="B97" s="46">
        <v>5</v>
      </c>
      <c r="C97" s="119" t="s">
        <v>3</v>
      </c>
      <c r="D97" s="11" t="s">
        <v>80</v>
      </c>
      <c r="E97" s="11"/>
      <c r="F97" s="11"/>
      <c r="G97" s="11"/>
      <c r="H97" s="11"/>
      <c r="I97" s="11"/>
      <c r="J97" s="11"/>
      <c r="K97" s="11"/>
      <c r="L97" s="11"/>
      <c r="M97" s="12"/>
    </row>
    <row r="98" spans="1:16" ht="13.8" x14ac:dyDescent="0.3">
      <c r="A98" s="120"/>
      <c r="B98" s="46">
        <v>6</v>
      </c>
      <c r="C98" s="119" t="s">
        <v>3</v>
      </c>
      <c r="D98" s="11" t="s">
        <v>81</v>
      </c>
      <c r="E98" s="11"/>
      <c r="F98" s="11"/>
      <c r="G98" s="11"/>
      <c r="H98" s="11"/>
      <c r="I98" s="11"/>
      <c r="J98" s="11"/>
      <c r="K98" s="11"/>
      <c r="L98" s="11"/>
      <c r="M98" s="12"/>
    </row>
    <row r="99" spans="1:16" ht="13.8" x14ac:dyDescent="0.3">
      <c r="A99" s="4"/>
      <c r="B99" s="46">
        <v>7</v>
      </c>
      <c r="C99" s="119" t="s">
        <v>3</v>
      </c>
      <c r="D99" s="11" t="s">
        <v>82</v>
      </c>
      <c r="E99" s="11"/>
      <c r="F99" s="11"/>
      <c r="G99" s="11"/>
      <c r="H99" s="11"/>
      <c r="I99" s="11"/>
      <c r="J99" s="11"/>
      <c r="K99" s="11"/>
      <c r="L99" s="11"/>
      <c r="M99" s="12"/>
    </row>
    <row r="100" spans="1:16" ht="13.8" x14ac:dyDescent="0.3">
      <c r="A100" s="3"/>
      <c r="B100" s="46">
        <v>8</v>
      </c>
      <c r="C100" s="119" t="s">
        <v>3</v>
      </c>
      <c r="D100" s="202" t="s">
        <v>508</v>
      </c>
      <c r="E100" s="202"/>
      <c r="F100" s="202"/>
      <c r="G100" s="202"/>
      <c r="H100" s="202"/>
      <c r="I100" s="11"/>
      <c r="J100" s="11"/>
      <c r="K100" s="11"/>
      <c r="L100" s="11"/>
      <c r="M100" s="12"/>
    </row>
    <row r="101" spans="1:16" ht="13.8" x14ac:dyDescent="0.3">
      <c r="A101" s="120"/>
      <c r="B101" s="46">
        <v>9</v>
      </c>
      <c r="C101" s="119" t="s">
        <v>3</v>
      </c>
      <c r="D101" s="11" t="s">
        <v>83</v>
      </c>
      <c r="E101" s="11"/>
      <c r="F101" s="11"/>
      <c r="G101" s="11"/>
      <c r="H101" s="11"/>
      <c r="I101" s="11"/>
      <c r="J101" s="11"/>
      <c r="K101" s="11"/>
      <c r="L101" s="11"/>
      <c r="M101" s="12"/>
    </row>
    <row r="102" spans="1:16" ht="13.8" x14ac:dyDescent="0.3">
      <c r="A102" s="4"/>
      <c r="B102" s="46">
        <v>10</v>
      </c>
      <c r="C102" s="119" t="s">
        <v>3</v>
      </c>
      <c r="D102" s="11" t="s">
        <v>84</v>
      </c>
      <c r="E102" s="11"/>
      <c r="F102" s="11"/>
      <c r="G102" s="11"/>
      <c r="H102" s="11"/>
      <c r="I102" s="11"/>
      <c r="J102" s="11"/>
      <c r="K102" s="11"/>
      <c r="L102" s="11"/>
      <c r="M102" s="12"/>
    </row>
    <row r="103" spans="1:16" ht="13.8" x14ac:dyDescent="0.3">
      <c r="A103" s="3"/>
      <c r="B103" s="46">
        <v>11</v>
      </c>
      <c r="C103" s="119" t="s">
        <v>3</v>
      </c>
      <c r="D103" s="11" t="s">
        <v>85</v>
      </c>
      <c r="E103" s="11"/>
      <c r="F103" s="11"/>
      <c r="G103" s="11"/>
      <c r="H103" s="11"/>
      <c r="I103" s="11"/>
      <c r="J103" s="11"/>
      <c r="K103" s="11"/>
      <c r="L103" s="11"/>
      <c r="M103" s="12"/>
    </row>
    <row r="104" spans="1:16" ht="13.8" x14ac:dyDescent="0.3">
      <c r="A104" s="120"/>
      <c r="B104" s="46">
        <v>12</v>
      </c>
      <c r="C104" s="119" t="s">
        <v>3</v>
      </c>
      <c r="D104" s="11" t="s">
        <v>86</v>
      </c>
      <c r="E104" s="11"/>
      <c r="F104" s="11"/>
      <c r="G104" s="11"/>
      <c r="H104" s="11"/>
      <c r="I104" s="11"/>
      <c r="J104" s="11"/>
      <c r="K104" s="11"/>
      <c r="L104" s="11"/>
      <c r="M104" s="12"/>
    </row>
    <row r="105" spans="1:16" ht="13.8" x14ac:dyDescent="0.3">
      <c r="A105" s="4"/>
      <c r="B105" s="46">
        <v>13</v>
      </c>
      <c r="C105" s="119" t="s">
        <v>3</v>
      </c>
      <c r="D105" s="11" t="s">
        <v>87</v>
      </c>
      <c r="E105" s="11"/>
      <c r="F105" s="11"/>
      <c r="G105" s="11"/>
      <c r="H105" s="11"/>
      <c r="I105" s="11"/>
      <c r="J105" s="11"/>
      <c r="K105" s="11"/>
      <c r="L105" s="11"/>
      <c r="M105" s="12"/>
    </row>
    <row r="106" spans="1:16" ht="13.8" x14ac:dyDescent="0.3">
      <c r="A106" s="3"/>
      <c r="B106" s="46">
        <v>14</v>
      </c>
      <c r="C106" s="119" t="s">
        <v>3</v>
      </c>
      <c r="D106" s="11" t="s">
        <v>88</v>
      </c>
      <c r="E106" s="11"/>
      <c r="F106" s="11"/>
      <c r="G106" s="11"/>
      <c r="H106" s="11"/>
      <c r="I106" s="11"/>
      <c r="J106" s="11"/>
      <c r="K106" s="11"/>
      <c r="L106" s="11"/>
      <c r="M106" s="12"/>
      <c r="P106" s="89"/>
    </row>
    <row r="107" spans="1:16" ht="13.8" x14ac:dyDescent="0.3">
      <c r="A107" s="3"/>
      <c r="B107" s="46">
        <v>15</v>
      </c>
      <c r="C107" s="119" t="s">
        <v>3</v>
      </c>
      <c r="D107" s="8" t="s">
        <v>174</v>
      </c>
      <c r="E107" s="11"/>
      <c r="F107" s="11"/>
      <c r="G107" s="11"/>
      <c r="H107" s="11"/>
      <c r="I107" s="11"/>
      <c r="J107" s="11"/>
      <c r="K107" s="11"/>
      <c r="L107" s="11"/>
      <c r="M107" s="12"/>
      <c r="O107" s="89"/>
      <c r="P107" s="89"/>
    </row>
    <row r="108" spans="1:16" ht="13.8" x14ac:dyDescent="0.3">
      <c r="A108" s="120"/>
      <c r="B108" s="46">
        <v>16</v>
      </c>
      <c r="C108" s="119" t="s">
        <v>3</v>
      </c>
      <c r="D108" s="11" t="s">
        <v>34</v>
      </c>
      <c r="E108" s="11"/>
      <c r="F108" s="11"/>
      <c r="G108" s="11"/>
      <c r="H108" s="11"/>
      <c r="I108" s="11"/>
      <c r="J108" s="11"/>
      <c r="K108" s="11"/>
      <c r="L108" s="11"/>
      <c r="M108" s="12"/>
    </row>
    <row r="109" spans="1:16" ht="13.8" x14ac:dyDescent="0.3">
      <c r="A109" s="120"/>
      <c r="B109" s="190"/>
      <c r="C109" s="123"/>
      <c r="D109" s="56"/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1:16" ht="13.8" x14ac:dyDescent="0.3">
      <c r="A110" s="4">
        <f>+A92+0.01</f>
        <v>7.1199999999999974</v>
      </c>
      <c r="B110" s="8" t="s">
        <v>451</v>
      </c>
    </row>
    <row r="111" spans="1:16" ht="13.8" x14ac:dyDescent="0.3">
      <c r="A111" s="4"/>
      <c r="B111" s="46">
        <v>1</v>
      </c>
      <c r="C111" s="47" t="s">
        <v>3</v>
      </c>
      <c r="D111" s="11" t="s">
        <v>275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2"/>
    </row>
    <row r="112" spans="1:16" ht="13.8" x14ac:dyDescent="0.3">
      <c r="A112" s="4"/>
      <c r="B112" s="46">
        <v>2</v>
      </c>
      <c r="C112" s="47" t="s">
        <v>3</v>
      </c>
      <c r="D112" s="11" t="s">
        <v>276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2"/>
    </row>
    <row r="113" spans="1:16" ht="13.8" x14ac:dyDescent="0.3">
      <c r="A113" s="4"/>
      <c r="B113" s="46">
        <v>3</v>
      </c>
      <c r="C113" s="47" t="s">
        <v>3</v>
      </c>
      <c r="D113" s="11" t="s">
        <v>253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2"/>
    </row>
    <row r="114" spans="1:16" ht="13.8" x14ac:dyDescent="0.3">
      <c r="A114" s="4"/>
      <c r="B114" s="46">
        <v>4</v>
      </c>
      <c r="C114" s="47" t="s">
        <v>3</v>
      </c>
      <c r="D114" s="11" t="s">
        <v>254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12"/>
    </row>
    <row r="115" spans="1:16" ht="13.8" x14ac:dyDescent="0.3">
      <c r="A115" s="4"/>
      <c r="B115" s="46">
        <v>5</v>
      </c>
      <c r="C115" s="47" t="s">
        <v>3</v>
      </c>
      <c r="D115" s="11" t="s">
        <v>75</v>
      </c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12"/>
    </row>
    <row r="116" spans="1:16" ht="13.8" x14ac:dyDescent="0.3">
      <c r="A116" s="4"/>
      <c r="B116" s="46">
        <v>6</v>
      </c>
      <c r="C116" s="47" t="s">
        <v>3</v>
      </c>
      <c r="D116" s="11" t="s">
        <v>454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2"/>
    </row>
    <row r="117" spans="1:16" ht="13.8" x14ac:dyDescent="0.3">
      <c r="A117" s="4"/>
      <c r="B117" s="46">
        <v>7</v>
      </c>
      <c r="C117" s="47" t="s">
        <v>3</v>
      </c>
      <c r="D117" s="1" t="s">
        <v>252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2"/>
    </row>
    <row r="118" spans="1:16" ht="13.8" x14ac:dyDescent="0.3">
      <c r="A118" s="4"/>
      <c r="B118" s="46">
        <v>8</v>
      </c>
      <c r="C118" s="47" t="s">
        <v>3</v>
      </c>
      <c r="D118" s="16" t="s">
        <v>393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2"/>
    </row>
    <row r="119" spans="1:16" ht="13.8" x14ac:dyDescent="0.3">
      <c r="A119" s="4"/>
      <c r="B119" s="46">
        <v>9</v>
      </c>
      <c r="C119" s="47" t="s">
        <v>3</v>
      </c>
      <c r="D119" s="16" t="s">
        <v>394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/>
    </row>
    <row r="120" spans="1:16" ht="13.8" x14ac:dyDescent="0.3">
      <c r="A120" s="4"/>
      <c r="B120" s="46">
        <v>10</v>
      </c>
      <c r="C120" s="47" t="s">
        <v>3</v>
      </c>
      <c r="D120" s="11" t="s">
        <v>76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2"/>
    </row>
    <row r="121" spans="1:16" ht="13.8" x14ac:dyDescent="0.3">
      <c r="A121" s="4"/>
      <c r="B121" s="46">
        <v>11</v>
      </c>
      <c r="C121" s="47" t="s">
        <v>3</v>
      </c>
      <c r="D121" s="16" t="s">
        <v>203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2"/>
    </row>
    <row r="122" spans="1:16" ht="13.8" x14ac:dyDescent="0.3">
      <c r="A122" s="4"/>
      <c r="B122" s="46">
        <v>12</v>
      </c>
      <c r="C122" s="47" t="s">
        <v>3</v>
      </c>
      <c r="D122" s="11" t="s">
        <v>34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2"/>
    </row>
    <row r="123" spans="1:16" ht="13.8" x14ac:dyDescent="0.3">
      <c r="A123" s="4"/>
      <c r="B123" s="46">
        <v>13</v>
      </c>
      <c r="C123" s="47" t="s">
        <v>3</v>
      </c>
      <c r="D123" s="11" t="s">
        <v>497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2"/>
    </row>
    <row r="124" spans="1:16" ht="13.8" x14ac:dyDescent="0.3">
      <c r="A124" s="4"/>
      <c r="B124" s="118"/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1:16" x14ac:dyDescent="0.3">
      <c r="A125" s="114" t="s">
        <v>283</v>
      </c>
    </row>
    <row r="126" spans="1:16" x14ac:dyDescent="0.3">
      <c r="A126" s="1"/>
    </row>
    <row r="127" spans="1:16" ht="13.8" x14ac:dyDescent="0.3">
      <c r="A127" s="4">
        <f>+A110+0.01</f>
        <v>7.1299999999999972</v>
      </c>
      <c r="B127" s="227" t="s">
        <v>491</v>
      </c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7"/>
    </row>
    <row r="128" spans="1:16" ht="13.8" x14ac:dyDescent="0.3">
      <c r="A128" s="4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</row>
    <row r="129" spans="1:18" ht="13.8" x14ac:dyDescent="0.3">
      <c r="A129" s="4"/>
      <c r="B129" s="46">
        <v>1</v>
      </c>
      <c r="C129" s="47" t="s">
        <v>3</v>
      </c>
      <c r="D129" s="11" t="s">
        <v>22</v>
      </c>
      <c r="E129" s="11"/>
      <c r="F129" s="11"/>
      <c r="G129" s="12"/>
      <c r="K129" s="237" t="s">
        <v>473</v>
      </c>
      <c r="L129" s="237"/>
      <c r="M129" s="237"/>
      <c r="N129" s="237"/>
      <c r="O129" s="237"/>
      <c r="P129" s="237"/>
      <c r="Q129" s="237"/>
    </row>
    <row r="130" spans="1:18" ht="13.8" x14ac:dyDescent="0.3">
      <c r="A130" s="4"/>
      <c r="B130" s="46">
        <v>2</v>
      </c>
      <c r="C130" s="47" t="s">
        <v>3</v>
      </c>
      <c r="D130" s="11" t="s">
        <v>0</v>
      </c>
      <c r="E130" s="110" t="s">
        <v>2</v>
      </c>
      <c r="F130" s="110"/>
      <c r="G130" s="182">
        <f>+A175</f>
        <v>7.1699999999999964</v>
      </c>
      <c r="K130" s="237"/>
      <c r="L130" s="237"/>
      <c r="M130" s="237"/>
      <c r="N130" s="237"/>
      <c r="O130" s="237"/>
      <c r="P130" s="237"/>
      <c r="Q130" s="237"/>
    </row>
    <row r="131" spans="1:18" ht="14.4" customHeight="1" x14ac:dyDescent="0.3">
      <c r="A131" s="4"/>
      <c r="B131" s="226" t="s">
        <v>429</v>
      </c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</row>
    <row r="132" spans="1:18" ht="13.8" x14ac:dyDescent="0.3">
      <c r="A132" s="4"/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</row>
    <row r="133" spans="1:18" ht="13.8" x14ac:dyDescent="0.3">
      <c r="A133" s="4">
        <f>+A127+0.01</f>
        <v>7.139999999999997</v>
      </c>
      <c r="B133" s="1" t="s">
        <v>456</v>
      </c>
    </row>
    <row r="134" spans="1:18" ht="13.8" x14ac:dyDescent="0.3">
      <c r="A134" s="4"/>
      <c r="B134" s="46">
        <v>1</v>
      </c>
      <c r="C134" s="119" t="s">
        <v>3</v>
      </c>
      <c r="D134" s="16" t="s">
        <v>200</v>
      </c>
      <c r="E134" s="11"/>
      <c r="F134" s="11"/>
      <c r="G134" s="11"/>
      <c r="H134" s="11"/>
      <c r="I134" s="11"/>
      <c r="J134" s="11"/>
      <c r="K134" s="11"/>
      <c r="L134" s="11"/>
      <c r="M134" s="12"/>
    </row>
    <row r="135" spans="1:18" ht="13.8" x14ac:dyDescent="0.3">
      <c r="A135" s="3"/>
      <c r="B135" s="46">
        <v>2</v>
      </c>
      <c r="C135" s="119" t="s">
        <v>3</v>
      </c>
      <c r="D135" s="11" t="s">
        <v>77</v>
      </c>
      <c r="E135" s="11"/>
      <c r="F135" s="11"/>
      <c r="G135" s="11"/>
      <c r="H135" s="11"/>
      <c r="I135" s="11"/>
      <c r="J135" s="11"/>
      <c r="K135" s="11"/>
      <c r="L135" s="11"/>
      <c r="M135" s="12"/>
    </row>
    <row r="136" spans="1:18" ht="13.8" x14ac:dyDescent="0.3">
      <c r="A136" s="120"/>
      <c r="B136" s="46">
        <v>3</v>
      </c>
      <c r="C136" s="119" t="s">
        <v>3</v>
      </c>
      <c r="D136" s="11" t="s">
        <v>78</v>
      </c>
      <c r="E136" s="11"/>
      <c r="F136" s="11"/>
      <c r="G136" s="11"/>
      <c r="H136" s="11"/>
      <c r="I136" s="11"/>
      <c r="J136" s="11"/>
      <c r="K136" s="11"/>
      <c r="L136" s="11"/>
      <c r="M136" s="12"/>
    </row>
    <row r="137" spans="1:18" ht="13.8" x14ac:dyDescent="0.3">
      <c r="A137" s="4"/>
      <c r="B137" s="46">
        <v>4</v>
      </c>
      <c r="C137" s="119" t="s">
        <v>3</v>
      </c>
      <c r="D137" s="11" t="s">
        <v>79</v>
      </c>
      <c r="E137" s="11"/>
      <c r="F137" s="11"/>
      <c r="G137" s="11"/>
      <c r="H137" s="11"/>
      <c r="I137" s="11"/>
      <c r="J137" s="11"/>
      <c r="K137" s="11"/>
      <c r="L137" s="11"/>
      <c r="M137" s="12"/>
    </row>
    <row r="138" spans="1:18" ht="13.8" x14ac:dyDescent="0.3">
      <c r="A138" s="3"/>
      <c r="B138" s="46">
        <v>5</v>
      </c>
      <c r="C138" s="119" t="s">
        <v>3</v>
      </c>
      <c r="D138" s="11" t="s">
        <v>80</v>
      </c>
      <c r="E138" s="11"/>
      <c r="F138" s="11"/>
      <c r="G138" s="11"/>
      <c r="H138" s="11"/>
      <c r="I138" s="11"/>
      <c r="J138" s="11"/>
      <c r="K138" s="11"/>
      <c r="L138" s="11"/>
      <c r="M138" s="12"/>
    </row>
    <row r="139" spans="1:18" ht="13.8" x14ac:dyDescent="0.3">
      <c r="A139" s="120"/>
      <c r="B139" s="46">
        <v>6</v>
      </c>
      <c r="C139" s="119" t="s">
        <v>3</v>
      </c>
      <c r="D139" s="11" t="s">
        <v>81</v>
      </c>
      <c r="E139" s="11"/>
      <c r="F139" s="11"/>
      <c r="G139" s="11"/>
      <c r="H139" s="11"/>
      <c r="I139" s="11"/>
      <c r="J139" s="11"/>
      <c r="K139" s="11"/>
      <c r="L139" s="11"/>
      <c r="M139" s="12"/>
    </row>
    <row r="140" spans="1:18" ht="13.8" x14ac:dyDescent="0.3">
      <c r="A140" s="4"/>
      <c r="B140" s="46">
        <v>7</v>
      </c>
      <c r="C140" s="119" t="s">
        <v>3</v>
      </c>
      <c r="D140" s="11" t="s">
        <v>82</v>
      </c>
      <c r="E140" s="11"/>
      <c r="F140" s="11"/>
      <c r="G140" s="11"/>
      <c r="H140" s="11"/>
      <c r="I140" s="11"/>
      <c r="J140" s="11"/>
      <c r="K140" s="11"/>
      <c r="L140" s="11"/>
      <c r="M140" s="12"/>
    </row>
    <row r="141" spans="1:18" ht="13.8" x14ac:dyDescent="0.3">
      <c r="A141" s="3"/>
      <c r="B141" s="46">
        <v>8</v>
      </c>
      <c r="C141" s="119" t="s">
        <v>3</v>
      </c>
      <c r="D141" s="202" t="s">
        <v>508</v>
      </c>
      <c r="E141" s="202"/>
      <c r="F141" s="202"/>
      <c r="G141" s="202"/>
      <c r="H141" s="202"/>
      <c r="I141" s="11"/>
      <c r="J141" s="11"/>
      <c r="K141" s="11"/>
      <c r="L141" s="11"/>
      <c r="M141" s="12"/>
    </row>
    <row r="142" spans="1:18" ht="13.8" x14ac:dyDescent="0.3">
      <c r="A142" s="120"/>
      <c r="B142" s="46">
        <v>9</v>
      </c>
      <c r="C142" s="119" t="s">
        <v>3</v>
      </c>
      <c r="D142" s="11" t="s">
        <v>83</v>
      </c>
      <c r="E142" s="11"/>
      <c r="F142" s="11"/>
      <c r="G142" s="11"/>
      <c r="H142" s="11"/>
      <c r="I142" s="11"/>
      <c r="J142" s="11"/>
      <c r="K142" s="11"/>
      <c r="L142" s="11"/>
      <c r="M142" s="12"/>
    </row>
    <row r="143" spans="1:18" ht="13.8" x14ac:dyDescent="0.3">
      <c r="A143" s="4"/>
      <c r="B143" s="46">
        <v>10</v>
      </c>
      <c r="C143" s="119" t="s">
        <v>3</v>
      </c>
      <c r="D143" s="11" t="s">
        <v>84</v>
      </c>
      <c r="E143" s="11"/>
      <c r="F143" s="11"/>
      <c r="G143" s="11"/>
      <c r="H143" s="11"/>
      <c r="I143" s="11"/>
      <c r="J143" s="11"/>
      <c r="K143" s="11"/>
      <c r="L143" s="11"/>
      <c r="M143" s="12"/>
    </row>
    <row r="144" spans="1:18" ht="13.8" x14ac:dyDescent="0.3">
      <c r="A144" s="3"/>
      <c r="B144" s="46">
        <v>11</v>
      </c>
      <c r="C144" s="119" t="s">
        <v>3</v>
      </c>
      <c r="D144" s="11" t="s">
        <v>85</v>
      </c>
      <c r="E144" s="11"/>
      <c r="F144" s="11"/>
      <c r="G144" s="11"/>
      <c r="H144" s="11"/>
      <c r="I144" s="11"/>
      <c r="J144" s="11"/>
      <c r="K144" s="11"/>
      <c r="L144" s="11"/>
      <c r="M144" s="12"/>
    </row>
    <row r="145" spans="1:24" ht="13.8" x14ac:dyDescent="0.3">
      <c r="A145" s="120"/>
      <c r="B145" s="46">
        <v>12</v>
      </c>
      <c r="C145" s="119" t="s">
        <v>3</v>
      </c>
      <c r="D145" s="11" t="s">
        <v>86</v>
      </c>
      <c r="E145" s="11"/>
      <c r="F145" s="11"/>
      <c r="G145" s="11"/>
      <c r="H145" s="11"/>
      <c r="I145" s="11"/>
      <c r="J145" s="11"/>
      <c r="K145" s="11"/>
      <c r="L145" s="11"/>
      <c r="M145" s="12"/>
    </row>
    <row r="146" spans="1:24" ht="13.8" x14ac:dyDescent="0.3">
      <c r="A146" s="4"/>
      <c r="B146" s="46">
        <v>13</v>
      </c>
      <c r="C146" s="119" t="s">
        <v>3</v>
      </c>
      <c r="D146" s="11" t="s">
        <v>87</v>
      </c>
      <c r="E146" s="11"/>
      <c r="F146" s="11"/>
      <c r="G146" s="11"/>
      <c r="H146" s="11"/>
      <c r="I146" s="11"/>
      <c r="J146" s="11"/>
      <c r="K146" s="11"/>
      <c r="L146" s="11"/>
      <c r="M146" s="12"/>
    </row>
    <row r="147" spans="1:24" ht="13.8" x14ac:dyDescent="0.3">
      <c r="A147" s="3"/>
      <c r="B147" s="46">
        <v>14</v>
      </c>
      <c r="C147" s="119" t="s">
        <v>3</v>
      </c>
      <c r="D147" s="11" t="s">
        <v>88</v>
      </c>
      <c r="E147" s="11"/>
      <c r="F147" s="11"/>
      <c r="G147" s="11"/>
      <c r="H147" s="11"/>
      <c r="I147" s="11"/>
      <c r="J147" s="11"/>
      <c r="K147" s="11"/>
      <c r="L147" s="11"/>
      <c r="M147" s="12"/>
      <c r="P147" s="89"/>
    </row>
    <row r="148" spans="1:24" ht="13.8" x14ac:dyDescent="0.3">
      <c r="A148" s="3"/>
      <c r="B148" s="46">
        <v>15</v>
      </c>
      <c r="C148" s="119" t="s">
        <v>3</v>
      </c>
      <c r="D148" s="8" t="s">
        <v>174</v>
      </c>
      <c r="E148" s="11"/>
      <c r="F148" s="11"/>
      <c r="G148" s="11"/>
      <c r="H148" s="11"/>
      <c r="I148" s="11"/>
      <c r="J148" s="11"/>
      <c r="K148" s="11"/>
      <c r="L148" s="11"/>
      <c r="M148" s="12"/>
      <c r="O148" s="89"/>
      <c r="P148" s="89"/>
    </row>
    <row r="149" spans="1:24" ht="13.8" x14ac:dyDescent="0.3">
      <c r="A149" s="120"/>
      <c r="B149" s="46">
        <v>16</v>
      </c>
      <c r="C149" s="119" t="s">
        <v>3</v>
      </c>
      <c r="D149" s="11" t="s">
        <v>34</v>
      </c>
      <c r="E149" s="11"/>
      <c r="F149" s="11"/>
      <c r="G149" s="11"/>
      <c r="H149" s="11"/>
      <c r="I149" s="11"/>
      <c r="J149" s="11"/>
      <c r="K149" s="11"/>
      <c r="L149" s="11"/>
      <c r="M149" s="12"/>
    </row>
    <row r="150" spans="1:24" ht="13.8" x14ac:dyDescent="0.3">
      <c r="A150" s="120"/>
    </row>
    <row r="151" spans="1:24" ht="13.8" x14ac:dyDescent="0.3">
      <c r="A151" s="4">
        <f>+A133+0.01</f>
        <v>7.1499999999999968</v>
      </c>
      <c r="B151" s="223" t="s">
        <v>284</v>
      </c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</row>
    <row r="152" spans="1:24" x14ac:dyDescent="0.3">
      <c r="A152" s="1"/>
      <c r="B152" s="223"/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</row>
    <row r="153" spans="1:24" ht="13.8" x14ac:dyDescent="0.3">
      <c r="A153" s="4"/>
      <c r="B153" s="46">
        <v>1</v>
      </c>
      <c r="C153" s="119" t="s">
        <v>3</v>
      </c>
      <c r="D153" s="11" t="s">
        <v>255</v>
      </c>
      <c r="E153" s="11"/>
      <c r="F153" s="11"/>
      <c r="G153" s="11"/>
      <c r="H153" s="110" t="s">
        <v>2</v>
      </c>
      <c r="I153" s="181">
        <f>+A175</f>
        <v>7.1699999999999964</v>
      </c>
      <c r="J153" s="12"/>
    </row>
    <row r="154" spans="1:24" ht="13.8" x14ac:dyDescent="0.3">
      <c r="A154" s="4"/>
      <c r="B154" s="46">
        <v>2</v>
      </c>
      <c r="C154" s="119" t="s">
        <v>3</v>
      </c>
      <c r="D154" s="11" t="s">
        <v>201</v>
      </c>
      <c r="E154" s="11"/>
      <c r="F154" s="11"/>
      <c r="G154" s="11"/>
      <c r="H154" s="110" t="s">
        <v>2</v>
      </c>
      <c r="I154" s="181">
        <f>+I153</f>
        <v>7.1699999999999964</v>
      </c>
      <c r="J154" s="12"/>
    </row>
    <row r="155" spans="1:24" ht="13.8" x14ac:dyDescent="0.3">
      <c r="A155" s="4"/>
      <c r="B155" s="46">
        <v>3</v>
      </c>
      <c r="C155" s="119" t="s">
        <v>3</v>
      </c>
      <c r="D155" s="11" t="s">
        <v>256</v>
      </c>
      <c r="E155" s="11"/>
      <c r="F155" s="11"/>
      <c r="G155" s="11"/>
      <c r="H155" s="110"/>
      <c r="I155" s="180"/>
      <c r="J155" s="12"/>
    </row>
    <row r="156" spans="1:24" ht="13.8" x14ac:dyDescent="0.3">
      <c r="A156" s="51"/>
      <c r="B156" s="46">
        <v>4</v>
      </c>
      <c r="C156" s="119" t="s">
        <v>3</v>
      </c>
      <c r="D156" s="11" t="s">
        <v>202</v>
      </c>
      <c r="E156" s="11"/>
      <c r="F156" s="11"/>
      <c r="G156" s="11"/>
      <c r="H156" s="121"/>
      <c r="I156" s="122"/>
      <c r="J156" s="12"/>
    </row>
    <row r="157" spans="1:24" ht="13.8" x14ac:dyDescent="0.3">
      <c r="A157" s="51"/>
    </row>
    <row r="158" spans="1:24" ht="13.8" x14ac:dyDescent="0.3">
      <c r="A158" s="51">
        <f>+A151+0.01</f>
        <v>7.1599999999999966</v>
      </c>
      <c r="B158" s="227" t="s">
        <v>430</v>
      </c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</row>
    <row r="159" spans="1:24" x14ac:dyDescent="0.3">
      <c r="A159" s="1"/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</row>
    <row r="160" spans="1:24" ht="13.8" x14ac:dyDescent="0.3">
      <c r="A160" s="51"/>
      <c r="B160" s="46">
        <v>1</v>
      </c>
      <c r="C160" s="119" t="s">
        <v>3</v>
      </c>
      <c r="D160" s="16" t="s">
        <v>176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2"/>
    </row>
    <row r="161" spans="1:24" ht="13.8" x14ac:dyDescent="0.3">
      <c r="A161" s="51"/>
      <c r="B161" s="46">
        <v>2</v>
      </c>
      <c r="C161" s="119" t="s">
        <v>3</v>
      </c>
      <c r="D161" s="11" t="s">
        <v>90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12"/>
    </row>
    <row r="162" spans="1:24" ht="13.8" x14ac:dyDescent="0.3">
      <c r="A162" s="51"/>
      <c r="B162" s="46">
        <v>3</v>
      </c>
      <c r="C162" s="119" t="s">
        <v>3</v>
      </c>
      <c r="D162" s="11" t="s">
        <v>89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2"/>
    </row>
    <row r="163" spans="1:24" ht="13.8" x14ac:dyDescent="0.3">
      <c r="A163" s="51"/>
      <c r="B163" s="46">
        <v>4</v>
      </c>
      <c r="C163" s="119" t="s">
        <v>3</v>
      </c>
      <c r="D163" s="11" t="s">
        <v>91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2"/>
    </row>
    <row r="164" spans="1:24" ht="13.8" x14ac:dyDescent="0.3">
      <c r="A164" s="51"/>
      <c r="B164" s="46">
        <v>5</v>
      </c>
      <c r="C164" s="119" t="s">
        <v>3</v>
      </c>
      <c r="D164" s="11" t="s">
        <v>140</v>
      </c>
      <c r="E164" s="56"/>
      <c r="F164" s="56"/>
      <c r="G164" s="11"/>
      <c r="H164" s="11"/>
      <c r="I164" s="11"/>
      <c r="J164" s="11"/>
      <c r="K164" s="11"/>
      <c r="L164" s="11"/>
      <c r="M164" s="11"/>
      <c r="N164" s="12"/>
    </row>
    <row r="165" spans="1:24" ht="13.8" x14ac:dyDescent="0.3">
      <c r="A165" s="51"/>
      <c r="B165" s="46">
        <v>6</v>
      </c>
      <c r="C165" s="119" t="s">
        <v>3</v>
      </c>
      <c r="D165" s="11" t="s">
        <v>92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2"/>
    </row>
    <row r="166" spans="1:24" ht="13.8" x14ac:dyDescent="0.3">
      <c r="A166" s="51"/>
      <c r="B166" s="46">
        <v>7</v>
      </c>
      <c r="C166" s="119" t="s">
        <v>3</v>
      </c>
      <c r="D166" s="16" t="s">
        <v>93</v>
      </c>
      <c r="E166" s="16"/>
      <c r="F166" s="16"/>
      <c r="G166" s="16"/>
      <c r="H166" s="16"/>
      <c r="I166" s="16"/>
      <c r="J166" s="16"/>
      <c r="K166" s="16"/>
      <c r="L166" s="11"/>
      <c r="M166" s="11"/>
      <c r="N166" s="12"/>
    </row>
    <row r="167" spans="1:24" ht="13.8" x14ac:dyDescent="0.3">
      <c r="A167" s="4"/>
      <c r="B167" s="46">
        <v>8</v>
      </c>
      <c r="C167" s="47" t="s">
        <v>3</v>
      </c>
      <c r="D167" s="16" t="s">
        <v>393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24" ht="13.8" x14ac:dyDescent="0.3">
      <c r="A168" s="4"/>
      <c r="B168" s="46">
        <v>9</v>
      </c>
      <c r="C168" s="47" t="s">
        <v>3</v>
      </c>
      <c r="D168" s="16" t="s">
        <v>394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24" ht="13.8" x14ac:dyDescent="0.3">
      <c r="A169" s="51"/>
      <c r="B169" s="46">
        <v>10</v>
      </c>
      <c r="C169" s="119" t="s">
        <v>3</v>
      </c>
      <c r="D169" s="16" t="s">
        <v>76</v>
      </c>
      <c r="E169" s="16"/>
      <c r="F169" s="16"/>
      <c r="G169" s="16"/>
      <c r="H169" s="16"/>
      <c r="I169" s="16"/>
      <c r="J169" s="16"/>
      <c r="K169" s="16"/>
      <c r="L169" s="11"/>
      <c r="M169" s="11"/>
      <c r="N169" s="12"/>
    </row>
    <row r="170" spans="1:24" ht="13.8" x14ac:dyDescent="0.3">
      <c r="A170" s="51"/>
      <c r="B170" s="46">
        <v>11</v>
      </c>
      <c r="C170" s="119" t="s">
        <v>3</v>
      </c>
      <c r="D170" s="16" t="s">
        <v>203</v>
      </c>
      <c r="E170" s="16"/>
      <c r="F170" s="16"/>
      <c r="G170" s="16"/>
      <c r="H170" s="16"/>
      <c r="I170" s="16"/>
      <c r="J170" s="16"/>
      <c r="K170" s="16"/>
      <c r="L170" s="11"/>
      <c r="M170" s="11"/>
      <c r="N170" s="12"/>
    </row>
    <row r="171" spans="1:24" ht="13.8" x14ac:dyDescent="0.3">
      <c r="A171" s="51"/>
      <c r="B171" s="46">
        <v>12</v>
      </c>
      <c r="C171" s="119" t="s">
        <v>3</v>
      </c>
      <c r="D171" s="11" t="s">
        <v>175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2"/>
    </row>
    <row r="172" spans="1:24" ht="13.8" x14ac:dyDescent="0.3">
      <c r="A172" s="51"/>
      <c r="B172" s="46">
        <v>13</v>
      </c>
      <c r="C172" s="119" t="s">
        <v>3</v>
      </c>
      <c r="D172" s="11" t="s">
        <v>34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2"/>
    </row>
    <row r="173" spans="1:24" ht="13.8" x14ac:dyDescent="0.3">
      <c r="A173" s="51"/>
      <c r="B173" s="190"/>
      <c r="C173" s="123"/>
      <c r="D173" s="123"/>
      <c r="E173" s="56"/>
      <c r="F173" s="56"/>
      <c r="G173" s="56"/>
      <c r="H173" s="56"/>
    </row>
    <row r="174" spans="1:24" x14ac:dyDescent="0.3">
      <c r="A174" s="114" t="s">
        <v>285</v>
      </c>
    </row>
    <row r="175" spans="1:24" ht="13.2" customHeight="1" x14ac:dyDescent="0.3">
      <c r="A175" s="51">
        <f>+A158+0.01</f>
        <v>7.1699999999999964</v>
      </c>
      <c r="B175" s="227" t="s">
        <v>492</v>
      </c>
      <c r="C175" s="227"/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227"/>
      <c r="X175" s="89"/>
    </row>
    <row r="176" spans="1:24" x14ac:dyDescent="0.3"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</row>
    <row r="177" spans="1:22" ht="13.8" x14ac:dyDescent="0.3">
      <c r="A177" s="51"/>
      <c r="B177" s="46">
        <v>1</v>
      </c>
      <c r="C177" s="47" t="s">
        <v>3</v>
      </c>
      <c r="D177" s="11" t="s">
        <v>22</v>
      </c>
      <c r="E177" s="11"/>
      <c r="F177" s="11"/>
      <c r="G177" s="11"/>
      <c r="H177" s="1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</row>
    <row r="178" spans="1:22" ht="13.8" x14ac:dyDescent="0.3">
      <c r="A178" s="4"/>
      <c r="B178" s="46">
        <v>2</v>
      </c>
      <c r="C178" s="47" t="s">
        <v>3</v>
      </c>
      <c r="D178" s="11" t="s">
        <v>0</v>
      </c>
      <c r="E178" s="11" t="s">
        <v>4</v>
      </c>
      <c r="F178" s="61">
        <f>+A197</f>
        <v>7.1999999999999957</v>
      </c>
      <c r="G178" s="11"/>
      <c r="H178" s="18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</row>
    <row r="179" spans="1:22" ht="13.8" x14ac:dyDescent="0.3">
      <c r="A179" s="4"/>
    </row>
    <row r="180" spans="1:22" ht="13.8" x14ac:dyDescent="0.3">
      <c r="A180" s="51">
        <f>+A175+0.01</f>
        <v>7.1799999999999962</v>
      </c>
      <c r="B180" s="1" t="s">
        <v>431</v>
      </c>
    </row>
    <row r="181" spans="1:22" ht="13.8" x14ac:dyDescent="0.3">
      <c r="A181" s="51"/>
      <c r="B181" s="46">
        <v>1</v>
      </c>
      <c r="C181" s="47" t="s">
        <v>3</v>
      </c>
      <c r="D181" s="11" t="s">
        <v>22</v>
      </c>
      <c r="E181" s="11" t="s">
        <v>4</v>
      </c>
      <c r="F181" s="61">
        <f>+A197</f>
        <v>7.1999999999999957</v>
      </c>
      <c r="G181" s="11"/>
      <c r="H181" s="12"/>
    </row>
    <row r="182" spans="1:22" ht="13.8" x14ac:dyDescent="0.3">
      <c r="A182" s="4"/>
      <c r="B182" s="46">
        <v>2</v>
      </c>
      <c r="C182" s="47" t="s">
        <v>3</v>
      </c>
      <c r="D182" s="11" t="s">
        <v>0</v>
      </c>
      <c r="E182" s="11"/>
      <c r="F182" s="11"/>
      <c r="G182" s="11"/>
      <c r="H182" s="182"/>
    </row>
    <row r="183" spans="1:22" ht="13.8" x14ac:dyDescent="0.3">
      <c r="A183" s="4"/>
    </row>
    <row r="184" spans="1:22" ht="13.8" x14ac:dyDescent="0.3">
      <c r="A184" s="51">
        <f>+A180+0.01</f>
        <v>7.1899999999999959</v>
      </c>
      <c r="B184" s="1" t="s">
        <v>432</v>
      </c>
    </row>
    <row r="185" spans="1:22" ht="13.8" x14ac:dyDescent="0.3">
      <c r="A185" s="51"/>
      <c r="B185" s="46">
        <v>1</v>
      </c>
      <c r="C185" s="47" t="s">
        <v>3</v>
      </c>
      <c r="D185" s="16" t="s">
        <v>176</v>
      </c>
      <c r="E185" s="11"/>
      <c r="F185" s="11"/>
      <c r="G185" s="11"/>
      <c r="H185" s="11"/>
      <c r="I185" s="11"/>
      <c r="J185" s="11"/>
      <c r="K185" s="11"/>
      <c r="L185" s="11"/>
      <c r="M185" s="12"/>
      <c r="N185" s="236" t="s">
        <v>474</v>
      </c>
      <c r="O185" s="210"/>
      <c r="P185" s="210"/>
      <c r="Q185" s="210"/>
      <c r="R185" s="210"/>
      <c r="S185" s="210"/>
    </row>
    <row r="186" spans="1:22" ht="13.8" x14ac:dyDescent="0.3">
      <c r="A186" s="51"/>
      <c r="B186" s="46">
        <v>2</v>
      </c>
      <c r="C186" s="119" t="s">
        <v>3</v>
      </c>
      <c r="D186" s="11" t="s">
        <v>91</v>
      </c>
      <c r="E186" s="11"/>
      <c r="F186" s="11"/>
      <c r="G186" s="11"/>
      <c r="H186" s="11"/>
      <c r="I186" s="11"/>
      <c r="J186" s="11"/>
      <c r="K186" s="11"/>
      <c r="L186" s="11"/>
      <c r="M186" s="12"/>
      <c r="N186" s="236"/>
      <c r="O186" s="210"/>
      <c r="P186" s="210"/>
      <c r="Q186" s="210"/>
      <c r="R186" s="210"/>
      <c r="S186" s="210"/>
    </row>
    <row r="187" spans="1:22" ht="13.8" x14ac:dyDescent="0.3">
      <c r="A187" s="51"/>
      <c r="B187" s="46">
        <v>3</v>
      </c>
      <c r="C187" s="119" t="s">
        <v>3</v>
      </c>
      <c r="D187" s="11" t="s">
        <v>140</v>
      </c>
      <c r="E187" s="56"/>
      <c r="F187" s="11"/>
      <c r="G187" s="11"/>
      <c r="H187" s="11"/>
      <c r="I187" s="11"/>
      <c r="J187" s="11"/>
      <c r="K187" s="11"/>
      <c r="L187" s="11"/>
      <c r="M187" s="12"/>
    </row>
    <row r="188" spans="1:22" ht="13.8" x14ac:dyDescent="0.3">
      <c r="A188" s="51"/>
      <c r="B188" s="46">
        <v>4</v>
      </c>
      <c r="C188" s="119" t="s">
        <v>3</v>
      </c>
      <c r="D188" s="11" t="s">
        <v>92</v>
      </c>
      <c r="E188" s="11"/>
      <c r="F188" s="11"/>
      <c r="G188" s="11"/>
      <c r="H188" s="11"/>
      <c r="I188" s="11"/>
      <c r="J188" s="11"/>
      <c r="K188" s="11"/>
      <c r="L188" s="11"/>
      <c r="M188" s="12"/>
    </row>
    <row r="189" spans="1:22" ht="13.8" x14ac:dyDescent="0.3">
      <c r="A189" s="51"/>
      <c r="B189" s="46">
        <v>5</v>
      </c>
      <c r="C189" s="119" t="s">
        <v>3</v>
      </c>
      <c r="D189" s="11" t="s">
        <v>93</v>
      </c>
      <c r="E189" s="11"/>
      <c r="F189" s="11"/>
      <c r="G189" s="11"/>
      <c r="H189" s="11"/>
      <c r="I189" s="11"/>
      <c r="J189" s="11"/>
      <c r="K189" s="11"/>
      <c r="L189" s="11"/>
      <c r="M189" s="12"/>
    </row>
    <row r="190" spans="1:22" ht="13.8" x14ac:dyDescent="0.3">
      <c r="A190" s="4"/>
      <c r="B190" s="46">
        <v>6</v>
      </c>
      <c r="C190" s="47" t="s">
        <v>3</v>
      </c>
      <c r="D190" s="16" t="s">
        <v>393</v>
      </c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22" ht="13.8" x14ac:dyDescent="0.3">
      <c r="A191" s="4"/>
      <c r="B191" s="46">
        <v>7</v>
      </c>
      <c r="C191" s="47" t="s">
        <v>3</v>
      </c>
      <c r="D191" s="16" t="s">
        <v>394</v>
      </c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22" ht="13.8" x14ac:dyDescent="0.3">
      <c r="A192" s="51"/>
      <c r="B192" s="46">
        <v>8</v>
      </c>
      <c r="C192" s="119" t="s">
        <v>3</v>
      </c>
      <c r="D192" s="11" t="s">
        <v>76</v>
      </c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1:15" ht="13.8" x14ac:dyDescent="0.3">
      <c r="A193" s="51"/>
      <c r="B193" s="46">
        <v>9</v>
      </c>
      <c r="C193" s="119" t="s">
        <v>3</v>
      </c>
      <c r="D193" s="16" t="s">
        <v>203</v>
      </c>
      <c r="E193" s="16"/>
      <c r="F193" s="16"/>
      <c r="G193" s="16"/>
      <c r="H193" s="16"/>
      <c r="I193" s="16"/>
      <c r="J193" s="16"/>
      <c r="K193" s="16"/>
      <c r="L193" s="11"/>
      <c r="M193" s="12"/>
    </row>
    <row r="194" spans="1:15" ht="13.8" x14ac:dyDescent="0.3">
      <c r="A194" s="51"/>
      <c r="B194" s="46">
        <v>10</v>
      </c>
      <c r="C194" s="119" t="s">
        <v>3</v>
      </c>
      <c r="D194" s="11" t="s">
        <v>175</v>
      </c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1:15" ht="13.8" x14ac:dyDescent="0.3">
      <c r="A195" s="51"/>
      <c r="B195" s="46">
        <v>11</v>
      </c>
      <c r="C195" s="119" t="s">
        <v>3</v>
      </c>
      <c r="D195" s="11" t="s">
        <v>34</v>
      </c>
      <c r="E195" s="11"/>
      <c r="F195" s="11"/>
      <c r="G195" s="11"/>
      <c r="H195" s="11"/>
      <c r="I195" s="11"/>
      <c r="J195" s="11"/>
      <c r="K195" s="11"/>
      <c r="L195" s="11"/>
      <c r="M195" s="12"/>
    </row>
    <row r="196" spans="1:15" ht="13.8" x14ac:dyDescent="0.3">
      <c r="A196" s="51"/>
    </row>
    <row r="197" spans="1:15" ht="13.8" x14ac:dyDescent="0.3">
      <c r="A197" s="51">
        <f>+A184+0.01</f>
        <v>7.1999999999999957</v>
      </c>
      <c r="B197" s="1" t="s">
        <v>411</v>
      </c>
    </row>
    <row r="198" spans="1:15" ht="13.8" x14ac:dyDescent="0.3">
      <c r="A198" s="3"/>
      <c r="B198" s="46">
        <v>1</v>
      </c>
      <c r="C198" s="119" t="s">
        <v>3</v>
      </c>
      <c r="D198" s="11" t="s">
        <v>22</v>
      </c>
      <c r="E198" s="11"/>
      <c r="F198" s="11"/>
      <c r="G198" s="11"/>
      <c r="H198" s="12"/>
    </row>
    <row r="199" spans="1:15" ht="13.8" x14ac:dyDescent="0.3">
      <c r="A199" s="3"/>
      <c r="B199" s="46">
        <v>2</v>
      </c>
      <c r="C199" s="119" t="s">
        <v>3</v>
      </c>
      <c r="D199" s="11" t="s">
        <v>0</v>
      </c>
      <c r="E199" s="11" t="s">
        <v>221</v>
      </c>
      <c r="F199" s="11"/>
      <c r="G199" s="11"/>
      <c r="H199" s="12"/>
    </row>
    <row r="200" spans="1:15" ht="13.8" x14ac:dyDescent="0.3">
      <c r="A200" s="3"/>
    </row>
    <row r="201" spans="1:15" ht="13.8" x14ac:dyDescent="0.3">
      <c r="A201" s="3">
        <f>+A197+0.01</f>
        <v>7.2099999999999955</v>
      </c>
      <c r="B201" s="1" t="s">
        <v>351</v>
      </c>
      <c r="J201" s="1" t="s">
        <v>350</v>
      </c>
      <c r="N201" s="231"/>
      <c r="O201" s="232"/>
    </row>
    <row r="212" spans="1:1" ht="13.8" x14ac:dyDescent="0.3">
      <c r="A212" s="3"/>
    </row>
    <row r="213" spans="1:1" ht="13.8" x14ac:dyDescent="0.3">
      <c r="A213" s="3"/>
    </row>
    <row r="214" spans="1:1" ht="13.8" x14ac:dyDescent="0.3">
      <c r="A214" s="3"/>
    </row>
    <row r="215" spans="1:1" ht="13.8" x14ac:dyDescent="0.3">
      <c r="A215" s="3"/>
    </row>
    <row r="216" spans="1:1" ht="13.8" x14ac:dyDescent="0.3">
      <c r="A216" s="3"/>
    </row>
    <row r="217" spans="1:1" ht="13.8" x14ac:dyDescent="0.3">
      <c r="A217" s="3"/>
    </row>
    <row r="218" spans="1:1" ht="13.8" x14ac:dyDescent="0.3">
      <c r="A218" s="3"/>
    </row>
    <row r="219" spans="1:1" ht="13.8" x14ac:dyDescent="0.3">
      <c r="A219" s="3"/>
    </row>
    <row r="220" spans="1:1" ht="13.8" x14ac:dyDescent="0.3">
      <c r="A220" s="3"/>
    </row>
    <row r="221" spans="1:1" ht="13.8" x14ac:dyDescent="0.3">
      <c r="A221" s="3"/>
    </row>
    <row r="222" spans="1:1" ht="13.8" x14ac:dyDescent="0.3">
      <c r="A222" s="3"/>
    </row>
    <row r="223" spans="1:1" ht="13.8" x14ac:dyDescent="0.3">
      <c r="A223" s="3"/>
    </row>
    <row r="224" spans="1:1" ht="13.8" x14ac:dyDescent="0.3">
      <c r="A224" s="3"/>
    </row>
    <row r="225" spans="1:1" ht="13.8" x14ac:dyDescent="0.3">
      <c r="A225" s="3"/>
    </row>
    <row r="226" spans="1:1" ht="13.8" x14ac:dyDescent="0.3">
      <c r="A226" s="3"/>
    </row>
    <row r="227" spans="1:1" ht="13.8" x14ac:dyDescent="0.3">
      <c r="A227" s="3"/>
    </row>
    <row r="228" spans="1:1" ht="13.8" x14ac:dyDescent="0.3">
      <c r="A228" s="3"/>
    </row>
    <row r="229" spans="1:1" ht="13.8" x14ac:dyDescent="0.3">
      <c r="A229" s="3"/>
    </row>
    <row r="230" spans="1:1" ht="13.8" x14ac:dyDescent="0.3">
      <c r="A230" s="3"/>
    </row>
    <row r="231" spans="1:1" ht="13.8" x14ac:dyDescent="0.3">
      <c r="A231" s="3"/>
    </row>
    <row r="232" spans="1:1" ht="13.8" x14ac:dyDescent="0.3">
      <c r="A232" s="3"/>
    </row>
    <row r="233" spans="1:1" ht="13.8" x14ac:dyDescent="0.3">
      <c r="A233" s="3"/>
    </row>
    <row r="234" spans="1:1" ht="13.8" x14ac:dyDescent="0.3">
      <c r="A234" s="3"/>
    </row>
    <row r="235" spans="1:1" ht="13.8" x14ac:dyDescent="0.3">
      <c r="A235" s="3"/>
    </row>
    <row r="236" spans="1:1" ht="13.8" x14ac:dyDescent="0.3">
      <c r="A236" s="3"/>
    </row>
    <row r="237" spans="1:1" ht="13.8" x14ac:dyDescent="0.3">
      <c r="A237" s="3"/>
    </row>
    <row r="238" spans="1:1" ht="13.8" x14ac:dyDescent="0.3">
      <c r="A238" s="3"/>
    </row>
    <row r="239" spans="1:1" ht="13.8" x14ac:dyDescent="0.3">
      <c r="A239" s="3"/>
    </row>
    <row r="240" spans="1:1" ht="13.8" x14ac:dyDescent="0.3">
      <c r="A240" s="3"/>
    </row>
    <row r="241" spans="1:1" ht="13.8" x14ac:dyDescent="0.3">
      <c r="A241" s="3"/>
    </row>
    <row r="242" spans="1:1" ht="13.8" x14ac:dyDescent="0.3">
      <c r="A242" s="3"/>
    </row>
    <row r="243" spans="1:1" ht="13.8" x14ac:dyDescent="0.3">
      <c r="A243" s="3"/>
    </row>
    <row r="244" spans="1:1" ht="13.8" x14ac:dyDescent="0.3">
      <c r="A244" s="3"/>
    </row>
    <row r="245" spans="1:1" ht="13.8" x14ac:dyDescent="0.3">
      <c r="A245" s="3"/>
    </row>
    <row r="246" spans="1:1" ht="13.8" x14ac:dyDescent="0.3">
      <c r="A246" s="3"/>
    </row>
    <row r="247" spans="1:1" ht="13.8" x14ac:dyDescent="0.3">
      <c r="A247" s="3"/>
    </row>
    <row r="248" spans="1:1" ht="13.8" x14ac:dyDescent="0.3">
      <c r="A248" s="3"/>
    </row>
    <row r="249" spans="1:1" ht="13.8" x14ac:dyDescent="0.3">
      <c r="A249" s="3"/>
    </row>
    <row r="250" spans="1:1" ht="13.8" x14ac:dyDescent="0.3">
      <c r="A250" s="3"/>
    </row>
    <row r="251" spans="1:1" ht="13.8" x14ac:dyDescent="0.3">
      <c r="A251" s="3"/>
    </row>
    <row r="252" spans="1:1" ht="13.8" x14ac:dyDescent="0.3">
      <c r="A252" s="3"/>
    </row>
    <row r="253" spans="1:1" ht="13.8" x14ac:dyDescent="0.3">
      <c r="A253" s="3"/>
    </row>
    <row r="254" spans="1:1" ht="13.8" x14ac:dyDescent="0.3">
      <c r="A254" s="3"/>
    </row>
    <row r="255" spans="1:1" ht="13.8" x14ac:dyDescent="0.3">
      <c r="A255" s="3"/>
    </row>
    <row r="256" spans="1:1" ht="13.8" x14ac:dyDescent="0.3">
      <c r="A256" s="3"/>
    </row>
    <row r="257" spans="1:1" ht="13.8" x14ac:dyDescent="0.3">
      <c r="A257" s="3"/>
    </row>
    <row r="258" spans="1:1" ht="13.8" x14ac:dyDescent="0.3">
      <c r="A258" s="3"/>
    </row>
    <row r="259" spans="1:1" ht="13.8" x14ac:dyDescent="0.3">
      <c r="A259" s="3"/>
    </row>
    <row r="260" spans="1:1" ht="13.8" x14ac:dyDescent="0.3">
      <c r="A260" s="3"/>
    </row>
    <row r="261" spans="1:1" ht="13.8" x14ac:dyDescent="0.3">
      <c r="A261" s="3"/>
    </row>
    <row r="262" spans="1:1" ht="13.8" x14ac:dyDescent="0.3">
      <c r="A262" s="3"/>
    </row>
    <row r="263" spans="1:1" ht="13.8" x14ac:dyDescent="0.3">
      <c r="A263" s="3"/>
    </row>
    <row r="264" spans="1:1" ht="13.8" x14ac:dyDescent="0.3">
      <c r="A264" s="3"/>
    </row>
    <row r="265" spans="1:1" ht="13.8" x14ac:dyDescent="0.3">
      <c r="A265" s="3"/>
    </row>
    <row r="266" spans="1:1" ht="13.8" x14ac:dyDescent="0.3">
      <c r="A266" s="3"/>
    </row>
    <row r="267" spans="1:1" ht="13.8" x14ac:dyDescent="0.3">
      <c r="A267" s="3"/>
    </row>
    <row r="268" spans="1:1" ht="13.8" x14ac:dyDescent="0.3">
      <c r="A268" s="3"/>
    </row>
    <row r="269" spans="1:1" ht="13.8" x14ac:dyDescent="0.3">
      <c r="A269" s="3"/>
    </row>
    <row r="270" spans="1:1" ht="13.8" x14ac:dyDescent="0.3">
      <c r="A270" s="3"/>
    </row>
    <row r="271" spans="1:1" ht="13.8" x14ac:dyDescent="0.3">
      <c r="A271" s="3"/>
    </row>
    <row r="272" spans="1:1" ht="13.8" x14ac:dyDescent="0.3">
      <c r="A272" s="3"/>
    </row>
  </sheetData>
  <mergeCells count="22">
    <mergeCell ref="F20:G20"/>
    <mergeCell ref="B15:O15"/>
    <mergeCell ref="F17:G17"/>
    <mergeCell ref="F16:G16"/>
    <mergeCell ref="F10:G10"/>
    <mergeCell ref="F13:G13"/>
    <mergeCell ref="B5:R7"/>
    <mergeCell ref="B127:P128"/>
    <mergeCell ref="B151:N152"/>
    <mergeCell ref="B158:N159"/>
    <mergeCell ref="N201:O201"/>
    <mergeCell ref="F21:G21"/>
    <mergeCell ref="F75:G75"/>
    <mergeCell ref="F80:G80"/>
    <mergeCell ref="F79:G79"/>
    <mergeCell ref="A72:M72"/>
    <mergeCell ref="F83:G83"/>
    <mergeCell ref="F24:G24"/>
    <mergeCell ref="N185:S186"/>
    <mergeCell ref="K129:Q130"/>
    <mergeCell ref="B175:P176"/>
    <mergeCell ref="B131:R132"/>
  </mergeCells>
  <pageMargins left="0.70866141732283472" right="0.70866141732283472" top="0.74803149606299213" bottom="0.74803149606299213" header="0.31496062992125984" footer="0.31496062992125984"/>
  <pageSetup scale="96" orientation="portrait" r:id="rId1"/>
  <headerFooter>
    <oddFooter>&amp;C&amp;8&amp;F&amp;R&amp;8&amp;P</oddFooter>
  </headerFooter>
  <rowBreaks count="2" manualBreakCount="2">
    <brk id="53" max="18" man="1"/>
    <brk id="150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205"/>
  <sheetViews>
    <sheetView showGridLines="0" topLeftCell="A2" zoomScale="98" zoomScaleNormal="125" zoomScalePageLayoutView="125" workbookViewId="0">
      <selection activeCell="O29" sqref="O29"/>
    </sheetView>
  </sheetViews>
  <sheetFormatPr baseColWidth="10" defaultColWidth="4.44140625" defaultRowHeight="13.2" x14ac:dyDescent="0.3"/>
  <cols>
    <col min="1" max="1" width="9.33203125" style="5" customWidth="1"/>
    <col min="2" max="9" width="4.44140625" style="1"/>
    <col min="10" max="10" width="11" style="1" customWidth="1"/>
    <col min="11" max="16" width="4.44140625" style="1"/>
    <col min="17" max="17" width="6.6640625" style="1" customWidth="1"/>
    <col min="18" max="22" width="4.44140625" style="1"/>
    <col min="23" max="23" width="3.6640625" style="1" customWidth="1"/>
    <col min="24" max="29" width="4.44140625" style="1"/>
    <col min="30" max="30" width="4.44140625" style="124"/>
    <col min="31" max="31" width="4.44140625" style="1"/>
    <col min="32" max="32" width="6.44140625" style="1" customWidth="1"/>
    <col min="33" max="16384" width="4.44140625" style="1"/>
  </cols>
  <sheetData>
    <row r="1" spans="1:38" s="10" customFormat="1" ht="15.6" x14ac:dyDescent="0.3">
      <c r="A1" s="48" t="s">
        <v>94</v>
      </c>
      <c r="F1" s="2"/>
      <c r="K1" s="193" t="s">
        <v>404</v>
      </c>
      <c r="L1" s="193"/>
      <c r="M1" s="193"/>
      <c r="N1" s="193"/>
      <c r="O1" s="193"/>
      <c r="P1" s="193"/>
      <c r="Q1" s="193"/>
      <c r="R1" s="193"/>
      <c r="S1" s="193"/>
      <c r="T1" s="192" t="s">
        <v>476</v>
      </c>
      <c r="U1" s="192"/>
      <c r="V1" s="192"/>
      <c r="W1" s="192"/>
      <c r="X1" s="192"/>
      <c r="Y1" s="193"/>
      <c r="AD1" s="155"/>
    </row>
    <row r="2" spans="1:38" ht="15.6" x14ac:dyDescent="0.3">
      <c r="A2" s="49"/>
      <c r="K2" s="193" t="s">
        <v>405</v>
      </c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38" ht="15.6" x14ac:dyDescent="0.3">
      <c r="A3" s="4">
        <v>8.01</v>
      </c>
      <c r="B3" s="8" t="s">
        <v>257</v>
      </c>
      <c r="K3" s="193" t="s">
        <v>406</v>
      </c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38" s="8" customFormat="1" ht="11.7" customHeight="1" x14ac:dyDescent="0.3">
      <c r="A4" s="125"/>
      <c r="B4" s="90" t="s">
        <v>74</v>
      </c>
      <c r="C4" s="1"/>
      <c r="D4" s="1"/>
      <c r="E4" s="1"/>
      <c r="F4" s="1"/>
      <c r="G4" s="1"/>
      <c r="H4" s="1"/>
      <c r="Q4" s="25" t="s">
        <v>135</v>
      </c>
      <c r="AD4" s="126"/>
    </row>
    <row r="5" spans="1:38" s="8" customFormat="1" ht="11.7" customHeight="1" x14ac:dyDescent="0.3">
      <c r="A5" s="45"/>
      <c r="B5" s="90" t="s">
        <v>262</v>
      </c>
      <c r="C5" s="1"/>
      <c r="D5" s="1"/>
      <c r="E5" s="1"/>
      <c r="F5" s="1"/>
      <c r="G5" s="1"/>
      <c r="H5" s="1"/>
      <c r="Q5" s="26">
        <v>8.02</v>
      </c>
      <c r="R5" s="8" t="s">
        <v>413</v>
      </c>
      <c r="AD5" s="126"/>
    </row>
    <row r="6" spans="1:38" s="8" customFormat="1" ht="11.7" customHeight="1" x14ac:dyDescent="0.3">
      <c r="A6" s="45"/>
      <c r="AD6" s="126"/>
    </row>
    <row r="7" spans="1:38" s="8" customFormat="1" ht="11.7" customHeight="1" x14ac:dyDescent="0.3">
      <c r="A7" s="45"/>
      <c r="B7" s="238" t="s">
        <v>5</v>
      </c>
      <c r="C7" s="240" t="s">
        <v>287</v>
      </c>
      <c r="D7" s="241"/>
      <c r="E7" s="241"/>
      <c r="F7" s="241"/>
      <c r="G7" s="241"/>
      <c r="H7" s="241"/>
      <c r="I7" s="241"/>
      <c r="J7" s="242"/>
      <c r="K7" s="246" t="s">
        <v>3</v>
      </c>
      <c r="L7" s="250" t="s">
        <v>22</v>
      </c>
      <c r="M7" s="246" t="s">
        <v>3</v>
      </c>
      <c r="N7" s="250" t="s">
        <v>0</v>
      </c>
      <c r="O7" s="20"/>
      <c r="P7" s="20"/>
      <c r="Q7" s="246" t="s">
        <v>3</v>
      </c>
      <c r="R7" s="241" t="s">
        <v>264</v>
      </c>
      <c r="S7" s="241"/>
      <c r="T7" s="241"/>
      <c r="U7" s="249" t="s">
        <v>3</v>
      </c>
      <c r="V7" s="247" t="s">
        <v>95</v>
      </c>
      <c r="W7" s="247"/>
      <c r="X7" s="247"/>
      <c r="Y7" s="249" t="s">
        <v>3</v>
      </c>
      <c r="Z7" s="247" t="s">
        <v>265</v>
      </c>
      <c r="AA7" s="247"/>
      <c r="AB7" s="247"/>
      <c r="AC7" s="249" t="s">
        <v>3</v>
      </c>
      <c r="AD7" s="247" t="s">
        <v>266</v>
      </c>
      <c r="AE7" s="247"/>
      <c r="AF7" s="247"/>
      <c r="AG7" s="185"/>
      <c r="AH7" s="186"/>
      <c r="AI7" s="251" t="s">
        <v>3</v>
      </c>
      <c r="AJ7" s="247" t="s">
        <v>96</v>
      </c>
      <c r="AK7" s="247"/>
      <c r="AL7" s="253"/>
    </row>
    <row r="8" spans="1:38" s="8" customFormat="1" ht="11.7" customHeight="1" x14ac:dyDescent="0.3">
      <c r="A8" s="45"/>
      <c r="B8" s="239"/>
      <c r="C8" s="243"/>
      <c r="D8" s="244"/>
      <c r="E8" s="244"/>
      <c r="F8" s="244"/>
      <c r="G8" s="244"/>
      <c r="H8" s="244"/>
      <c r="I8" s="244"/>
      <c r="J8" s="245"/>
      <c r="K8" s="246"/>
      <c r="L8" s="250"/>
      <c r="M8" s="246"/>
      <c r="N8" s="250"/>
      <c r="O8" s="20"/>
      <c r="P8" s="20"/>
      <c r="Q8" s="246"/>
      <c r="R8" s="244"/>
      <c r="S8" s="244"/>
      <c r="T8" s="244"/>
      <c r="U8" s="249"/>
      <c r="V8" s="248"/>
      <c r="W8" s="248"/>
      <c r="X8" s="248"/>
      <c r="Y8" s="249"/>
      <c r="Z8" s="248"/>
      <c r="AA8" s="248"/>
      <c r="AB8" s="248"/>
      <c r="AC8" s="249"/>
      <c r="AD8" s="248"/>
      <c r="AE8" s="248"/>
      <c r="AF8" s="248"/>
      <c r="AG8" s="187"/>
      <c r="AH8" s="188"/>
      <c r="AI8" s="252"/>
      <c r="AJ8" s="248"/>
      <c r="AK8" s="248"/>
      <c r="AL8" s="254"/>
    </row>
    <row r="9" spans="1:38" s="8" customFormat="1" ht="11.7" customHeight="1" x14ac:dyDescent="0.3">
      <c r="A9" s="45"/>
      <c r="B9" s="238" t="s">
        <v>7</v>
      </c>
      <c r="C9" s="216" t="s">
        <v>286</v>
      </c>
      <c r="D9" s="216"/>
      <c r="E9" s="216"/>
      <c r="F9" s="216"/>
      <c r="G9" s="216"/>
      <c r="H9" s="216"/>
      <c r="I9" s="216"/>
      <c r="J9" s="216"/>
      <c r="K9" s="246" t="s">
        <v>3</v>
      </c>
      <c r="L9" s="250" t="s">
        <v>22</v>
      </c>
      <c r="M9" s="246" t="s">
        <v>3</v>
      </c>
      <c r="N9" s="250" t="s">
        <v>0</v>
      </c>
      <c r="O9" s="20"/>
      <c r="P9" s="20"/>
      <c r="Q9" s="246" t="s">
        <v>3</v>
      </c>
      <c r="R9" s="241" t="s">
        <v>264</v>
      </c>
      <c r="S9" s="241"/>
      <c r="T9" s="241"/>
      <c r="U9" s="249" t="s">
        <v>3</v>
      </c>
      <c r="V9" s="247" t="s">
        <v>95</v>
      </c>
      <c r="W9" s="247"/>
      <c r="X9" s="247"/>
      <c r="Y9" s="249" t="s">
        <v>3</v>
      </c>
      <c r="Z9" s="247" t="s">
        <v>265</v>
      </c>
      <c r="AA9" s="247"/>
      <c r="AB9" s="247"/>
      <c r="AC9" s="249" t="s">
        <v>3</v>
      </c>
      <c r="AD9" s="247" t="s">
        <v>266</v>
      </c>
      <c r="AE9" s="247"/>
      <c r="AF9" s="247"/>
      <c r="AG9" s="185"/>
      <c r="AH9" s="186"/>
      <c r="AI9" s="249" t="s">
        <v>3</v>
      </c>
      <c r="AJ9" s="247" t="s">
        <v>96</v>
      </c>
      <c r="AK9" s="247"/>
      <c r="AL9" s="253"/>
    </row>
    <row r="10" spans="1:38" s="8" customFormat="1" ht="11.7" customHeight="1" x14ac:dyDescent="0.3">
      <c r="A10" s="45"/>
      <c r="B10" s="239"/>
      <c r="C10" s="216"/>
      <c r="D10" s="216"/>
      <c r="E10" s="216"/>
      <c r="F10" s="216"/>
      <c r="G10" s="216"/>
      <c r="H10" s="216"/>
      <c r="I10" s="216"/>
      <c r="J10" s="216"/>
      <c r="K10" s="246"/>
      <c r="L10" s="250"/>
      <c r="M10" s="246"/>
      <c r="N10" s="250"/>
      <c r="O10" s="20"/>
      <c r="P10" s="20"/>
      <c r="Q10" s="246"/>
      <c r="R10" s="244"/>
      <c r="S10" s="244"/>
      <c r="T10" s="244"/>
      <c r="U10" s="249"/>
      <c r="V10" s="248"/>
      <c r="W10" s="248"/>
      <c r="X10" s="248"/>
      <c r="Y10" s="249"/>
      <c r="Z10" s="248"/>
      <c r="AA10" s="248"/>
      <c r="AB10" s="248"/>
      <c r="AC10" s="249"/>
      <c r="AD10" s="248"/>
      <c r="AE10" s="248"/>
      <c r="AF10" s="248"/>
      <c r="AG10" s="187"/>
      <c r="AH10" s="188"/>
      <c r="AI10" s="249"/>
      <c r="AJ10" s="248"/>
      <c r="AK10" s="248"/>
      <c r="AL10" s="254"/>
    </row>
    <row r="11" spans="1:38" s="8" customFormat="1" ht="13.8" x14ac:dyDescent="0.3">
      <c r="A11" s="45"/>
      <c r="B11" s="238" t="s">
        <v>8</v>
      </c>
      <c r="C11" s="216" t="s">
        <v>128</v>
      </c>
      <c r="D11" s="216"/>
      <c r="E11" s="216"/>
      <c r="F11" s="216"/>
      <c r="G11" s="216"/>
      <c r="H11" s="216"/>
      <c r="I11" s="216"/>
      <c r="J11" s="216"/>
      <c r="K11" s="246" t="s">
        <v>3</v>
      </c>
      <c r="L11" s="250" t="s">
        <v>22</v>
      </c>
      <c r="M11" s="246" t="s">
        <v>3</v>
      </c>
      <c r="N11" s="250" t="s">
        <v>0</v>
      </c>
      <c r="O11" s="20"/>
      <c r="P11" s="20"/>
      <c r="Q11" s="246" t="s">
        <v>3</v>
      </c>
      <c r="R11" s="241" t="s">
        <v>264</v>
      </c>
      <c r="S11" s="241"/>
      <c r="T11" s="241"/>
      <c r="U11" s="249" t="s">
        <v>3</v>
      </c>
      <c r="V11" s="247" t="s">
        <v>95</v>
      </c>
      <c r="W11" s="247"/>
      <c r="X11" s="247"/>
      <c r="Y11" s="249" t="s">
        <v>3</v>
      </c>
      <c r="Z11" s="247" t="s">
        <v>265</v>
      </c>
      <c r="AA11" s="247"/>
      <c r="AB11" s="247"/>
      <c r="AC11" s="249" t="s">
        <v>3</v>
      </c>
      <c r="AD11" s="247" t="s">
        <v>266</v>
      </c>
      <c r="AE11" s="247"/>
      <c r="AF11" s="247"/>
      <c r="AG11" s="185"/>
      <c r="AH11" s="186"/>
      <c r="AI11" s="249" t="s">
        <v>3</v>
      </c>
      <c r="AJ11" s="247" t="s">
        <v>96</v>
      </c>
      <c r="AK11" s="247"/>
      <c r="AL11" s="253"/>
    </row>
    <row r="12" spans="1:38" s="8" customFormat="1" ht="13.8" x14ac:dyDescent="0.3">
      <c r="A12" s="45"/>
      <c r="B12" s="239"/>
      <c r="C12" s="216"/>
      <c r="D12" s="216"/>
      <c r="E12" s="216"/>
      <c r="F12" s="216"/>
      <c r="G12" s="216"/>
      <c r="H12" s="216"/>
      <c r="I12" s="216"/>
      <c r="J12" s="216"/>
      <c r="K12" s="246"/>
      <c r="L12" s="250"/>
      <c r="M12" s="246"/>
      <c r="N12" s="250"/>
      <c r="O12" s="20"/>
      <c r="P12" s="20"/>
      <c r="Q12" s="246"/>
      <c r="R12" s="244"/>
      <c r="S12" s="244"/>
      <c r="T12" s="244"/>
      <c r="U12" s="249"/>
      <c r="V12" s="248"/>
      <c r="W12" s="248"/>
      <c r="X12" s="248"/>
      <c r="Y12" s="249"/>
      <c r="Z12" s="248"/>
      <c r="AA12" s="248"/>
      <c r="AB12" s="248"/>
      <c r="AC12" s="249"/>
      <c r="AD12" s="248"/>
      <c r="AE12" s="248"/>
      <c r="AF12" s="248"/>
      <c r="AG12" s="187"/>
      <c r="AH12" s="188"/>
      <c r="AI12" s="249"/>
      <c r="AJ12" s="248"/>
      <c r="AK12" s="248"/>
      <c r="AL12" s="254"/>
    </row>
    <row r="13" spans="1:38" s="8" customFormat="1" ht="11.7" customHeight="1" x14ac:dyDescent="0.3">
      <c r="A13" s="45"/>
      <c r="B13" s="238" t="s">
        <v>9</v>
      </c>
      <c r="C13" s="216" t="s">
        <v>97</v>
      </c>
      <c r="D13" s="216"/>
      <c r="E13" s="216"/>
      <c r="F13" s="216"/>
      <c r="G13" s="216"/>
      <c r="H13" s="216"/>
      <c r="I13" s="216"/>
      <c r="J13" s="216"/>
      <c r="K13" s="246" t="s">
        <v>3</v>
      </c>
      <c r="L13" s="250" t="s">
        <v>22</v>
      </c>
      <c r="M13" s="246" t="s">
        <v>3</v>
      </c>
      <c r="N13" s="250" t="s">
        <v>0</v>
      </c>
      <c r="O13" s="20"/>
      <c r="P13" s="20"/>
      <c r="Q13" s="246" t="s">
        <v>3</v>
      </c>
      <c r="R13" s="241" t="s">
        <v>264</v>
      </c>
      <c r="S13" s="241"/>
      <c r="T13" s="241"/>
      <c r="U13" s="249" t="s">
        <v>3</v>
      </c>
      <c r="V13" s="247" t="s">
        <v>95</v>
      </c>
      <c r="W13" s="247"/>
      <c r="X13" s="247"/>
      <c r="Y13" s="249" t="s">
        <v>3</v>
      </c>
      <c r="Z13" s="247" t="s">
        <v>265</v>
      </c>
      <c r="AA13" s="247"/>
      <c r="AB13" s="247"/>
      <c r="AC13" s="249" t="s">
        <v>3</v>
      </c>
      <c r="AD13" s="247" t="s">
        <v>266</v>
      </c>
      <c r="AE13" s="247"/>
      <c r="AF13" s="247"/>
      <c r="AG13" s="185"/>
      <c r="AH13" s="186"/>
      <c r="AI13" s="249" t="s">
        <v>3</v>
      </c>
      <c r="AJ13" s="247" t="s">
        <v>96</v>
      </c>
      <c r="AK13" s="247"/>
      <c r="AL13" s="253"/>
    </row>
    <row r="14" spans="1:38" s="8" customFormat="1" ht="11.7" customHeight="1" x14ac:dyDescent="0.3">
      <c r="A14" s="45"/>
      <c r="B14" s="239"/>
      <c r="C14" s="216"/>
      <c r="D14" s="216"/>
      <c r="E14" s="216"/>
      <c r="F14" s="216"/>
      <c r="G14" s="216"/>
      <c r="H14" s="216"/>
      <c r="I14" s="216"/>
      <c r="J14" s="216"/>
      <c r="K14" s="246"/>
      <c r="L14" s="250"/>
      <c r="M14" s="246"/>
      <c r="N14" s="250"/>
      <c r="O14" s="20"/>
      <c r="P14" s="20"/>
      <c r="Q14" s="246"/>
      <c r="R14" s="244"/>
      <c r="S14" s="244"/>
      <c r="T14" s="244"/>
      <c r="U14" s="249"/>
      <c r="V14" s="248"/>
      <c r="W14" s="248"/>
      <c r="X14" s="248"/>
      <c r="Y14" s="249"/>
      <c r="Z14" s="248"/>
      <c r="AA14" s="248"/>
      <c r="AB14" s="248"/>
      <c r="AC14" s="249"/>
      <c r="AD14" s="248"/>
      <c r="AE14" s="248"/>
      <c r="AF14" s="248"/>
      <c r="AG14" s="187"/>
      <c r="AH14" s="188"/>
      <c r="AI14" s="249"/>
      <c r="AJ14" s="248"/>
      <c r="AK14" s="248"/>
      <c r="AL14" s="254"/>
    </row>
    <row r="15" spans="1:38" s="8" customFormat="1" ht="11.7" customHeight="1" x14ac:dyDescent="0.3">
      <c r="A15" s="45"/>
      <c r="B15" s="238" t="s">
        <v>10</v>
      </c>
      <c r="C15" s="216" t="s">
        <v>98</v>
      </c>
      <c r="D15" s="216"/>
      <c r="E15" s="216"/>
      <c r="F15" s="216"/>
      <c r="G15" s="216"/>
      <c r="H15" s="216"/>
      <c r="I15" s="216"/>
      <c r="J15" s="216"/>
      <c r="K15" s="246" t="s">
        <v>3</v>
      </c>
      <c r="L15" s="250" t="s">
        <v>22</v>
      </c>
      <c r="M15" s="246" t="s">
        <v>3</v>
      </c>
      <c r="N15" s="250" t="s">
        <v>0</v>
      </c>
      <c r="O15" s="20"/>
      <c r="P15" s="20"/>
      <c r="Q15" s="246" t="s">
        <v>3</v>
      </c>
      <c r="R15" s="241" t="s">
        <v>264</v>
      </c>
      <c r="S15" s="241"/>
      <c r="T15" s="241"/>
      <c r="U15" s="249" t="s">
        <v>3</v>
      </c>
      <c r="V15" s="247" t="s">
        <v>95</v>
      </c>
      <c r="W15" s="247"/>
      <c r="X15" s="247"/>
      <c r="Y15" s="249" t="s">
        <v>3</v>
      </c>
      <c r="Z15" s="247" t="s">
        <v>265</v>
      </c>
      <c r="AA15" s="247"/>
      <c r="AB15" s="247"/>
      <c r="AC15" s="249" t="s">
        <v>3</v>
      </c>
      <c r="AD15" s="247" t="s">
        <v>266</v>
      </c>
      <c r="AE15" s="247"/>
      <c r="AF15" s="247"/>
      <c r="AG15" s="185"/>
      <c r="AH15" s="186"/>
      <c r="AI15" s="249" t="s">
        <v>3</v>
      </c>
      <c r="AJ15" s="247" t="s">
        <v>96</v>
      </c>
      <c r="AK15" s="247"/>
      <c r="AL15" s="253"/>
    </row>
    <row r="16" spans="1:38" s="8" customFormat="1" ht="11.7" customHeight="1" x14ac:dyDescent="0.3">
      <c r="A16" s="45"/>
      <c r="B16" s="239"/>
      <c r="C16" s="216"/>
      <c r="D16" s="216"/>
      <c r="E16" s="216"/>
      <c r="F16" s="216"/>
      <c r="G16" s="216"/>
      <c r="H16" s="216"/>
      <c r="I16" s="216"/>
      <c r="J16" s="216"/>
      <c r="K16" s="246"/>
      <c r="L16" s="250"/>
      <c r="M16" s="246"/>
      <c r="N16" s="250"/>
      <c r="O16" s="20"/>
      <c r="P16" s="20"/>
      <c r="Q16" s="246"/>
      <c r="R16" s="244"/>
      <c r="S16" s="244"/>
      <c r="T16" s="244"/>
      <c r="U16" s="249"/>
      <c r="V16" s="248"/>
      <c r="W16" s="248"/>
      <c r="X16" s="248"/>
      <c r="Y16" s="249"/>
      <c r="Z16" s="248"/>
      <c r="AA16" s="248"/>
      <c r="AB16" s="248"/>
      <c r="AC16" s="249"/>
      <c r="AD16" s="248"/>
      <c r="AE16" s="248"/>
      <c r="AF16" s="248"/>
      <c r="AG16" s="187"/>
      <c r="AH16" s="188"/>
      <c r="AI16" s="249"/>
      <c r="AJ16" s="248"/>
      <c r="AK16" s="248"/>
      <c r="AL16" s="254"/>
    </row>
    <row r="17" spans="1:39" s="8" customFormat="1" ht="11.7" customHeight="1" x14ac:dyDescent="0.3">
      <c r="A17" s="45"/>
      <c r="B17" s="238" t="s">
        <v>11</v>
      </c>
      <c r="C17" s="216" t="s">
        <v>237</v>
      </c>
      <c r="D17" s="216"/>
      <c r="E17" s="216"/>
      <c r="F17" s="216"/>
      <c r="G17" s="216"/>
      <c r="H17" s="216"/>
      <c r="I17" s="216"/>
      <c r="J17" s="216"/>
      <c r="K17" s="246" t="s">
        <v>3</v>
      </c>
      <c r="L17" s="250" t="s">
        <v>22</v>
      </c>
      <c r="M17" s="246" t="s">
        <v>3</v>
      </c>
      <c r="N17" s="250" t="s">
        <v>0</v>
      </c>
      <c r="O17" s="20"/>
      <c r="P17" s="20"/>
      <c r="Q17" s="246" t="s">
        <v>3</v>
      </c>
      <c r="R17" s="241" t="s">
        <v>264</v>
      </c>
      <c r="S17" s="241"/>
      <c r="T17" s="241"/>
      <c r="U17" s="249" t="s">
        <v>3</v>
      </c>
      <c r="V17" s="247" t="s">
        <v>95</v>
      </c>
      <c r="W17" s="247"/>
      <c r="X17" s="247"/>
      <c r="Y17" s="249" t="s">
        <v>3</v>
      </c>
      <c r="Z17" s="247" t="s">
        <v>265</v>
      </c>
      <c r="AA17" s="247"/>
      <c r="AB17" s="247"/>
      <c r="AC17" s="249" t="s">
        <v>3</v>
      </c>
      <c r="AD17" s="247" t="s">
        <v>266</v>
      </c>
      <c r="AE17" s="247"/>
      <c r="AF17" s="247"/>
      <c r="AG17" s="185"/>
      <c r="AH17" s="186"/>
      <c r="AI17" s="249" t="s">
        <v>3</v>
      </c>
      <c r="AJ17" s="247" t="s">
        <v>96</v>
      </c>
      <c r="AK17" s="247"/>
      <c r="AL17" s="253"/>
    </row>
    <row r="18" spans="1:39" s="8" customFormat="1" ht="11.7" customHeight="1" x14ac:dyDescent="0.3">
      <c r="A18" s="45"/>
      <c r="B18" s="239"/>
      <c r="C18" s="216"/>
      <c r="D18" s="216"/>
      <c r="E18" s="216"/>
      <c r="F18" s="216"/>
      <c r="G18" s="216"/>
      <c r="H18" s="216"/>
      <c r="I18" s="216"/>
      <c r="J18" s="216"/>
      <c r="K18" s="246"/>
      <c r="L18" s="250"/>
      <c r="M18" s="246"/>
      <c r="N18" s="250"/>
      <c r="O18" s="20"/>
      <c r="P18" s="20"/>
      <c r="Q18" s="246"/>
      <c r="R18" s="244"/>
      <c r="S18" s="244"/>
      <c r="T18" s="244"/>
      <c r="U18" s="249"/>
      <c r="V18" s="248"/>
      <c r="W18" s="248"/>
      <c r="X18" s="248"/>
      <c r="Y18" s="249"/>
      <c r="Z18" s="248"/>
      <c r="AA18" s="248"/>
      <c r="AB18" s="248"/>
      <c r="AC18" s="249"/>
      <c r="AD18" s="248"/>
      <c r="AE18" s="248"/>
      <c r="AF18" s="248"/>
      <c r="AG18" s="187"/>
      <c r="AH18" s="188"/>
      <c r="AI18" s="249"/>
      <c r="AJ18" s="248"/>
      <c r="AK18" s="248"/>
      <c r="AL18" s="254"/>
    </row>
    <row r="19" spans="1:39" s="8" customFormat="1" ht="13.8" customHeight="1" x14ac:dyDescent="0.3">
      <c r="A19" s="45"/>
      <c r="B19" s="238" t="s">
        <v>12</v>
      </c>
      <c r="C19" s="216" t="s">
        <v>238</v>
      </c>
      <c r="D19" s="216"/>
      <c r="E19" s="216"/>
      <c r="F19" s="216"/>
      <c r="G19" s="216"/>
      <c r="H19" s="216"/>
      <c r="I19" s="216"/>
      <c r="J19" s="216"/>
      <c r="K19" s="246" t="s">
        <v>3</v>
      </c>
      <c r="L19" s="250" t="s">
        <v>22</v>
      </c>
      <c r="M19" s="246" t="s">
        <v>3</v>
      </c>
      <c r="N19" s="250" t="s">
        <v>0</v>
      </c>
      <c r="O19" s="20"/>
      <c r="P19" s="20"/>
      <c r="Q19" s="246" t="s">
        <v>3</v>
      </c>
      <c r="R19" s="241" t="s">
        <v>264</v>
      </c>
      <c r="S19" s="241"/>
      <c r="T19" s="241"/>
      <c r="U19" s="249" t="s">
        <v>3</v>
      </c>
      <c r="V19" s="247" t="s">
        <v>95</v>
      </c>
      <c r="W19" s="247"/>
      <c r="X19" s="247"/>
      <c r="Y19" s="249" t="s">
        <v>3</v>
      </c>
      <c r="Z19" s="247" t="s">
        <v>265</v>
      </c>
      <c r="AA19" s="247"/>
      <c r="AB19" s="247"/>
      <c r="AC19" s="249" t="s">
        <v>3</v>
      </c>
      <c r="AD19" s="247" t="s">
        <v>266</v>
      </c>
      <c r="AE19" s="247"/>
      <c r="AF19" s="247"/>
      <c r="AG19" s="185"/>
      <c r="AH19" s="186"/>
      <c r="AI19" s="249" t="s">
        <v>3</v>
      </c>
      <c r="AJ19" s="247" t="s">
        <v>96</v>
      </c>
      <c r="AK19" s="247"/>
      <c r="AL19" s="253"/>
    </row>
    <row r="20" spans="1:39" s="8" customFormat="1" ht="13.8" x14ac:dyDescent="0.3">
      <c r="A20" s="45"/>
      <c r="B20" s="239"/>
      <c r="C20" s="216"/>
      <c r="D20" s="216"/>
      <c r="E20" s="216"/>
      <c r="F20" s="216"/>
      <c r="G20" s="216"/>
      <c r="H20" s="216"/>
      <c r="I20" s="216"/>
      <c r="J20" s="216"/>
      <c r="K20" s="246"/>
      <c r="L20" s="250"/>
      <c r="M20" s="246"/>
      <c r="N20" s="250"/>
      <c r="O20" s="20"/>
      <c r="P20" s="20"/>
      <c r="Q20" s="246"/>
      <c r="R20" s="244"/>
      <c r="S20" s="244"/>
      <c r="T20" s="244"/>
      <c r="U20" s="249"/>
      <c r="V20" s="248"/>
      <c r="W20" s="248"/>
      <c r="X20" s="248"/>
      <c r="Y20" s="249"/>
      <c r="Z20" s="248"/>
      <c r="AA20" s="248"/>
      <c r="AB20" s="248"/>
      <c r="AC20" s="249"/>
      <c r="AD20" s="248"/>
      <c r="AE20" s="248"/>
      <c r="AF20" s="248"/>
      <c r="AG20" s="187"/>
      <c r="AH20" s="188"/>
      <c r="AI20" s="249"/>
      <c r="AJ20" s="248"/>
      <c r="AK20" s="248"/>
      <c r="AL20" s="254"/>
    </row>
    <row r="21" spans="1:39" s="8" customFormat="1" ht="13.8" x14ac:dyDescent="0.3">
      <c r="A21" s="45"/>
      <c r="B21" s="238" t="s">
        <v>13</v>
      </c>
      <c r="C21" s="216" t="s">
        <v>129</v>
      </c>
      <c r="D21" s="216"/>
      <c r="E21" s="216"/>
      <c r="F21" s="216"/>
      <c r="G21" s="216"/>
      <c r="H21" s="216"/>
      <c r="I21" s="216"/>
      <c r="J21" s="216"/>
      <c r="K21" s="246" t="s">
        <v>3</v>
      </c>
      <c r="L21" s="250" t="s">
        <v>22</v>
      </c>
      <c r="M21" s="246" t="s">
        <v>3</v>
      </c>
      <c r="N21" s="250" t="s">
        <v>0</v>
      </c>
      <c r="O21" s="20"/>
      <c r="P21" s="20"/>
      <c r="Q21" s="246" t="s">
        <v>3</v>
      </c>
      <c r="R21" s="241" t="s">
        <v>264</v>
      </c>
      <c r="S21" s="241"/>
      <c r="T21" s="241"/>
      <c r="U21" s="249" t="s">
        <v>3</v>
      </c>
      <c r="V21" s="247" t="s">
        <v>95</v>
      </c>
      <c r="W21" s="247"/>
      <c r="X21" s="247"/>
      <c r="Y21" s="249" t="s">
        <v>3</v>
      </c>
      <c r="Z21" s="247" t="s">
        <v>265</v>
      </c>
      <c r="AA21" s="247"/>
      <c r="AB21" s="247"/>
      <c r="AC21" s="249" t="s">
        <v>3</v>
      </c>
      <c r="AD21" s="247" t="s">
        <v>266</v>
      </c>
      <c r="AE21" s="247"/>
      <c r="AF21" s="247"/>
      <c r="AG21" s="185"/>
      <c r="AH21" s="186"/>
      <c r="AI21" s="249" t="s">
        <v>3</v>
      </c>
      <c r="AJ21" s="247" t="s">
        <v>96</v>
      </c>
      <c r="AK21" s="247"/>
      <c r="AL21" s="253"/>
    </row>
    <row r="22" spans="1:39" s="8" customFormat="1" ht="13.8" x14ac:dyDescent="0.3">
      <c r="A22" s="45"/>
      <c r="B22" s="239"/>
      <c r="C22" s="216"/>
      <c r="D22" s="216"/>
      <c r="E22" s="216"/>
      <c r="F22" s="216"/>
      <c r="G22" s="216"/>
      <c r="H22" s="216"/>
      <c r="I22" s="216"/>
      <c r="J22" s="216"/>
      <c r="K22" s="246"/>
      <c r="L22" s="250"/>
      <c r="M22" s="246"/>
      <c r="N22" s="250"/>
      <c r="O22" s="20"/>
      <c r="P22" s="20"/>
      <c r="Q22" s="246"/>
      <c r="R22" s="244"/>
      <c r="S22" s="244"/>
      <c r="T22" s="244"/>
      <c r="U22" s="249"/>
      <c r="V22" s="248"/>
      <c r="W22" s="248"/>
      <c r="X22" s="248"/>
      <c r="Y22" s="249"/>
      <c r="Z22" s="248"/>
      <c r="AA22" s="248"/>
      <c r="AB22" s="248"/>
      <c r="AC22" s="249"/>
      <c r="AD22" s="248"/>
      <c r="AE22" s="248"/>
      <c r="AF22" s="248"/>
      <c r="AG22" s="187"/>
      <c r="AH22" s="188"/>
      <c r="AI22" s="249"/>
      <c r="AJ22" s="248"/>
      <c r="AK22" s="248"/>
      <c r="AL22" s="254"/>
    </row>
    <row r="23" spans="1:39" s="8" customFormat="1" ht="13.8" x14ac:dyDescent="0.3">
      <c r="A23" s="45"/>
      <c r="B23" s="238" t="s">
        <v>14</v>
      </c>
      <c r="C23" s="216" t="s">
        <v>130</v>
      </c>
      <c r="D23" s="216"/>
      <c r="E23" s="216"/>
      <c r="F23" s="216"/>
      <c r="G23" s="216"/>
      <c r="H23" s="216"/>
      <c r="I23" s="216"/>
      <c r="J23" s="216"/>
      <c r="K23" s="246" t="s">
        <v>3</v>
      </c>
      <c r="L23" s="250" t="s">
        <v>22</v>
      </c>
      <c r="M23" s="246" t="s">
        <v>3</v>
      </c>
      <c r="N23" s="250" t="s">
        <v>0</v>
      </c>
      <c r="O23" s="20"/>
      <c r="P23" s="20"/>
      <c r="Q23" s="246" t="s">
        <v>3</v>
      </c>
      <c r="R23" s="241" t="s">
        <v>264</v>
      </c>
      <c r="S23" s="241"/>
      <c r="T23" s="241"/>
      <c r="U23" s="249" t="s">
        <v>3</v>
      </c>
      <c r="V23" s="247" t="s">
        <v>95</v>
      </c>
      <c r="W23" s="247"/>
      <c r="X23" s="247"/>
      <c r="Y23" s="249" t="s">
        <v>3</v>
      </c>
      <c r="Z23" s="247" t="s">
        <v>265</v>
      </c>
      <c r="AA23" s="247"/>
      <c r="AB23" s="247"/>
      <c r="AC23" s="249" t="s">
        <v>3</v>
      </c>
      <c r="AD23" s="247" t="s">
        <v>266</v>
      </c>
      <c r="AE23" s="247"/>
      <c r="AF23" s="247"/>
      <c r="AG23" s="185"/>
      <c r="AH23" s="186"/>
      <c r="AI23" s="249" t="s">
        <v>3</v>
      </c>
      <c r="AJ23" s="247" t="s">
        <v>96</v>
      </c>
      <c r="AK23" s="247"/>
      <c r="AL23" s="253"/>
    </row>
    <row r="24" spans="1:39" s="8" customFormat="1" ht="13.8" x14ac:dyDescent="0.3">
      <c r="A24" s="45"/>
      <c r="B24" s="239"/>
      <c r="C24" s="216"/>
      <c r="D24" s="216"/>
      <c r="E24" s="216"/>
      <c r="F24" s="216"/>
      <c r="G24" s="216"/>
      <c r="H24" s="216"/>
      <c r="I24" s="216"/>
      <c r="J24" s="216"/>
      <c r="K24" s="246"/>
      <c r="L24" s="250"/>
      <c r="M24" s="246"/>
      <c r="N24" s="250"/>
      <c r="O24" s="20"/>
      <c r="P24" s="20"/>
      <c r="Q24" s="246"/>
      <c r="R24" s="244"/>
      <c r="S24" s="244"/>
      <c r="T24" s="244"/>
      <c r="U24" s="249"/>
      <c r="V24" s="248"/>
      <c r="W24" s="248"/>
      <c r="X24" s="248"/>
      <c r="Y24" s="249"/>
      <c r="Z24" s="248"/>
      <c r="AA24" s="248"/>
      <c r="AB24" s="248"/>
      <c r="AC24" s="249"/>
      <c r="AD24" s="248"/>
      <c r="AE24" s="248"/>
      <c r="AF24" s="248"/>
      <c r="AG24" s="187"/>
      <c r="AH24" s="188"/>
      <c r="AI24" s="249"/>
      <c r="AJ24" s="248"/>
      <c r="AK24" s="248"/>
      <c r="AL24" s="254"/>
    </row>
    <row r="25" spans="1:39" s="8" customFormat="1" ht="13.8" x14ac:dyDescent="0.3">
      <c r="A25" s="45"/>
      <c r="B25" s="238" t="s">
        <v>15</v>
      </c>
      <c r="C25" s="216" t="s">
        <v>134</v>
      </c>
      <c r="D25" s="216"/>
      <c r="E25" s="216"/>
      <c r="F25" s="216"/>
      <c r="G25" s="216"/>
      <c r="H25" s="216"/>
      <c r="I25" s="216"/>
      <c r="J25" s="216"/>
      <c r="K25" s="246" t="s">
        <v>3</v>
      </c>
      <c r="L25" s="250" t="s">
        <v>22</v>
      </c>
      <c r="M25" s="246" t="s">
        <v>3</v>
      </c>
      <c r="N25" s="250" t="s">
        <v>0</v>
      </c>
      <c r="O25" s="20"/>
      <c r="P25" s="20"/>
      <c r="Q25" s="246" t="s">
        <v>3</v>
      </c>
      <c r="R25" s="241" t="s">
        <v>264</v>
      </c>
      <c r="S25" s="241"/>
      <c r="T25" s="241"/>
      <c r="U25" s="249" t="s">
        <v>3</v>
      </c>
      <c r="V25" s="247" t="s">
        <v>95</v>
      </c>
      <c r="W25" s="247"/>
      <c r="X25" s="247"/>
      <c r="Y25" s="249" t="s">
        <v>3</v>
      </c>
      <c r="Z25" s="247" t="s">
        <v>265</v>
      </c>
      <c r="AA25" s="247"/>
      <c r="AB25" s="247"/>
      <c r="AC25" s="249" t="s">
        <v>3</v>
      </c>
      <c r="AD25" s="247" t="s">
        <v>266</v>
      </c>
      <c r="AE25" s="247"/>
      <c r="AF25" s="247"/>
      <c r="AG25" s="185"/>
      <c r="AH25" s="186"/>
      <c r="AI25" s="249" t="s">
        <v>3</v>
      </c>
      <c r="AJ25" s="247" t="s">
        <v>96</v>
      </c>
      <c r="AK25" s="247"/>
      <c r="AL25" s="253"/>
    </row>
    <row r="26" spans="1:39" s="8" customFormat="1" ht="13.8" x14ac:dyDescent="0.3">
      <c r="A26" s="45"/>
      <c r="B26" s="239"/>
      <c r="C26" s="216"/>
      <c r="D26" s="216"/>
      <c r="E26" s="216"/>
      <c r="F26" s="216"/>
      <c r="G26" s="216"/>
      <c r="H26" s="216"/>
      <c r="I26" s="216"/>
      <c r="J26" s="216"/>
      <c r="K26" s="246"/>
      <c r="L26" s="250"/>
      <c r="M26" s="246"/>
      <c r="N26" s="250"/>
      <c r="O26" s="20"/>
      <c r="P26" s="20"/>
      <c r="Q26" s="246"/>
      <c r="R26" s="244"/>
      <c r="S26" s="244"/>
      <c r="T26" s="244"/>
      <c r="U26" s="249"/>
      <c r="V26" s="248"/>
      <c r="W26" s="248"/>
      <c r="X26" s="248"/>
      <c r="Y26" s="249"/>
      <c r="Z26" s="248"/>
      <c r="AA26" s="248"/>
      <c r="AB26" s="248"/>
      <c r="AC26" s="249"/>
      <c r="AD26" s="248"/>
      <c r="AE26" s="248"/>
      <c r="AF26" s="248"/>
      <c r="AG26" s="187"/>
      <c r="AH26" s="188"/>
      <c r="AI26" s="249"/>
      <c r="AJ26" s="248"/>
      <c r="AK26" s="248"/>
      <c r="AL26" s="254"/>
    </row>
    <row r="27" spans="1:39" s="8" customFormat="1" ht="13.8" x14ac:dyDescent="0.3">
      <c r="A27" s="45"/>
      <c r="B27" s="238" t="s">
        <v>16</v>
      </c>
      <c r="C27" s="216" t="s">
        <v>235</v>
      </c>
      <c r="D27" s="216"/>
      <c r="E27" s="216"/>
      <c r="F27" s="216"/>
      <c r="G27" s="216"/>
      <c r="H27" s="216"/>
      <c r="I27" s="216"/>
      <c r="J27" s="216"/>
      <c r="K27" s="246" t="s">
        <v>3</v>
      </c>
      <c r="L27" s="250" t="s">
        <v>22</v>
      </c>
      <c r="M27" s="246" t="s">
        <v>3</v>
      </c>
      <c r="N27" s="250" t="s">
        <v>0</v>
      </c>
      <c r="O27" s="20"/>
      <c r="P27" s="20"/>
      <c r="Q27" s="246" t="s">
        <v>3</v>
      </c>
      <c r="R27" s="241" t="s">
        <v>264</v>
      </c>
      <c r="S27" s="241"/>
      <c r="T27" s="241"/>
      <c r="U27" s="249" t="s">
        <v>3</v>
      </c>
      <c r="V27" s="247" t="s">
        <v>95</v>
      </c>
      <c r="W27" s="247"/>
      <c r="X27" s="247"/>
      <c r="Y27" s="249" t="s">
        <v>3</v>
      </c>
      <c r="Z27" s="247" t="s">
        <v>265</v>
      </c>
      <c r="AA27" s="247"/>
      <c r="AB27" s="247"/>
      <c r="AC27" s="249" t="s">
        <v>3</v>
      </c>
      <c r="AD27" s="247" t="s">
        <v>266</v>
      </c>
      <c r="AE27" s="247"/>
      <c r="AF27" s="247"/>
      <c r="AG27" s="185"/>
      <c r="AH27" s="186"/>
      <c r="AI27" s="249" t="s">
        <v>3</v>
      </c>
      <c r="AJ27" s="247" t="s">
        <v>96</v>
      </c>
      <c r="AK27" s="247"/>
      <c r="AL27" s="253"/>
    </row>
    <row r="28" spans="1:39" s="8" customFormat="1" ht="13.8" x14ac:dyDescent="0.3">
      <c r="A28" s="45"/>
      <c r="B28" s="239"/>
      <c r="C28" s="216"/>
      <c r="D28" s="216"/>
      <c r="E28" s="216"/>
      <c r="F28" s="216"/>
      <c r="G28" s="216"/>
      <c r="H28" s="216"/>
      <c r="I28" s="216"/>
      <c r="J28" s="216"/>
      <c r="K28" s="246"/>
      <c r="L28" s="250"/>
      <c r="M28" s="246"/>
      <c r="N28" s="250"/>
      <c r="O28" s="20"/>
      <c r="P28" s="20"/>
      <c r="Q28" s="246"/>
      <c r="R28" s="244"/>
      <c r="S28" s="244"/>
      <c r="T28" s="244"/>
      <c r="U28" s="249"/>
      <c r="V28" s="248"/>
      <c r="W28" s="248"/>
      <c r="X28" s="248"/>
      <c r="Y28" s="249"/>
      <c r="Z28" s="248"/>
      <c r="AA28" s="248"/>
      <c r="AB28" s="248"/>
      <c r="AC28" s="249"/>
      <c r="AD28" s="248"/>
      <c r="AE28" s="248"/>
      <c r="AF28" s="248"/>
      <c r="AG28" s="187"/>
      <c r="AH28" s="188"/>
      <c r="AI28" s="249"/>
      <c r="AJ28" s="248"/>
      <c r="AK28" s="248"/>
      <c r="AL28" s="254"/>
    </row>
    <row r="29" spans="1:39" s="8" customFormat="1" ht="13.8" x14ac:dyDescent="0.3">
      <c r="A29" s="45"/>
      <c r="B29" s="238" t="s">
        <v>17</v>
      </c>
      <c r="C29" s="216" t="s">
        <v>236</v>
      </c>
      <c r="D29" s="216"/>
      <c r="E29" s="216"/>
      <c r="F29" s="216"/>
      <c r="G29" s="216"/>
      <c r="H29" s="216"/>
      <c r="I29" s="216"/>
      <c r="J29" s="216"/>
      <c r="K29" s="246" t="s">
        <v>3</v>
      </c>
      <c r="L29" s="250" t="s">
        <v>22</v>
      </c>
      <c r="M29" s="246" t="s">
        <v>3</v>
      </c>
      <c r="N29" s="250" t="s">
        <v>0</v>
      </c>
      <c r="O29" s="20"/>
      <c r="P29" s="20"/>
      <c r="Q29" s="246" t="s">
        <v>3</v>
      </c>
      <c r="R29" s="241" t="s">
        <v>264</v>
      </c>
      <c r="S29" s="241"/>
      <c r="T29" s="241"/>
      <c r="U29" s="249" t="s">
        <v>3</v>
      </c>
      <c r="V29" s="247" t="s">
        <v>95</v>
      </c>
      <c r="W29" s="247"/>
      <c r="X29" s="247"/>
      <c r="Y29" s="249" t="s">
        <v>3</v>
      </c>
      <c r="Z29" s="247" t="s">
        <v>265</v>
      </c>
      <c r="AA29" s="247"/>
      <c r="AB29" s="247"/>
      <c r="AC29" s="249" t="s">
        <v>3</v>
      </c>
      <c r="AD29" s="247" t="s">
        <v>266</v>
      </c>
      <c r="AE29" s="247"/>
      <c r="AF29" s="247"/>
      <c r="AG29" s="185"/>
      <c r="AH29" s="186"/>
      <c r="AI29" s="249" t="s">
        <v>3</v>
      </c>
      <c r="AJ29" s="247" t="s">
        <v>96</v>
      </c>
      <c r="AK29" s="247"/>
      <c r="AL29" s="253"/>
    </row>
    <row r="30" spans="1:39" s="8" customFormat="1" ht="13.8" x14ac:dyDescent="0.3">
      <c r="A30" s="45"/>
      <c r="B30" s="239"/>
      <c r="C30" s="216"/>
      <c r="D30" s="216"/>
      <c r="E30" s="216"/>
      <c r="F30" s="216"/>
      <c r="G30" s="216"/>
      <c r="H30" s="216"/>
      <c r="I30" s="216"/>
      <c r="J30" s="216"/>
      <c r="K30" s="246"/>
      <c r="L30" s="250"/>
      <c r="M30" s="246"/>
      <c r="N30" s="250"/>
      <c r="O30" s="20"/>
      <c r="P30" s="20"/>
      <c r="Q30" s="246"/>
      <c r="R30" s="244"/>
      <c r="S30" s="244"/>
      <c r="T30" s="244"/>
      <c r="U30" s="249"/>
      <c r="V30" s="248"/>
      <c r="W30" s="248"/>
      <c r="X30" s="248"/>
      <c r="Y30" s="249"/>
      <c r="Z30" s="248"/>
      <c r="AA30" s="248"/>
      <c r="AB30" s="248"/>
      <c r="AC30" s="249"/>
      <c r="AD30" s="248"/>
      <c r="AE30" s="248"/>
      <c r="AF30" s="248"/>
      <c r="AG30" s="187"/>
      <c r="AH30" s="188"/>
      <c r="AI30" s="249"/>
      <c r="AJ30" s="248"/>
      <c r="AK30" s="248"/>
      <c r="AL30" s="254"/>
    </row>
    <row r="31" spans="1:39" s="8" customFormat="1" ht="13.8" x14ac:dyDescent="0.3">
      <c r="A31" s="45"/>
      <c r="B31" s="238" t="s">
        <v>18</v>
      </c>
      <c r="C31" s="216" t="s">
        <v>157</v>
      </c>
      <c r="D31" s="216"/>
      <c r="E31" s="216"/>
      <c r="F31" s="216"/>
      <c r="G31" s="216"/>
      <c r="H31" s="216"/>
      <c r="I31" s="216"/>
      <c r="J31" s="216"/>
      <c r="K31" s="246" t="s">
        <v>3</v>
      </c>
      <c r="L31" s="250" t="s">
        <v>22</v>
      </c>
      <c r="M31" s="246" t="s">
        <v>3</v>
      </c>
      <c r="N31" s="250" t="s">
        <v>0</v>
      </c>
      <c r="O31" s="20"/>
      <c r="P31" s="20"/>
      <c r="Q31" s="246" t="s">
        <v>3</v>
      </c>
      <c r="R31" s="241" t="s">
        <v>264</v>
      </c>
      <c r="S31" s="241"/>
      <c r="T31" s="241"/>
      <c r="U31" s="249" t="s">
        <v>3</v>
      </c>
      <c r="V31" s="247" t="s">
        <v>95</v>
      </c>
      <c r="W31" s="247"/>
      <c r="X31" s="247"/>
      <c r="Y31" s="249" t="s">
        <v>3</v>
      </c>
      <c r="Z31" s="247" t="s">
        <v>265</v>
      </c>
      <c r="AA31" s="247"/>
      <c r="AB31" s="247"/>
      <c r="AC31" s="249" t="s">
        <v>3</v>
      </c>
      <c r="AD31" s="247" t="s">
        <v>266</v>
      </c>
      <c r="AE31" s="247"/>
      <c r="AF31" s="247"/>
      <c r="AG31" s="185"/>
      <c r="AH31" s="186"/>
      <c r="AI31" s="249" t="s">
        <v>3</v>
      </c>
      <c r="AJ31" s="247" t="s">
        <v>96</v>
      </c>
      <c r="AK31" s="247"/>
      <c r="AL31" s="253"/>
      <c r="AM31" s="8" t="s">
        <v>267</v>
      </c>
    </row>
    <row r="32" spans="1:39" s="8" customFormat="1" ht="13.8" x14ac:dyDescent="0.3">
      <c r="A32" s="45"/>
      <c r="B32" s="239"/>
      <c r="C32" s="216"/>
      <c r="D32" s="216"/>
      <c r="E32" s="216"/>
      <c r="F32" s="216"/>
      <c r="G32" s="216"/>
      <c r="H32" s="216"/>
      <c r="I32" s="216"/>
      <c r="J32" s="216"/>
      <c r="K32" s="246"/>
      <c r="L32" s="250"/>
      <c r="M32" s="246"/>
      <c r="N32" s="250"/>
      <c r="O32" s="20"/>
      <c r="P32" s="20"/>
      <c r="Q32" s="246"/>
      <c r="R32" s="244"/>
      <c r="S32" s="244"/>
      <c r="T32" s="244"/>
      <c r="U32" s="249"/>
      <c r="V32" s="248"/>
      <c r="W32" s="248"/>
      <c r="X32" s="248"/>
      <c r="Y32" s="249"/>
      <c r="Z32" s="248"/>
      <c r="AA32" s="248"/>
      <c r="AB32" s="248"/>
      <c r="AC32" s="249"/>
      <c r="AD32" s="248"/>
      <c r="AE32" s="248"/>
      <c r="AF32" s="248"/>
      <c r="AG32" s="187"/>
      <c r="AH32" s="188"/>
      <c r="AI32" s="249"/>
      <c r="AJ32" s="248"/>
      <c r="AK32" s="248"/>
      <c r="AL32" s="254"/>
    </row>
    <row r="33" spans="1:31" s="8" customFormat="1" ht="13.8" x14ac:dyDescent="0.3">
      <c r="A33" s="45"/>
      <c r="B33" s="238" t="s">
        <v>19</v>
      </c>
      <c r="C33" s="216" t="s">
        <v>183</v>
      </c>
      <c r="D33" s="216"/>
      <c r="E33" s="216"/>
      <c r="F33" s="216"/>
      <c r="G33" s="216"/>
      <c r="H33" s="216"/>
      <c r="I33" s="216"/>
      <c r="J33" s="216"/>
      <c r="K33" s="246" t="s">
        <v>3</v>
      </c>
      <c r="L33" s="250" t="s">
        <v>22</v>
      </c>
      <c r="M33" s="246" t="s">
        <v>3</v>
      </c>
      <c r="N33" s="250" t="s">
        <v>0</v>
      </c>
      <c r="O33" s="20"/>
      <c r="P33" s="20"/>
    </row>
    <row r="34" spans="1:31" s="8" customFormat="1" ht="13.8" x14ac:dyDescent="0.3">
      <c r="A34" s="45"/>
      <c r="B34" s="239"/>
      <c r="C34" s="216"/>
      <c r="D34" s="216"/>
      <c r="E34" s="216"/>
      <c r="F34" s="216"/>
      <c r="G34" s="216"/>
      <c r="H34" s="216"/>
      <c r="I34" s="216"/>
      <c r="J34" s="216"/>
      <c r="K34" s="246"/>
      <c r="L34" s="250"/>
      <c r="M34" s="246"/>
      <c r="N34" s="250"/>
      <c r="O34" s="20"/>
      <c r="P34" s="20"/>
    </row>
    <row r="35" spans="1:31" s="8" customFormat="1" ht="13.8" x14ac:dyDescent="0.3">
      <c r="A35" s="45"/>
      <c r="AC35" s="9"/>
      <c r="AD35" s="126"/>
    </row>
    <row r="36" spans="1:31" s="8" customFormat="1" ht="13.8" x14ac:dyDescent="0.3">
      <c r="A36" s="127">
        <v>8.0299999999999994</v>
      </c>
      <c r="B36" s="8" t="s">
        <v>414</v>
      </c>
      <c r="F36" s="25"/>
      <c r="G36" s="25"/>
      <c r="H36" s="25"/>
      <c r="I36" s="25"/>
      <c r="J36" s="25"/>
      <c r="K36" s="25"/>
      <c r="AC36" s="9"/>
      <c r="AD36" s="126"/>
    </row>
    <row r="37" spans="1:31" s="8" customFormat="1" ht="11.7" customHeight="1" x14ac:dyDescent="0.3">
      <c r="B37" s="238">
        <v>1</v>
      </c>
      <c r="C37" s="255" t="s">
        <v>3</v>
      </c>
      <c r="D37" s="241" t="s">
        <v>205</v>
      </c>
      <c r="E37" s="241"/>
      <c r="F37" s="242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E37" s="126"/>
    </row>
    <row r="38" spans="1:31" s="8" customFormat="1" ht="11.7" customHeight="1" x14ac:dyDescent="0.3">
      <c r="B38" s="239"/>
      <c r="C38" s="255"/>
      <c r="D38" s="244"/>
      <c r="E38" s="244"/>
      <c r="F38" s="245"/>
      <c r="G38" s="25"/>
      <c r="H38" s="25"/>
      <c r="I38" s="25"/>
      <c r="J38" s="25"/>
      <c r="K38" s="25"/>
      <c r="L38" s="25"/>
      <c r="AE38" s="126"/>
    </row>
    <row r="39" spans="1:31" s="8" customFormat="1" ht="11.7" customHeight="1" x14ac:dyDescent="0.3">
      <c r="B39" s="238">
        <v>2</v>
      </c>
      <c r="C39" s="255" t="s">
        <v>3</v>
      </c>
      <c r="D39" s="241" t="s">
        <v>204</v>
      </c>
      <c r="E39" s="241"/>
      <c r="F39" s="242"/>
      <c r="G39" s="25"/>
      <c r="H39" s="25"/>
      <c r="I39" s="25"/>
      <c r="J39" s="25"/>
      <c r="K39" s="25"/>
      <c r="L39" s="25"/>
      <c r="AE39" s="126"/>
    </row>
    <row r="40" spans="1:31" s="8" customFormat="1" ht="11.7" customHeight="1" x14ac:dyDescent="0.3">
      <c r="B40" s="239"/>
      <c r="C40" s="255"/>
      <c r="D40" s="244"/>
      <c r="E40" s="244"/>
      <c r="F40" s="245"/>
      <c r="G40" s="25"/>
      <c r="H40" s="25"/>
      <c r="I40" s="25"/>
      <c r="J40" s="25"/>
      <c r="K40" s="25"/>
      <c r="L40" s="25"/>
      <c r="AE40" s="126"/>
    </row>
    <row r="41" spans="1:31" s="8" customFormat="1" x14ac:dyDescent="0.3">
      <c r="B41" s="238">
        <v>3</v>
      </c>
      <c r="C41" s="255" t="s">
        <v>3</v>
      </c>
      <c r="D41" s="241" t="s">
        <v>268</v>
      </c>
      <c r="E41" s="241"/>
      <c r="F41" s="242"/>
      <c r="G41" s="25"/>
      <c r="H41" s="25"/>
      <c r="I41" s="25"/>
      <c r="J41" s="25"/>
      <c r="K41" s="25"/>
      <c r="L41" s="25"/>
      <c r="AE41" s="126"/>
    </row>
    <row r="42" spans="1:31" s="8" customFormat="1" x14ac:dyDescent="0.3">
      <c r="B42" s="239"/>
      <c r="C42" s="255"/>
      <c r="D42" s="244"/>
      <c r="E42" s="244"/>
      <c r="F42" s="245"/>
      <c r="G42" s="25"/>
      <c r="H42" s="25"/>
      <c r="I42" s="25"/>
      <c r="J42" s="25"/>
      <c r="K42" s="25"/>
      <c r="L42" s="25"/>
      <c r="AE42" s="126"/>
    </row>
    <row r="43" spans="1:31" s="8" customFormat="1" ht="13.8" x14ac:dyDescent="0.3">
      <c r="A43" s="127"/>
      <c r="B43" s="238">
        <v>4</v>
      </c>
      <c r="C43" s="255" t="s">
        <v>3</v>
      </c>
      <c r="D43" s="241" t="s">
        <v>96</v>
      </c>
      <c r="E43" s="241"/>
      <c r="F43" s="242"/>
      <c r="G43" s="25"/>
      <c r="H43" s="25"/>
      <c r="I43" s="25"/>
      <c r="J43" s="25"/>
      <c r="K43" s="25"/>
      <c r="AD43" s="126"/>
    </row>
    <row r="44" spans="1:31" s="8" customFormat="1" ht="13.8" x14ac:dyDescent="0.3">
      <c r="A44" s="45"/>
      <c r="B44" s="239"/>
      <c r="C44" s="255"/>
      <c r="D44" s="244"/>
      <c r="E44" s="244"/>
      <c r="F44" s="245"/>
      <c r="AD44" s="126"/>
    </row>
    <row r="45" spans="1:31" s="8" customFormat="1" ht="13.8" x14ac:dyDescent="0.3">
      <c r="A45" s="45"/>
      <c r="AD45" s="126"/>
    </row>
    <row r="46" spans="1:31" s="8" customFormat="1" ht="13.8" x14ac:dyDescent="0.3">
      <c r="A46" s="45"/>
      <c r="AD46" s="126"/>
    </row>
    <row r="47" spans="1:31" s="8" customFormat="1" ht="11.7" customHeight="1" x14ac:dyDescent="0.3">
      <c r="A47" s="45"/>
      <c r="AD47" s="126"/>
    </row>
    <row r="48" spans="1:31" s="8" customFormat="1" ht="11.7" customHeight="1" x14ac:dyDescent="0.3">
      <c r="A48" s="45"/>
      <c r="AD48" s="126"/>
    </row>
    <row r="49" spans="1:30" s="8" customFormat="1" ht="11.7" customHeight="1" x14ac:dyDescent="0.3">
      <c r="A49" s="45"/>
      <c r="AD49" s="126"/>
    </row>
    <row r="50" spans="1:30" s="8" customFormat="1" ht="11.7" customHeight="1" x14ac:dyDescent="0.3">
      <c r="A50" s="45"/>
      <c r="AD50" s="126"/>
    </row>
    <row r="51" spans="1:30" s="8" customFormat="1" ht="13.8" x14ac:dyDescent="0.3">
      <c r="A51" s="45"/>
      <c r="AD51" s="126"/>
    </row>
    <row r="52" spans="1:30" s="8" customFormat="1" ht="13.8" x14ac:dyDescent="0.3">
      <c r="A52" s="45"/>
      <c r="AD52" s="126"/>
    </row>
    <row r="53" spans="1:30" s="8" customFormat="1" ht="13.8" x14ac:dyDescent="0.3">
      <c r="A53" s="45"/>
      <c r="AD53" s="126"/>
    </row>
    <row r="54" spans="1:30" s="8" customFormat="1" ht="13.8" x14ac:dyDescent="0.3">
      <c r="A54" s="45"/>
      <c r="AD54" s="126"/>
    </row>
    <row r="55" spans="1:30" s="8" customFormat="1" ht="13.8" x14ac:dyDescent="0.3">
      <c r="A55" s="45"/>
      <c r="AD55" s="126"/>
    </row>
    <row r="56" spans="1:30" s="8" customFormat="1" ht="13.8" x14ac:dyDescent="0.3">
      <c r="A56" s="45"/>
      <c r="AD56" s="126"/>
    </row>
    <row r="57" spans="1:30" s="8" customFormat="1" ht="13.8" x14ac:dyDescent="0.3">
      <c r="A57" s="45"/>
      <c r="AD57" s="126"/>
    </row>
    <row r="58" spans="1:30" s="8" customFormat="1" ht="13.8" x14ac:dyDescent="0.3">
      <c r="A58" s="45"/>
      <c r="AD58" s="126"/>
    </row>
    <row r="59" spans="1:30" s="8" customFormat="1" ht="13.8" x14ac:dyDescent="0.3">
      <c r="A59" s="45"/>
      <c r="AD59" s="126"/>
    </row>
    <row r="60" spans="1:30" s="8" customFormat="1" ht="13.8" x14ac:dyDescent="0.3">
      <c r="A60" s="45"/>
      <c r="AD60" s="126"/>
    </row>
    <row r="61" spans="1:30" s="8" customFormat="1" ht="13.8" x14ac:dyDescent="0.3">
      <c r="A61" s="45"/>
      <c r="AD61" s="126"/>
    </row>
    <row r="62" spans="1:30" s="8" customFormat="1" ht="13.8" x14ac:dyDescent="0.3">
      <c r="A62" s="45"/>
      <c r="AD62" s="126"/>
    </row>
    <row r="63" spans="1:30" s="8" customFormat="1" ht="13.8" x14ac:dyDescent="0.3">
      <c r="A63" s="45"/>
      <c r="AD63" s="126"/>
    </row>
    <row r="64" spans="1:30" s="8" customFormat="1" ht="13.8" x14ac:dyDescent="0.3">
      <c r="A64" s="45"/>
      <c r="AD64" s="126"/>
    </row>
    <row r="65" spans="1:30" s="8" customFormat="1" ht="13.8" x14ac:dyDescent="0.3">
      <c r="A65" s="45"/>
      <c r="AD65" s="126"/>
    </row>
    <row r="66" spans="1:30" s="8" customFormat="1" ht="13.8" x14ac:dyDescent="0.3">
      <c r="A66" s="45"/>
      <c r="AD66" s="126"/>
    </row>
    <row r="67" spans="1:30" s="8" customFormat="1" ht="13.8" x14ac:dyDescent="0.3">
      <c r="A67" s="45"/>
      <c r="AD67" s="126"/>
    </row>
    <row r="68" spans="1:30" s="8" customFormat="1" ht="13.8" x14ac:dyDescent="0.3">
      <c r="A68" s="45"/>
      <c r="AD68" s="126"/>
    </row>
    <row r="69" spans="1:30" s="8" customFormat="1" ht="13.8" x14ac:dyDescent="0.3">
      <c r="A69" s="45"/>
      <c r="AD69" s="126"/>
    </row>
    <row r="70" spans="1:30" s="8" customFormat="1" ht="13.8" x14ac:dyDescent="0.3">
      <c r="A70" s="45"/>
      <c r="AD70" s="126"/>
    </row>
    <row r="71" spans="1:30" s="8" customFormat="1" ht="13.8" x14ac:dyDescent="0.3">
      <c r="A71" s="45"/>
      <c r="AD71" s="126"/>
    </row>
    <row r="72" spans="1:30" s="8" customFormat="1" ht="13.8" x14ac:dyDescent="0.3">
      <c r="A72" s="45"/>
      <c r="AD72" s="126"/>
    </row>
    <row r="73" spans="1:30" s="8" customFormat="1" ht="13.8" x14ac:dyDescent="0.3">
      <c r="A73" s="45"/>
      <c r="AD73" s="126"/>
    </row>
    <row r="74" spans="1:30" s="8" customFormat="1" ht="13.8" x14ac:dyDescent="0.3">
      <c r="A74" s="45"/>
      <c r="AD74" s="126"/>
    </row>
    <row r="75" spans="1:30" s="8" customFormat="1" ht="13.8" x14ac:dyDescent="0.3">
      <c r="A75" s="45"/>
      <c r="AD75" s="126"/>
    </row>
    <row r="76" spans="1:30" s="8" customFormat="1" ht="13.8" x14ac:dyDescent="0.3">
      <c r="A76" s="45"/>
      <c r="AD76" s="126"/>
    </row>
    <row r="77" spans="1:30" s="8" customFormat="1" ht="13.8" x14ac:dyDescent="0.3">
      <c r="A77" s="26"/>
      <c r="AD77" s="126"/>
    </row>
    <row r="78" spans="1:30" s="8" customFormat="1" ht="13.8" x14ac:dyDescent="0.3">
      <c r="A78" s="156"/>
      <c r="AD78" s="126"/>
    </row>
    <row r="79" spans="1:30" s="8" customFormat="1" ht="13.8" x14ac:dyDescent="0.3">
      <c r="A79" s="156"/>
      <c r="AD79" s="126"/>
    </row>
    <row r="80" spans="1:30" s="8" customFormat="1" ht="13.8" x14ac:dyDescent="0.3">
      <c r="A80" s="156"/>
      <c r="AD80" s="126"/>
    </row>
    <row r="81" spans="1:30" s="8" customFormat="1" ht="13.8" x14ac:dyDescent="0.3">
      <c r="A81" s="45"/>
      <c r="AD81" s="126"/>
    </row>
    <row r="82" spans="1:30" s="8" customFormat="1" ht="13.8" x14ac:dyDescent="0.3">
      <c r="A82" s="45"/>
      <c r="AD82" s="126"/>
    </row>
    <row r="83" spans="1:30" s="8" customFormat="1" ht="13.8" x14ac:dyDescent="0.3">
      <c r="A83" s="45"/>
      <c r="AD83" s="126"/>
    </row>
    <row r="84" spans="1:30" s="8" customFormat="1" ht="13.8" x14ac:dyDescent="0.3">
      <c r="A84" s="45"/>
      <c r="AD84" s="126"/>
    </row>
    <row r="85" spans="1:30" s="8" customFormat="1" ht="13.8" x14ac:dyDescent="0.3">
      <c r="A85" s="45"/>
      <c r="AD85" s="126"/>
    </row>
    <row r="86" spans="1:30" s="8" customFormat="1" ht="13.8" x14ac:dyDescent="0.3">
      <c r="A86" s="157"/>
      <c r="AD86" s="126"/>
    </row>
    <row r="87" spans="1:30" s="8" customFormat="1" ht="13.8" x14ac:dyDescent="0.3">
      <c r="A87" s="157"/>
      <c r="AD87" s="126"/>
    </row>
    <row r="88" spans="1:30" s="8" customFormat="1" ht="13.8" x14ac:dyDescent="0.3">
      <c r="A88" s="157"/>
      <c r="AD88" s="126"/>
    </row>
    <row r="89" spans="1:30" s="8" customFormat="1" ht="13.8" x14ac:dyDescent="0.3">
      <c r="A89" s="157"/>
      <c r="AD89" s="126"/>
    </row>
    <row r="90" spans="1:30" s="8" customFormat="1" ht="13.8" x14ac:dyDescent="0.3">
      <c r="A90" s="157"/>
      <c r="AD90" s="126"/>
    </row>
    <row r="91" spans="1:30" s="8" customFormat="1" ht="13.8" x14ac:dyDescent="0.3">
      <c r="A91" s="157"/>
      <c r="AD91" s="126"/>
    </row>
    <row r="92" spans="1:30" s="8" customFormat="1" ht="13.8" x14ac:dyDescent="0.3">
      <c r="A92" s="157"/>
      <c r="AD92" s="126"/>
    </row>
    <row r="93" spans="1:30" s="8" customFormat="1" ht="13.8" x14ac:dyDescent="0.3">
      <c r="A93" s="157"/>
      <c r="AD93" s="126"/>
    </row>
    <row r="94" spans="1:30" s="8" customFormat="1" ht="13.8" x14ac:dyDescent="0.3">
      <c r="A94" s="157"/>
      <c r="AD94" s="126"/>
    </row>
    <row r="95" spans="1:30" s="8" customFormat="1" ht="13.8" x14ac:dyDescent="0.3">
      <c r="A95" s="157"/>
      <c r="AD95" s="126"/>
    </row>
    <row r="96" spans="1:30" s="8" customFormat="1" ht="13.8" x14ac:dyDescent="0.3">
      <c r="A96" s="157"/>
      <c r="AD96" s="126"/>
    </row>
    <row r="97" spans="1:30" s="8" customFormat="1" ht="13.8" x14ac:dyDescent="0.3">
      <c r="A97" s="157"/>
      <c r="AD97" s="126"/>
    </row>
    <row r="98" spans="1:30" s="8" customFormat="1" ht="13.8" x14ac:dyDescent="0.3">
      <c r="A98" s="157"/>
      <c r="AD98" s="126"/>
    </row>
    <row r="99" spans="1:30" s="8" customFormat="1" ht="13.8" x14ac:dyDescent="0.3">
      <c r="A99" s="157"/>
      <c r="AD99" s="126"/>
    </row>
    <row r="100" spans="1:30" s="8" customFormat="1" ht="13.8" x14ac:dyDescent="0.3">
      <c r="A100" s="157"/>
      <c r="AD100" s="126"/>
    </row>
    <row r="101" spans="1:30" s="8" customFormat="1" ht="13.8" x14ac:dyDescent="0.3">
      <c r="A101" s="157"/>
      <c r="AD101" s="126"/>
    </row>
    <row r="102" spans="1:30" s="8" customFormat="1" ht="13.8" x14ac:dyDescent="0.3">
      <c r="A102" s="157"/>
      <c r="AD102" s="126"/>
    </row>
    <row r="103" spans="1:30" s="8" customFormat="1" ht="13.8" x14ac:dyDescent="0.3">
      <c r="A103" s="157"/>
      <c r="AD103" s="126"/>
    </row>
    <row r="104" spans="1:30" s="8" customFormat="1" ht="13.8" x14ac:dyDescent="0.3">
      <c r="A104" s="157"/>
      <c r="AD104" s="126"/>
    </row>
    <row r="105" spans="1:30" s="8" customFormat="1" ht="13.8" x14ac:dyDescent="0.3">
      <c r="A105" s="157"/>
      <c r="AD105" s="126"/>
    </row>
    <row r="106" spans="1:30" s="8" customFormat="1" ht="13.8" x14ac:dyDescent="0.3">
      <c r="A106" s="157"/>
      <c r="AD106" s="126"/>
    </row>
    <row r="107" spans="1:30" s="8" customFormat="1" ht="13.8" x14ac:dyDescent="0.3">
      <c r="A107" s="157"/>
      <c r="AD107" s="126"/>
    </row>
    <row r="108" spans="1:30" s="8" customFormat="1" ht="13.8" x14ac:dyDescent="0.3">
      <c r="A108" s="157"/>
      <c r="AD108" s="126"/>
    </row>
    <row r="109" spans="1:30" s="8" customFormat="1" ht="13.8" x14ac:dyDescent="0.3">
      <c r="A109" s="157"/>
      <c r="AD109" s="126"/>
    </row>
    <row r="110" spans="1:30" s="8" customFormat="1" ht="13.8" x14ac:dyDescent="0.3">
      <c r="A110" s="157"/>
      <c r="AD110" s="126"/>
    </row>
    <row r="111" spans="1:30" s="8" customFormat="1" ht="13.8" x14ac:dyDescent="0.3">
      <c r="A111" s="157"/>
      <c r="AD111" s="126"/>
    </row>
    <row r="112" spans="1:30" s="8" customFormat="1" ht="13.8" x14ac:dyDescent="0.3">
      <c r="A112" s="157"/>
      <c r="AD112" s="126"/>
    </row>
    <row r="113" spans="1:30" s="8" customFormat="1" ht="13.8" x14ac:dyDescent="0.3">
      <c r="A113" s="157"/>
      <c r="AD113" s="126"/>
    </row>
    <row r="114" spans="1:30" s="8" customFormat="1" ht="13.8" x14ac:dyDescent="0.3">
      <c r="A114" s="157"/>
      <c r="AD114" s="126"/>
    </row>
    <row r="115" spans="1:30" s="8" customFormat="1" ht="13.8" x14ac:dyDescent="0.3">
      <c r="A115" s="157"/>
      <c r="AD115" s="126"/>
    </row>
    <row r="116" spans="1:30" s="8" customFormat="1" ht="13.8" x14ac:dyDescent="0.3">
      <c r="A116" s="157"/>
      <c r="AD116" s="126"/>
    </row>
    <row r="117" spans="1:30" s="8" customFormat="1" ht="13.8" x14ac:dyDescent="0.3">
      <c r="A117" s="157"/>
      <c r="AD117" s="126"/>
    </row>
    <row r="118" spans="1:30" s="8" customFormat="1" ht="13.8" x14ac:dyDescent="0.3">
      <c r="A118" s="157"/>
      <c r="AD118" s="126"/>
    </row>
    <row r="119" spans="1:30" s="8" customFormat="1" ht="13.8" x14ac:dyDescent="0.3">
      <c r="A119" s="157"/>
      <c r="AD119" s="126"/>
    </row>
    <row r="120" spans="1:30" s="8" customFormat="1" ht="13.8" x14ac:dyDescent="0.3">
      <c r="A120" s="157"/>
      <c r="AD120" s="126"/>
    </row>
    <row r="121" spans="1:30" s="8" customFormat="1" ht="13.8" x14ac:dyDescent="0.3">
      <c r="A121" s="157"/>
      <c r="AD121" s="126"/>
    </row>
    <row r="122" spans="1:30" s="8" customFormat="1" ht="13.8" x14ac:dyDescent="0.3">
      <c r="A122" s="157"/>
      <c r="AD122" s="126"/>
    </row>
    <row r="123" spans="1:30" s="8" customFormat="1" ht="13.8" x14ac:dyDescent="0.3">
      <c r="A123" s="157"/>
      <c r="AD123" s="126"/>
    </row>
    <row r="124" spans="1:30" s="8" customFormat="1" ht="13.8" x14ac:dyDescent="0.3">
      <c r="A124" s="157"/>
      <c r="AD124" s="126"/>
    </row>
    <row r="125" spans="1:30" s="8" customFormat="1" ht="13.8" x14ac:dyDescent="0.3">
      <c r="A125" s="157"/>
      <c r="AD125" s="126"/>
    </row>
    <row r="126" spans="1:30" s="8" customFormat="1" ht="13.8" x14ac:dyDescent="0.3">
      <c r="A126" s="157"/>
      <c r="AD126" s="126"/>
    </row>
    <row r="127" spans="1:30" s="8" customFormat="1" ht="13.8" x14ac:dyDescent="0.3">
      <c r="A127" s="157"/>
      <c r="AD127" s="126"/>
    </row>
    <row r="128" spans="1:30" s="8" customFormat="1" ht="13.8" x14ac:dyDescent="0.3">
      <c r="A128" s="157"/>
      <c r="AD128" s="126"/>
    </row>
    <row r="129" spans="1:30" s="8" customFormat="1" ht="13.8" x14ac:dyDescent="0.3">
      <c r="A129" s="157"/>
      <c r="AD129" s="126"/>
    </row>
    <row r="130" spans="1:30" s="8" customFormat="1" ht="13.8" x14ac:dyDescent="0.3">
      <c r="A130" s="157"/>
      <c r="AD130" s="126"/>
    </row>
    <row r="131" spans="1:30" s="8" customFormat="1" ht="13.8" x14ac:dyDescent="0.3">
      <c r="A131" s="26"/>
      <c r="AD131" s="126"/>
    </row>
    <row r="132" spans="1:30" s="8" customFormat="1" ht="13.8" x14ac:dyDescent="0.3">
      <c r="A132" s="26"/>
      <c r="AD132" s="126"/>
    </row>
    <row r="133" spans="1:30" s="8" customFormat="1" ht="13.8" x14ac:dyDescent="0.3">
      <c r="A133" s="26"/>
      <c r="AD133" s="126"/>
    </row>
    <row r="134" spans="1:30" s="8" customFormat="1" ht="13.8" x14ac:dyDescent="0.3">
      <c r="A134" s="26"/>
      <c r="AD134" s="126"/>
    </row>
    <row r="135" spans="1:30" s="8" customFormat="1" ht="13.8" x14ac:dyDescent="0.3">
      <c r="A135" s="26"/>
      <c r="AD135" s="126"/>
    </row>
    <row r="136" spans="1:30" ht="13.8" x14ac:dyDescent="0.3">
      <c r="A136" s="3"/>
    </row>
    <row r="137" spans="1:30" ht="13.8" x14ac:dyDescent="0.3">
      <c r="A137" s="3"/>
    </row>
    <row r="138" spans="1:30" ht="13.8" x14ac:dyDescent="0.3">
      <c r="A138" s="3"/>
    </row>
    <row r="139" spans="1:30" ht="13.8" x14ac:dyDescent="0.3">
      <c r="A139" s="3"/>
    </row>
    <row r="140" spans="1:30" ht="13.8" x14ac:dyDescent="0.3">
      <c r="A140" s="3"/>
    </row>
    <row r="141" spans="1:30" ht="13.8" x14ac:dyDescent="0.3">
      <c r="A141" s="3"/>
    </row>
    <row r="142" spans="1:30" ht="13.8" x14ac:dyDescent="0.3">
      <c r="A142" s="3"/>
    </row>
    <row r="143" spans="1:30" ht="13.8" x14ac:dyDescent="0.3">
      <c r="A143" s="3"/>
    </row>
    <row r="144" spans="1:30" ht="13.8" x14ac:dyDescent="0.3">
      <c r="A144" s="3"/>
    </row>
    <row r="145" spans="1:1" ht="13.8" x14ac:dyDescent="0.3">
      <c r="A145" s="3"/>
    </row>
    <row r="146" spans="1:1" ht="13.8" x14ac:dyDescent="0.3">
      <c r="A146" s="3"/>
    </row>
    <row r="147" spans="1:1" ht="13.8" x14ac:dyDescent="0.3">
      <c r="A147" s="3"/>
    </row>
    <row r="148" spans="1:1" ht="13.8" x14ac:dyDescent="0.3">
      <c r="A148" s="3"/>
    </row>
    <row r="149" spans="1:1" ht="13.8" x14ac:dyDescent="0.3">
      <c r="A149" s="3"/>
    </row>
    <row r="150" spans="1:1" ht="13.8" x14ac:dyDescent="0.3">
      <c r="A150" s="3"/>
    </row>
    <row r="151" spans="1:1" ht="13.8" x14ac:dyDescent="0.3">
      <c r="A151" s="3"/>
    </row>
    <row r="152" spans="1:1" ht="13.8" x14ac:dyDescent="0.3">
      <c r="A152" s="3"/>
    </row>
    <row r="153" spans="1:1" ht="13.8" x14ac:dyDescent="0.3">
      <c r="A153" s="3"/>
    </row>
    <row r="154" spans="1:1" ht="13.8" x14ac:dyDescent="0.3">
      <c r="A154" s="3"/>
    </row>
    <row r="155" spans="1:1" ht="13.8" x14ac:dyDescent="0.3">
      <c r="A155" s="3"/>
    </row>
    <row r="156" spans="1:1" ht="13.8" x14ac:dyDescent="0.3">
      <c r="A156" s="3"/>
    </row>
    <row r="157" spans="1:1" ht="13.8" x14ac:dyDescent="0.3">
      <c r="A157" s="3"/>
    </row>
    <row r="158" spans="1:1" ht="13.8" x14ac:dyDescent="0.3">
      <c r="A158" s="3"/>
    </row>
    <row r="159" spans="1:1" ht="13.8" x14ac:dyDescent="0.3">
      <c r="A159" s="3"/>
    </row>
    <row r="160" spans="1:1" ht="13.8" x14ac:dyDescent="0.3">
      <c r="A160" s="3"/>
    </row>
    <row r="161" spans="1:1" ht="13.8" x14ac:dyDescent="0.3">
      <c r="A161" s="3"/>
    </row>
    <row r="162" spans="1:1" ht="13.8" x14ac:dyDescent="0.3">
      <c r="A162" s="3"/>
    </row>
    <row r="163" spans="1:1" ht="13.8" x14ac:dyDescent="0.3">
      <c r="A163" s="3"/>
    </row>
    <row r="164" spans="1:1" ht="13.8" x14ac:dyDescent="0.3">
      <c r="A164" s="3"/>
    </row>
    <row r="165" spans="1:1" ht="13.8" x14ac:dyDescent="0.3">
      <c r="A165" s="3"/>
    </row>
    <row r="166" spans="1:1" ht="13.8" x14ac:dyDescent="0.3">
      <c r="A166" s="3"/>
    </row>
    <row r="167" spans="1:1" ht="13.8" x14ac:dyDescent="0.3">
      <c r="A167" s="3"/>
    </row>
    <row r="168" spans="1:1" ht="13.8" x14ac:dyDescent="0.3">
      <c r="A168" s="3"/>
    </row>
    <row r="169" spans="1:1" ht="13.8" x14ac:dyDescent="0.3">
      <c r="A169" s="3"/>
    </row>
    <row r="170" spans="1:1" ht="13.8" x14ac:dyDescent="0.3">
      <c r="A170" s="3"/>
    </row>
    <row r="171" spans="1:1" ht="13.8" x14ac:dyDescent="0.3">
      <c r="A171" s="3"/>
    </row>
    <row r="172" spans="1:1" ht="13.8" x14ac:dyDescent="0.3">
      <c r="A172" s="3"/>
    </row>
    <row r="173" spans="1:1" ht="13.8" x14ac:dyDescent="0.3">
      <c r="A173" s="3"/>
    </row>
    <row r="174" spans="1:1" ht="13.8" x14ac:dyDescent="0.3">
      <c r="A174" s="3"/>
    </row>
    <row r="175" spans="1:1" ht="13.8" x14ac:dyDescent="0.3">
      <c r="A175" s="3"/>
    </row>
    <row r="176" spans="1:1" ht="13.8" x14ac:dyDescent="0.3">
      <c r="A176" s="3"/>
    </row>
    <row r="177" spans="1:1" ht="13.8" x14ac:dyDescent="0.3">
      <c r="A177" s="3"/>
    </row>
    <row r="178" spans="1:1" ht="13.8" x14ac:dyDescent="0.3">
      <c r="A178" s="3"/>
    </row>
    <row r="179" spans="1:1" ht="13.8" x14ac:dyDescent="0.3">
      <c r="A179" s="3"/>
    </row>
    <row r="180" spans="1:1" ht="13.8" x14ac:dyDescent="0.3">
      <c r="A180" s="3"/>
    </row>
    <row r="181" spans="1:1" ht="13.8" x14ac:dyDescent="0.3">
      <c r="A181" s="3"/>
    </row>
    <row r="182" spans="1:1" ht="13.8" x14ac:dyDescent="0.3">
      <c r="A182" s="3"/>
    </row>
    <row r="183" spans="1:1" ht="13.8" x14ac:dyDescent="0.3">
      <c r="A183" s="3"/>
    </row>
    <row r="184" spans="1:1" ht="13.8" x14ac:dyDescent="0.3">
      <c r="A184" s="3"/>
    </row>
    <row r="185" spans="1:1" ht="13.8" x14ac:dyDescent="0.3">
      <c r="A185" s="3"/>
    </row>
    <row r="186" spans="1:1" ht="13.8" x14ac:dyDescent="0.3">
      <c r="A186" s="3"/>
    </row>
    <row r="187" spans="1:1" ht="13.8" x14ac:dyDescent="0.3">
      <c r="A187" s="3"/>
    </row>
    <row r="188" spans="1:1" ht="13.8" x14ac:dyDescent="0.3">
      <c r="A188" s="3"/>
    </row>
    <row r="189" spans="1:1" ht="13.8" x14ac:dyDescent="0.3">
      <c r="A189" s="3"/>
    </row>
    <row r="190" spans="1:1" ht="13.8" x14ac:dyDescent="0.3">
      <c r="A190" s="3"/>
    </row>
    <row r="191" spans="1:1" ht="13.8" x14ac:dyDescent="0.3">
      <c r="A191" s="3"/>
    </row>
    <row r="192" spans="1:1" ht="13.8" x14ac:dyDescent="0.3">
      <c r="A192" s="3"/>
    </row>
    <row r="193" spans="1:1" ht="13.8" x14ac:dyDescent="0.3">
      <c r="A193" s="3"/>
    </row>
    <row r="194" spans="1:1" ht="13.8" x14ac:dyDescent="0.3">
      <c r="A194" s="3"/>
    </row>
    <row r="195" spans="1:1" ht="13.8" x14ac:dyDescent="0.3">
      <c r="A195" s="3"/>
    </row>
    <row r="196" spans="1:1" ht="13.8" x14ac:dyDescent="0.3">
      <c r="A196" s="3"/>
    </row>
    <row r="197" spans="1:1" ht="13.8" x14ac:dyDescent="0.3">
      <c r="A197" s="3"/>
    </row>
    <row r="198" spans="1:1" ht="13.8" x14ac:dyDescent="0.3">
      <c r="A198" s="3"/>
    </row>
    <row r="199" spans="1:1" ht="13.8" x14ac:dyDescent="0.3">
      <c r="A199" s="3"/>
    </row>
    <row r="200" spans="1:1" ht="13.8" x14ac:dyDescent="0.3">
      <c r="A200" s="3"/>
    </row>
    <row r="201" spans="1:1" ht="13.8" x14ac:dyDescent="0.3">
      <c r="A201" s="3"/>
    </row>
    <row r="202" spans="1:1" ht="13.8" x14ac:dyDescent="0.3">
      <c r="A202" s="3"/>
    </row>
    <row r="203" spans="1:1" ht="13.8" x14ac:dyDescent="0.3">
      <c r="A203" s="3"/>
    </row>
    <row r="204" spans="1:1" ht="13.8" x14ac:dyDescent="0.3">
      <c r="A204" s="3"/>
    </row>
    <row r="205" spans="1:1" ht="13.8" x14ac:dyDescent="0.3">
      <c r="A205" s="3"/>
    </row>
  </sheetData>
  <mergeCells count="226">
    <mergeCell ref="B33:B34"/>
    <mergeCell ref="C33:J34"/>
    <mergeCell ref="K33:K34"/>
    <mergeCell ref="L33:L34"/>
    <mergeCell ref="M33:M34"/>
    <mergeCell ref="N33:N34"/>
    <mergeCell ref="B43:B44"/>
    <mergeCell ref="C43:C44"/>
    <mergeCell ref="D43:F44"/>
    <mergeCell ref="C39:C40"/>
    <mergeCell ref="D39:F40"/>
    <mergeCell ref="C41:C42"/>
    <mergeCell ref="D41:F42"/>
    <mergeCell ref="B37:B38"/>
    <mergeCell ref="B39:B40"/>
    <mergeCell ref="B41:B42"/>
    <mergeCell ref="C37:C38"/>
    <mergeCell ref="D37:F38"/>
    <mergeCell ref="K19:K20"/>
    <mergeCell ref="L19:L20"/>
    <mergeCell ref="M19:M20"/>
    <mergeCell ref="N19:N20"/>
    <mergeCell ref="Q19:Q20"/>
    <mergeCell ref="R19:T20"/>
    <mergeCell ref="U19:U20"/>
    <mergeCell ref="Y23:Y24"/>
    <mergeCell ref="AD25:AF26"/>
    <mergeCell ref="Q25:Q26"/>
    <mergeCell ref="R25:T26"/>
    <mergeCell ref="U25:U26"/>
    <mergeCell ref="AC25:AC26"/>
    <mergeCell ref="Q23:Q24"/>
    <mergeCell ref="R23:T24"/>
    <mergeCell ref="M21:M22"/>
    <mergeCell ref="N21:N22"/>
    <mergeCell ref="Q21:Q22"/>
    <mergeCell ref="R21:T22"/>
    <mergeCell ref="U21:U22"/>
    <mergeCell ref="V19:X20"/>
    <mergeCell ref="Y19:Y20"/>
    <mergeCell ref="U23:U24"/>
    <mergeCell ref="V29:X30"/>
    <mergeCell ref="V21:X22"/>
    <mergeCell ref="Y21:Y22"/>
    <mergeCell ref="Z21:AB22"/>
    <mergeCell ref="AC21:AC22"/>
    <mergeCell ref="AD21:AF22"/>
    <mergeCell ref="AI21:AI22"/>
    <mergeCell ref="AJ21:AL22"/>
    <mergeCell ref="Z23:AB24"/>
    <mergeCell ref="V27:X28"/>
    <mergeCell ref="Y27:Y28"/>
    <mergeCell ref="AJ29:AL30"/>
    <mergeCell ref="Z27:AB28"/>
    <mergeCell ref="AC27:AC28"/>
    <mergeCell ref="V23:X24"/>
    <mergeCell ref="AI31:AI32"/>
    <mergeCell ref="AJ31:AL32"/>
    <mergeCell ref="AI17:AI18"/>
    <mergeCell ref="AJ17:AL18"/>
    <mergeCell ref="AI23:AI24"/>
    <mergeCell ref="AJ23:AL24"/>
    <mergeCell ref="AI27:AI28"/>
    <mergeCell ref="AI25:AI26"/>
    <mergeCell ref="AJ25:AL26"/>
    <mergeCell ref="AJ27:AL28"/>
    <mergeCell ref="AI29:AI30"/>
    <mergeCell ref="AI19:AI20"/>
    <mergeCell ref="AJ19:AL20"/>
    <mergeCell ref="Q17:Q18"/>
    <mergeCell ref="AI7:AI8"/>
    <mergeCell ref="AJ7:AL8"/>
    <mergeCell ref="AI9:AI10"/>
    <mergeCell ref="AJ9:AL10"/>
    <mergeCell ref="AI11:AI12"/>
    <mergeCell ref="AJ11:AL12"/>
    <mergeCell ref="AI13:AI14"/>
    <mergeCell ref="AJ13:AL14"/>
    <mergeCell ref="AI15:AI16"/>
    <mergeCell ref="AJ15:AL16"/>
    <mergeCell ref="R7:T8"/>
    <mergeCell ref="V7:X8"/>
    <mergeCell ref="Y17:Y18"/>
    <mergeCell ref="U17:U18"/>
    <mergeCell ref="V17:X18"/>
    <mergeCell ref="Q7:Q8"/>
    <mergeCell ref="Y15:Y16"/>
    <mergeCell ref="Z15:AB16"/>
    <mergeCell ref="Z17:AB18"/>
    <mergeCell ref="K15:K16"/>
    <mergeCell ref="L15:L16"/>
    <mergeCell ref="M15:M16"/>
    <mergeCell ref="N15:N16"/>
    <mergeCell ref="Z9:AB10"/>
    <mergeCell ref="Q11:Q12"/>
    <mergeCell ref="R11:T12"/>
    <mergeCell ref="U11:U12"/>
    <mergeCell ref="V11:X12"/>
    <mergeCell ref="Y11:Y12"/>
    <mergeCell ref="Z11:AB12"/>
    <mergeCell ref="Q9:Q10"/>
    <mergeCell ref="Y13:Y14"/>
    <mergeCell ref="R9:T10"/>
    <mergeCell ref="U9:U10"/>
    <mergeCell ref="V9:X10"/>
    <mergeCell ref="Y9:Y10"/>
    <mergeCell ref="K11:K12"/>
    <mergeCell ref="L11:L12"/>
    <mergeCell ref="M11:M12"/>
    <mergeCell ref="N11:N12"/>
    <mergeCell ref="L13:L14"/>
    <mergeCell ref="M13:M14"/>
    <mergeCell ref="N13:N14"/>
    <mergeCell ref="Q29:Q30"/>
    <mergeCell ref="R29:T30"/>
    <mergeCell ref="N17:N18"/>
    <mergeCell ref="C27:J28"/>
    <mergeCell ref="Z31:AB32"/>
    <mergeCell ref="M29:M30"/>
    <mergeCell ref="N29:N30"/>
    <mergeCell ref="K27:K28"/>
    <mergeCell ref="N23:N24"/>
    <mergeCell ref="L17:L18"/>
    <mergeCell ref="M17:M18"/>
    <mergeCell ref="K17:K18"/>
    <mergeCell ref="K25:K26"/>
    <mergeCell ref="L25:L26"/>
    <mergeCell ref="M25:M26"/>
    <mergeCell ref="N25:N26"/>
    <mergeCell ref="R17:T18"/>
    <mergeCell ref="Z19:AB20"/>
    <mergeCell ref="C29:J30"/>
    <mergeCell ref="C21:J22"/>
    <mergeCell ref="K21:K22"/>
    <mergeCell ref="L21:L22"/>
    <mergeCell ref="Z29:AB30"/>
    <mergeCell ref="U27:U28"/>
    <mergeCell ref="C31:J32"/>
    <mergeCell ref="AC29:AC30"/>
    <mergeCell ref="AC31:AC32"/>
    <mergeCell ref="R13:T14"/>
    <mergeCell ref="U13:U14"/>
    <mergeCell ref="AC7:AC8"/>
    <mergeCell ref="AC9:AC10"/>
    <mergeCell ref="AC11:AC12"/>
    <mergeCell ref="AC13:AC14"/>
    <mergeCell ref="AC15:AC16"/>
    <mergeCell ref="AC17:AC18"/>
    <mergeCell ref="AC23:AC24"/>
    <mergeCell ref="Y7:Y8"/>
    <mergeCell ref="AC19:AC20"/>
    <mergeCell ref="Z7:AB8"/>
    <mergeCell ref="U7:U8"/>
    <mergeCell ref="V13:X14"/>
    <mergeCell ref="L7:L8"/>
    <mergeCell ref="M7:M8"/>
    <mergeCell ref="N7:N8"/>
    <mergeCell ref="L9:L10"/>
    <mergeCell ref="C13:J14"/>
    <mergeCell ref="M9:M10"/>
    <mergeCell ref="N9:N10"/>
    <mergeCell ref="B29:B30"/>
    <mergeCell ref="B31:B32"/>
    <mergeCell ref="K23:K24"/>
    <mergeCell ref="L23:L24"/>
    <mergeCell ref="M23:M24"/>
    <mergeCell ref="V25:X26"/>
    <mergeCell ref="Y25:Y26"/>
    <mergeCell ref="K31:K32"/>
    <mergeCell ref="L31:L32"/>
    <mergeCell ref="M31:M32"/>
    <mergeCell ref="N31:N32"/>
    <mergeCell ref="L27:L28"/>
    <mergeCell ref="M27:M28"/>
    <mergeCell ref="N27:N28"/>
    <mergeCell ref="K29:K30"/>
    <mergeCell ref="L29:L30"/>
    <mergeCell ref="Y29:Y30"/>
    <mergeCell ref="Q31:Q32"/>
    <mergeCell ref="R31:T32"/>
    <mergeCell ref="U29:U30"/>
    <mergeCell ref="B25:B26"/>
    <mergeCell ref="C25:J26"/>
    <mergeCell ref="Q27:Q28"/>
    <mergeCell ref="R27:T28"/>
    <mergeCell ref="K7:K8"/>
    <mergeCell ref="K9:K10"/>
    <mergeCell ref="K13:K14"/>
    <mergeCell ref="Q15:Q16"/>
    <mergeCell ref="R15:T16"/>
    <mergeCell ref="Q13:Q14"/>
    <mergeCell ref="AD31:AF32"/>
    <mergeCell ref="AD7:AF8"/>
    <mergeCell ref="AD9:AF10"/>
    <mergeCell ref="AD11:AF12"/>
    <mergeCell ref="AD13:AF14"/>
    <mergeCell ref="AD15:AF16"/>
    <mergeCell ref="AD17:AF18"/>
    <mergeCell ref="AD23:AF24"/>
    <mergeCell ref="AD27:AF28"/>
    <mergeCell ref="AD29:AF30"/>
    <mergeCell ref="AD19:AF20"/>
    <mergeCell ref="U31:U32"/>
    <mergeCell ref="V31:X32"/>
    <mergeCell ref="Y31:Y32"/>
    <mergeCell ref="Z25:AB26"/>
    <mergeCell ref="Z13:AB14"/>
    <mergeCell ref="U15:U16"/>
    <mergeCell ref="V15:X16"/>
    <mergeCell ref="B7:B8"/>
    <mergeCell ref="B9:B10"/>
    <mergeCell ref="B11:B12"/>
    <mergeCell ref="B13:B14"/>
    <mergeCell ref="B15:B16"/>
    <mergeCell ref="B17:B18"/>
    <mergeCell ref="B23:B24"/>
    <mergeCell ref="B27:B28"/>
    <mergeCell ref="C23:J24"/>
    <mergeCell ref="C7:J8"/>
    <mergeCell ref="C9:J10"/>
    <mergeCell ref="C11:J12"/>
    <mergeCell ref="C15:J16"/>
    <mergeCell ref="C17:J18"/>
    <mergeCell ref="B19:B20"/>
    <mergeCell ref="C19:J20"/>
    <mergeCell ref="B21:B22"/>
  </mergeCells>
  <pageMargins left="0.25" right="0.25" top="0.75" bottom="0.75" header="0.3" footer="0.3"/>
  <pageSetup scale="71" fitToHeight="0" orientation="landscape" r:id="rId1"/>
  <headerFooter>
    <oddFooter>&amp;C&amp;8&amp;F&amp;R&amp;8&amp;P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195"/>
  <sheetViews>
    <sheetView showGridLines="0" topLeftCell="A6" zoomScale="108" zoomScaleNormal="125" zoomScalePageLayoutView="125" workbookViewId="0">
      <selection activeCell="H31" sqref="H31"/>
    </sheetView>
  </sheetViews>
  <sheetFormatPr baseColWidth="10" defaultColWidth="4.44140625" defaultRowHeight="13.2" x14ac:dyDescent="0.3"/>
  <cols>
    <col min="1" max="1" width="8.44140625" style="5" customWidth="1"/>
    <col min="2" max="16384" width="4.44140625" style="1"/>
  </cols>
  <sheetData>
    <row r="1" spans="1:19" s="10" customFormat="1" ht="15.6" x14ac:dyDescent="0.3">
      <c r="A1" s="48" t="s">
        <v>99</v>
      </c>
    </row>
    <row r="2" spans="1:19" ht="13.2" customHeight="1" x14ac:dyDescent="0.3">
      <c r="A2" s="49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x14ac:dyDescent="0.3">
      <c r="A3" s="52"/>
      <c r="B3" s="140" t="s">
        <v>352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19" ht="11.7" customHeight="1" x14ac:dyDescent="0.3">
      <c r="A4" s="4">
        <v>9.01</v>
      </c>
      <c r="B4" s="56" t="s">
        <v>353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11.7" customHeight="1" x14ac:dyDescent="0.3">
      <c r="A5" s="4"/>
    </row>
    <row r="6" spans="1:19" ht="12.75" customHeight="1" x14ac:dyDescent="0.3">
      <c r="A6" s="4"/>
      <c r="B6" s="256" t="s">
        <v>5</v>
      </c>
      <c r="C6" s="259" t="s">
        <v>155</v>
      </c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1"/>
      <c r="P6" s="217" t="s">
        <v>3</v>
      </c>
      <c r="Q6" s="267" t="s">
        <v>22</v>
      </c>
      <c r="R6" s="217" t="s">
        <v>3</v>
      </c>
      <c r="S6" s="267" t="s">
        <v>0</v>
      </c>
    </row>
    <row r="7" spans="1:19" ht="12.75" customHeight="1" x14ac:dyDescent="0.3">
      <c r="A7" s="4"/>
      <c r="B7" s="257"/>
      <c r="C7" s="262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4"/>
      <c r="P7" s="217"/>
      <c r="Q7" s="267"/>
      <c r="R7" s="217"/>
      <c r="S7" s="267"/>
    </row>
    <row r="8" spans="1:19" ht="11.7" customHeight="1" x14ac:dyDescent="0.3">
      <c r="A8" s="4"/>
      <c r="B8" s="258"/>
      <c r="C8" s="265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66"/>
      <c r="P8" s="217"/>
      <c r="Q8" s="267"/>
      <c r="R8" s="217"/>
      <c r="S8" s="267"/>
    </row>
    <row r="9" spans="1:19" ht="12.75" customHeight="1" x14ac:dyDescent="0.3">
      <c r="A9" s="4"/>
      <c r="B9" s="256" t="s">
        <v>7</v>
      </c>
      <c r="C9" s="259" t="s">
        <v>156</v>
      </c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1"/>
      <c r="P9" s="217" t="s">
        <v>3</v>
      </c>
      <c r="Q9" s="267" t="s">
        <v>22</v>
      </c>
      <c r="R9" s="217" t="s">
        <v>3</v>
      </c>
      <c r="S9" s="267" t="s">
        <v>0</v>
      </c>
    </row>
    <row r="10" spans="1:19" ht="12.75" customHeight="1" x14ac:dyDescent="0.3">
      <c r="A10" s="4"/>
      <c r="B10" s="257"/>
      <c r="C10" s="262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4"/>
      <c r="P10" s="217"/>
      <c r="Q10" s="267"/>
      <c r="R10" s="217"/>
      <c r="S10" s="267"/>
    </row>
    <row r="11" spans="1:19" ht="11.7" customHeight="1" x14ac:dyDescent="0.3">
      <c r="A11" s="4"/>
      <c r="B11" s="258"/>
      <c r="C11" s="265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66"/>
      <c r="P11" s="217"/>
      <c r="Q11" s="267"/>
      <c r="R11" s="217"/>
      <c r="S11" s="267"/>
    </row>
    <row r="12" spans="1:19" ht="12.75" customHeight="1" x14ac:dyDescent="0.3">
      <c r="A12" s="4"/>
      <c r="B12" s="256" t="s">
        <v>8</v>
      </c>
      <c r="C12" s="259" t="s">
        <v>391</v>
      </c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1"/>
      <c r="P12" s="217" t="s">
        <v>3</v>
      </c>
      <c r="Q12" s="267" t="s">
        <v>22</v>
      </c>
      <c r="R12" s="217" t="s">
        <v>3</v>
      </c>
      <c r="S12" s="267" t="s">
        <v>0</v>
      </c>
    </row>
    <row r="13" spans="1:19" ht="12.75" customHeight="1" x14ac:dyDescent="0.3">
      <c r="A13" s="4"/>
      <c r="B13" s="257"/>
      <c r="C13" s="262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4"/>
      <c r="P13" s="217"/>
      <c r="Q13" s="267"/>
      <c r="R13" s="217"/>
      <c r="S13" s="267"/>
    </row>
    <row r="14" spans="1:19" ht="13.8" x14ac:dyDescent="0.3">
      <c r="A14" s="4"/>
      <c r="B14" s="258"/>
      <c r="C14" s="265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66"/>
      <c r="P14" s="217"/>
      <c r="Q14" s="267"/>
      <c r="R14" s="217"/>
      <c r="S14" s="267"/>
    </row>
    <row r="15" spans="1:19" ht="13.8" x14ac:dyDescent="0.3">
      <c r="A15" s="4"/>
      <c r="B15" s="256" t="s">
        <v>9</v>
      </c>
      <c r="C15" s="259" t="s">
        <v>100</v>
      </c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1"/>
      <c r="P15" s="217" t="s">
        <v>3</v>
      </c>
      <c r="Q15" s="267" t="s">
        <v>22</v>
      </c>
      <c r="R15" s="217" t="s">
        <v>3</v>
      </c>
      <c r="S15" s="267" t="s">
        <v>0</v>
      </c>
    </row>
    <row r="16" spans="1:19" ht="13.8" x14ac:dyDescent="0.3">
      <c r="A16" s="4"/>
      <c r="B16" s="257"/>
      <c r="C16" s="262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4"/>
      <c r="P16" s="217"/>
      <c r="Q16" s="267"/>
      <c r="R16" s="217"/>
      <c r="S16" s="267"/>
    </row>
    <row r="17" spans="1:19" ht="13.8" x14ac:dyDescent="0.3">
      <c r="A17" s="4"/>
      <c r="B17" s="258"/>
      <c r="C17" s="265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66"/>
      <c r="P17" s="217"/>
      <c r="Q17" s="267"/>
      <c r="R17" s="217"/>
      <c r="S17" s="267"/>
    </row>
    <row r="18" spans="1:19" ht="13.8" x14ac:dyDescent="0.3">
      <c r="A18" s="4"/>
    </row>
    <row r="19" spans="1:19" ht="13.8" x14ac:dyDescent="0.3">
      <c r="A19" s="4"/>
    </row>
    <row r="20" spans="1:19" ht="13.8" x14ac:dyDescent="0.3">
      <c r="A20" s="4"/>
    </row>
    <row r="21" spans="1:19" ht="13.8" x14ac:dyDescent="0.3">
      <c r="A21" s="4"/>
    </row>
    <row r="22" spans="1:19" ht="11.7" customHeight="1" x14ac:dyDescent="0.3">
      <c r="A22" s="4"/>
    </row>
    <row r="23" spans="1:19" ht="11.7" customHeight="1" x14ac:dyDescent="0.3">
      <c r="A23" s="4"/>
    </row>
    <row r="24" spans="1:19" ht="11.7" customHeight="1" x14ac:dyDescent="0.3">
      <c r="A24" s="4"/>
    </row>
    <row r="25" spans="1:19" ht="11.7" customHeight="1" x14ac:dyDescent="0.3">
      <c r="A25" s="4"/>
    </row>
    <row r="26" spans="1:19" ht="13.8" x14ac:dyDescent="0.3">
      <c r="A26" s="4"/>
    </row>
    <row r="27" spans="1:19" ht="13.8" x14ac:dyDescent="0.3">
      <c r="A27" s="4"/>
    </row>
    <row r="28" spans="1:19" ht="13.8" x14ac:dyDescent="0.3">
      <c r="A28" s="4"/>
    </row>
    <row r="29" spans="1:19" ht="13.8" x14ac:dyDescent="0.3">
      <c r="A29" s="4"/>
    </row>
    <row r="30" spans="1:19" ht="13.8" x14ac:dyDescent="0.3">
      <c r="A30" s="4"/>
    </row>
    <row r="31" spans="1:19" ht="13.8" x14ac:dyDescent="0.3">
      <c r="A31" s="4"/>
    </row>
    <row r="32" spans="1:19" ht="13.8" x14ac:dyDescent="0.3">
      <c r="A32" s="4"/>
    </row>
    <row r="33" spans="1:1" ht="13.8" x14ac:dyDescent="0.3">
      <c r="A33" s="4"/>
    </row>
    <row r="34" spans="1:1" ht="13.8" x14ac:dyDescent="0.3">
      <c r="A34" s="4"/>
    </row>
    <row r="35" spans="1:1" ht="13.8" x14ac:dyDescent="0.3">
      <c r="A35" s="4"/>
    </row>
    <row r="36" spans="1:1" ht="13.8" x14ac:dyDescent="0.3">
      <c r="A36" s="4"/>
    </row>
    <row r="37" spans="1:1" ht="11.7" customHeight="1" x14ac:dyDescent="0.3">
      <c r="A37" s="4"/>
    </row>
    <row r="38" spans="1:1" ht="11.7" customHeight="1" x14ac:dyDescent="0.3">
      <c r="A38" s="4"/>
    </row>
    <row r="39" spans="1:1" ht="11.7" customHeight="1" x14ac:dyDescent="0.3">
      <c r="A39" s="4"/>
    </row>
    <row r="40" spans="1:1" ht="11.7" customHeight="1" x14ac:dyDescent="0.3">
      <c r="A40" s="4"/>
    </row>
    <row r="41" spans="1:1" ht="13.8" x14ac:dyDescent="0.3">
      <c r="A41" s="4"/>
    </row>
    <row r="42" spans="1:1" ht="13.8" x14ac:dyDescent="0.3">
      <c r="A42" s="4"/>
    </row>
    <row r="43" spans="1:1" ht="13.8" x14ac:dyDescent="0.3">
      <c r="A43" s="4"/>
    </row>
    <row r="44" spans="1:1" ht="13.8" x14ac:dyDescent="0.3">
      <c r="A44" s="4"/>
    </row>
    <row r="45" spans="1:1" ht="13.8" x14ac:dyDescent="0.3">
      <c r="A45" s="4"/>
    </row>
    <row r="46" spans="1:1" ht="13.8" x14ac:dyDescent="0.3">
      <c r="A46" s="4"/>
    </row>
    <row r="47" spans="1:1" ht="13.8" x14ac:dyDescent="0.3">
      <c r="A47" s="4"/>
    </row>
    <row r="48" spans="1:1" ht="13.8" x14ac:dyDescent="0.3">
      <c r="A48" s="4"/>
    </row>
    <row r="49" spans="1:1" ht="13.8" x14ac:dyDescent="0.3">
      <c r="A49" s="4"/>
    </row>
    <row r="50" spans="1:1" ht="13.8" x14ac:dyDescent="0.3">
      <c r="A50" s="4"/>
    </row>
    <row r="51" spans="1:1" ht="13.8" x14ac:dyDescent="0.3">
      <c r="A51" s="4"/>
    </row>
    <row r="52" spans="1:1" ht="13.8" x14ac:dyDescent="0.3">
      <c r="A52" s="4"/>
    </row>
    <row r="53" spans="1:1" ht="13.8" x14ac:dyDescent="0.3">
      <c r="A53" s="4"/>
    </row>
    <row r="54" spans="1:1" ht="13.8" x14ac:dyDescent="0.3">
      <c r="A54" s="4"/>
    </row>
    <row r="55" spans="1:1" ht="13.8" x14ac:dyDescent="0.3">
      <c r="A55" s="4"/>
    </row>
    <row r="56" spans="1:1" ht="13.8" x14ac:dyDescent="0.3">
      <c r="A56" s="4"/>
    </row>
    <row r="57" spans="1:1" ht="13.8" x14ac:dyDescent="0.3">
      <c r="A57" s="4"/>
    </row>
    <row r="58" spans="1:1" ht="13.8" x14ac:dyDescent="0.3">
      <c r="A58" s="4"/>
    </row>
    <row r="59" spans="1:1" ht="13.8" x14ac:dyDescent="0.3">
      <c r="A59" s="4"/>
    </row>
    <row r="60" spans="1:1" ht="13.8" x14ac:dyDescent="0.3">
      <c r="A60" s="4"/>
    </row>
    <row r="61" spans="1:1" ht="13.8" x14ac:dyDescent="0.3">
      <c r="A61" s="4"/>
    </row>
    <row r="62" spans="1:1" ht="13.8" x14ac:dyDescent="0.3">
      <c r="A62" s="4"/>
    </row>
    <row r="63" spans="1:1" ht="13.8" x14ac:dyDescent="0.3">
      <c r="A63" s="4"/>
    </row>
    <row r="64" spans="1:1" ht="13.8" x14ac:dyDescent="0.3">
      <c r="A64" s="4"/>
    </row>
    <row r="65" spans="1:1" ht="13.8" x14ac:dyDescent="0.3">
      <c r="A65" s="4"/>
    </row>
    <row r="66" spans="1:1" ht="13.8" x14ac:dyDescent="0.3">
      <c r="A66" s="4"/>
    </row>
    <row r="67" spans="1:1" ht="13.8" x14ac:dyDescent="0.3">
      <c r="A67" s="3"/>
    </row>
    <row r="68" spans="1:1" ht="13.8" x14ac:dyDescent="0.3">
      <c r="A68" s="120"/>
    </row>
    <row r="69" spans="1:1" ht="13.8" x14ac:dyDescent="0.3">
      <c r="A69" s="120"/>
    </row>
    <row r="70" spans="1:1" ht="13.8" x14ac:dyDescent="0.3">
      <c r="A70" s="120"/>
    </row>
    <row r="71" spans="1:1" ht="13.8" x14ac:dyDescent="0.3">
      <c r="A71" s="4"/>
    </row>
    <row r="72" spans="1:1" ht="13.8" x14ac:dyDescent="0.3">
      <c r="A72" s="4"/>
    </row>
    <row r="73" spans="1:1" ht="13.8" x14ac:dyDescent="0.3">
      <c r="A73" s="4"/>
    </row>
    <row r="74" spans="1:1" ht="13.8" x14ac:dyDescent="0.3">
      <c r="A74" s="4"/>
    </row>
    <row r="75" spans="1:1" ht="13.8" x14ac:dyDescent="0.3">
      <c r="A75" s="4"/>
    </row>
    <row r="76" spans="1:1" ht="13.8" x14ac:dyDescent="0.3">
      <c r="A76" s="51"/>
    </row>
    <row r="77" spans="1:1" ht="13.8" x14ac:dyDescent="0.3">
      <c r="A77" s="51"/>
    </row>
    <row r="78" spans="1:1" ht="13.8" x14ac:dyDescent="0.3">
      <c r="A78" s="51"/>
    </row>
    <row r="79" spans="1:1" ht="13.8" x14ac:dyDescent="0.3">
      <c r="A79" s="51"/>
    </row>
    <row r="80" spans="1:1" ht="13.8" x14ac:dyDescent="0.3">
      <c r="A80" s="51"/>
    </row>
    <row r="81" spans="1:1" ht="13.8" x14ac:dyDescent="0.3">
      <c r="A81" s="51"/>
    </row>
    <row r="82" spans="1:1" ht="13.8" x14ac:dyDescent="0.3">
      <c r="A82" s="51"/>
    </row>
    <row r="83" spans="1:1" ht="13.8" x14ac:dyDescent="0.3">
      <c r="A83" s="51"/>
    </row>
    <row r="84" spans="1:1" ht="13.8" x14ac:dyDescent="0.3">
      <c r="A84" s="51"/>
    </row>
    <row r="85" spans="1:1" ht="13.8" x14ac:dyDescent="0.3">
      <c r="A85" s="51"/>
    </row>
    <row r="86" spans="1:1" ht="13.8" x14ac:dyDescent="0.3">
      <c r="A86" s="51"/>
    </row>
    <row r="87" spans="1:1" ht="13.8" x14ac:dyDescent="0.3">
      <c r="A87" s="51"/>
    </row>
    <row r="88" spans="1:1" ht="13.8" x14ac:dyDescent="0.3">
      <c r="A88" s="51"/>
    </row>
    <row r="89" spans="1:1" ht="13.8" x14ac:dyDescent="0.3">
      <c r="A89" s="51"/>
    </row>
    <row r="90" spans="1:1" ht="13.8" x14ac:dyDescent="0.3">
      <c r="A90" s="51"/>
    </row>
    <row r="91" spans="1:1" ht="13.8" x14ac:dyDescent="0.3">
      <c r="A91" s="51"/>
    </row>
    <row r="92" spans="1:1" ht="13.8" x14ac:dyDescent="0.3">
      <c r="A92" s="51"/>
    </row>
    <row r="93" spans="1:1" ht="13.8" x14ac:dyDescent="0.3">
      <c r="A93" s="51"/>
    </row>
    <row r="94" spans="1:1" ht="13.8" x14ac:dyDescent="0.3">
      <c r="A94" s="51"/>
    </row>
    <row r="95" spans="1:1" ht="13.8" x14ac:dyDescent="0.3">
      <c r="A95" s="51"/>
    </row>
    <row r="96" spans="1:1" ht="13.8" x14ac:dyDescent="0.3">
      <c r="A96" s="51"/>
    </row>
    <row r="97" spans="1:1" ht="13.8" x14ac:dyDescent="0.3">
      <c r="A97" s="51"/>
    </row>
    <row r="98" spans="1:1" ht="13.8" x14ac:dyDescent="0.3">
      <c r="A98" s="51"/>
    </row>
    <row r="99" spans="1:1" ht="13.8" x14ac:dyDescent="0.3">
      <c r="A99" s="51"/>
    </row>
    <row r="100" spans="1:1" ht="13.8" x14ac:dyDescent="0.3">
      <c r="A100" s="51"/>
    </row>
    <row r="101" spans="1:1" ht="13.8" x14ac:dyDescent="0.3">
      <c r="A101" s="51"/>
    </row>
    <row r="102" spans="1:1" ht="13.8" x14ac:dyDescent="0.3">
      <c r="A102" s="51"/>
    </row>
    <row r="103" spans="1:1" ht="13.8" x14ac:dyDescent="0.3">
      <c r="A103" s="51"/>
    </row>
    <row r="104" spans="1:1" ht="13.8" x14ac:dyDescent="0.3">
      <c r="A104" s="51"/>
    </row>
    <row r="105" spans="1:1" ht="13.8" x14ac:dyDescent="0.3">
      <c r="A105" s="51"/>
    </row>
    <row r="106" spans="1:1" ht="13.8" x14ac:dyDescent="0.3">
      <c r="A106" s="51"/>
    </row>
    <row r="107" spans="1:1" ht="13.8" x14ac:dyDescent="0.3">
      <c r="A107" s="51"/>
    </row>
    <row r="108" spans="1:1" ht="13.8" x14ac:dyDescent="0.3">
      <c r="A108" s="51"/>
    </row>
    <row r="109" spans="1:1" ht="13.8" x14ac:dyDescent="0.3">
      <c r="A109" s="51"/>
    </row>
    <row r="110" spans="1:1" ht="13.8" x14ac:dyDescent="0.3">
      <c r="A110" s="51"/>
    </row>
    <row r="111" spans="1:1" ht="13.8" x14ac:dyDescent="0.3">
      <c r="A111" s="51"/>
    </row>
    <row r="112" spans="1:1" ht="13.8" x14ac:dyDescent="0.3">
      <c r="A112" s="51"/>
    </row>
    <row r="113" spans="1:1" ht="13.8" x14ac:dyDescent="0.3">
      <c r="A113" s="51"/>
    </row>
    <row r="114" spans="1:1" ht="13.8" x14ac:dyDescent="0.3">
      <c r="A114" s="51"/>
    </row>
    <row r="115" spans="1:1" ht="13.8" x14ac:dyDescent="0.3">
      <c r="A115" s="51"/>
    </row>
    <row r="116" spans="1:1" ht="13.8" x14ac:dyDescent="0.3">
      <c r="A116" s="51"/>
    </row>
    <row r="117" spans="1:1" ht="13.8" x14ac:dyDescent="0.3">
      <c r="A117" s="51"/>
    </row>
    <row r="118" spans="1:1" ht="13.8" x14ac:dyDescent="0.3">
      <c r="A118" s="51"/>
    </row>
    <row r="119" spans="1:1" ht="13.8" x14ac:dyDescent="0.3">
      <c r="A119" s="51"/>
    </row>
    <row r="120" spans="1:1" ht="13.8" x14ac:dyDescent="0.3">
      <c r="A120" s="51"/>
    </row>
    <row r="121" spans="1:1" ht="13.8" x14ac:dyDescent="0.3">
      <c r="A121" s="3"/>
    </row>
    <row r="122" spans="1:1" ht="13.8" x14ac:dyDescent="0.3">
      <c r="A122" s="3"/>
    </row>
    <row r="123" spans="1:1" ht="13.8" x14ac:dyDescent="0.3">
      <c r="A123" s="3"/>
    </row>
    <row r="124" spans="1:1" ht="13.8" x14ac:dyDescent="0.3">
      <c r="A124" s="3"/>
    </row>
    <row r="125" spans="1:1" ht="13.8" x14ac:dyDescent="0.3">
      <c r="A125" s="3"/>
    </row>
    <row r="126" spans="1:1" ht="13.8" x14ac:dyDescent="0.3">
      <c r="A126" s="3"/>
    </row>
    <row r="127" spans="1:1" ht="13.8" x14ac:dyDescent="0.3">
      <c r="A127" s="3"/>
    </row>
    <row r="128" spans="1:1" ht="13.8" x14ac:dyDescent="0.3">
      <c r="A128" s="3"/>
    </row>
    <row r="129" spans="1:1" ht="13.8" x14ac:dyDescent="0.3">
      <c r="A129" s="3"/>
    </row>
    <row r="130" spans="1:1" ht="13.8" x14ac:dyDescent="0.3">
      <c r="A130" s="3"/>
    </row>
    <row r="131" spans="1:1" ht="13.8" x14ac:dyDescent="0.3">
      <c r="A131" s="3"/>
    </row>
    <row r="132" spans="1:1" ht="13.8" x14ac:dyDescent="0.3">
      <c r="A132" s="3"/>
    </row>
    <row r="133" spans="1:1" ht="13.8" x14ac:dyDescent="0.3">
      <c r="A133" s="3"/>
    </row>
    <row r="134" spans="1:1" ht="13.8" x14ac:dyDescent="0.3">
      <c r="A134" s="3"/>
    </row>
    <row r="135" spans="1:1" ht="13.8" x14ac:dyDescent="0.3">
      <c r="A135" s="3"/>
    </row>
    <row r="136" spans="1:1" ht="13.8" x14ac:dyDescent="0.3">
      <c r="A136" s="3"/>
    </row>
    <row r="137" spans="1:1" ht="13.8" x14ac:dyDescent="0.3">
      <c r="A137" s="3"/>
    </row>
    <row r="138" spans="1:1" ht="13.8" x14ac:dyDescent="0.3">
      <c r="A138" s="3"/>
    </row>
    <row r="139" spans="1:1" ht="13.8" x14ac:dyDescent="0.3">
      <c r="A139" s="3"/>
    </row>
    <row r="140" spans="1:1" ht="13.8" x14ac:dyDescent="0.3">
      <c r="A140" s="3"/>
    </row>
    <row r="141" spans="1:1" ht="13.8" x14ac:dyDescent="0.3">
      <c r="A141" s="3"/>
    </row>
    <row r="142" spans="1:1" ht="13.8" x14ac:dyDescent="0.3">
      <c r="A142" s="3"/>
    </row>
    <row r="143" spans="1:1" ht="13.8" x14ac:dyDescent="0.3">
      <c r="A143" s="3"/>
    </row>
    <row r="144" spans="1:1" ht="13.8" x14ac:dyDescent="0.3">
      <c r="A144" s="3"/>
    </row>
    <row r="145" spans="1:1" ht="13.8" x14ac:dyDescent="0.3">
      <c r="A145" s="3"/>
    </row>
    <row r="146" spans="1:1" ht="13.8" x14ac:dyDescent="0.3">
      <c r="A146" s="3"/>
    </row>
    <row r="147" spans="1:1" ht="13.8" x14ac:dyDescent="0.3">
      <c r="A147" s="3"/>
    </row>
    <row r="148" spans="1:1" ht="13.8" x14ac:dyDescent="0.3">
      <c r="A148" s="3"/>
    </row>
    <row r="149" spans="1:1" ht="13.8" x14ac:dyDescent="0.3">
      <c r="A149" s="3"/>
    </row>
    <row r="150" spans="1:1" ht="13.8" x14ac:dyDescent="0.3">
      <c r="A150" s="3"/>
    </row>
    <row r="151" spans="1:1" ht="13.8" x14ac:dyDescent="0.3">
      <c r="A151" s="3"/>
    </row>
    <row r="152" spans="1:1" ht="13.8" x14ac:dyDescent="0.3">
      <c r="A152" s="3"/>
    </row>
    <row r="153" spans="1:1" ht="13.8" x14ac:dyDescent="0.3">
      <c r="A153" s="3"/>
    </row>
    <row r="154" spans="1:1" ht="13.8" x14ac:dyDescent="0.3">
      <c r="A154" s="3"/>
    </row>
    <row r="155" spans="1:1" ht="13.8" x14ac:dyDescent="0.3">
      <c r="A155" s="3"/>
    </row>
    <row r="156" spans="1:1" ht="13.8" x14ac:dyDescent="0.3">
      <c r="A156" s="3"/>
    </row>
    <row r="157" spans="1:1" ht="13.8" x14ac:dyDescent="0.3">
      <c r="A157" s="3"/>
    </row>
    <row r="158" spans="1:1" ht="13.8" x14ac:dyDescent="0.3">
      <c r="A158" s="3"/>
    </row>
    <row r="159" spans="1:1" ht="13.8" x14ac:dyDescent="0.3">
      <c r="A159" s="3"/>
    </row>
    <row r="160" spans="1:1" ht="13.8" x14ac:dyDescent="0.3">
      <c r="A160" s="3"/>
    </row>
    <row r="161" spans="1:1" ht="13.8" x14ac:dyDescent="0.3">
      <c r="A161" s="3"/>
    </row>
    <row r="162" spans="1:1" ht="13.8" x14ac:dyDescent="0.3">
      <c r="A162" s="3"/>
    </row>
    <row r="163" spans="1:1" ht="13.8" x14ac:dyDescent="0.3">
      <c r="A163" s="3"/>
    </row>
    <row r="164" spans="1:1" ht="13.8" x14ac:dyDescent="0.3">
      <c r="A164" s="3"/>
    </row>
    <row r="165" spans="1:1" ht="13.8" x14ac:dyDescent="0.3">
      <c r="A165" s="3"/>
    </row>
    <row r="166" spans="1:1" ht="13.8" x14ac:dyDescent="0.3">
      <c r="A166" s="3"/>
    </row>
    <row r="167" spans="1:1" ht="13.8" x14ac:dyDescent="0.3">
      <c r="A167" s="3"/>
    </row>
    <row r="168" spans="1:1" ht="13.8" x14ac:dyDescent="0.3">
      <c r="A168" s="3"/>
    </row>
    <row r="169" spans="1:1" ht="13.8" x14ac:dyDescent="0.3">
      <c r="A169" s="3"/>
    </row>
    <row r="170" spans="1:1" ht="13.8" x14ac:dyDescent="0.3">
      <c r="A170" s="3"/>
    </row>
    <row r="171" spans="1:1" ht="13.8" x14ac:dyDescent="0.3">
      <c r="A171" s="3"/>
    </row>
    <row r="172" spans="1:1" ht="13.8" x14ac:dyDescent="0.3">
      <c r="A172" s="3"/>
    </row>
    <row r="173" spans="1:1" ht="13.8" x14ac:dyDescent="0.3">
      <c r="A173" s="3"/>
    </row>
    <row r="174" spans="1:1" ht="13.8" x14ac:dyDescent="0.3">
      <c r="A174" s="3"/>
    </row>
    <row r="175" spans="1:1" ht="13.8" x14ac:dyDescent="0.3">
      <c r="A175" s="3"/>
    </row>
    <row r="176" spans="1:1" ht="13.8" x14ac:dyDescent="0.3">
      <c r="A176" s="3"/>
    </row>
    <row r="177" spans="1:1" ht="13.8" x14ac:dyDescent="0.3">
      <c r="A177" s="3"/>
    </row>
    <row r="178" spans="1:1" ht="13.8" x14ac:dyDescent="0.3">
      <c r="A178" s="3"/>
    </row>
    <row r="179" spans="1:1" ht="13.8" x14ac:dyDescent="0.3">
      <c r="A179" s="3"/>
    </row>
    <row r="180" spans="1:1" ht="13.8" x14ac:dyDescent="0.3">
      <c r="A180" s="3"/>
    </row>
    <row r="181" spans="1:1" ht="13.8" x14ac:dyDescent="0.3">
      <c r="A181" s="3"/>
    </row>
    <row r="182" spans="1:1" ht="13.8" x14ac:dyDescent="0.3">
      <c r="A182" s="3"/>
    </row>
    <row r="183" spans="1:1" ht="13.8" x14ac:dyDescent="0.3">
      <c r="A183" s="3"/>
    </row>
    <row r="184" spans="1:1" ht="13.8" x14ac:dyDescent="0.3">
      <c r="A184" s="3"/>
    </row>
    <row r="185" spans="1:1" ht="13.8" x14ac:dyDescent="0.3">
      <c r="A185" s="3"/>
    </row>
    <row r="186" spans="1:1" ht="13.8" x14ac:dyDescent="0.3">
      <c r="A186" s="3"/>
    </row>
    <row r="187" spans="1:1" ht="13.8" x14ac:dyDescent="0.3">
      <c r="A187" s="3"/>
    </row>
    <row r="188" spans="1:1" ht="13.8" x14ac:dyDescent="0.3">
      <c r="A188" s="3"/>
    </row>
    <row r="189" spans="1:1" ht="13.8" x14ac:dyDescent="0.3">
      <c r="A189" s="3"/>
    </row>
    <row r="190" spans="1:1" ht="13.8" x14ac:dyDescent="0.3">
      <c r="A190" s="3"/>
    </row>
    <row r="191" spans="1:1" ht="13.8" x14ac:dyDescent="0.3">
      <c r="A191" s="3"/>
    </row>
    <row r="192" spans="1:1" ht="13.8" x14ac:dyDescent="0.3">
      <c r="A192" s="3"/>
    </row>
    <row r="193" spans="1:1" ht="13.8" x14ac:dyDescent="0.3">
      <c r="A193" s="3"/>
    </row>
    <row r="194" spans="1:1" ht="13.8" x14ac:dyDescent="0.3">
      <c r="A194" s="3"/>
    </row>
    <row r="195" spans="1:1" ht="13.8" x14ac:dyDescent="0.3">
      <c r="A195" s="3"/>
    </row>
  </sheetData>
  <mergeCells count="24">
    <mergeCell ref="S15:S17"/>
    <mergeCell ref="B15:B17"/>
    <mergeCell ref="C15:O17"/>
    <mergeCell ref="P15:P17"/>
    <mergeCell ref="Q15:Q17"/>
    <mergeCell ref="R15:R17"/>
    <mergeCell ref="S6:S8"/>
    <mergeCell ref="B6:B8"/>
    <mergeCell ref="C6:O8"/>
    <mergeCell ref="P6:P8"/>
    <mergeCell ref="Q6:Q8"/>
    <mergeCell ref="R6:R8"/>
    <mergeCell ref="Q9:Q11"/>
    <mergeCell ref="R9:R11"/>
    <mergeCell ref="S9:S11"/>
    <mergeCell ref="P12:P14"/>
    <mergeCell ref="Q12:Q14"/>
    <mergeCell ref="R12:R14"/>
    <mergeCell ref="S12:S14"/>
    <mergeCell ref="B12:B14"/>
    <mergeCell ref="B9:B11"/>
    <mergeCell ref="C12:O14"/>
    <mergeCell ref="C9:O11"/>
    <mergeCell ref="P9:P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&amp;C&amp;8&amp;F&amp;R&amp;8&amp;P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showGridLines="0" zoomScale="125" zoomScaleNormal="125" zoomScalePageLayoutView="125" workbookViewId="0">
      <selection activeCell="G31" sqref="G31"/>
    </sheetView>
  </sheetViews>
  <sheetFormatPr baseColWidth="10" defaultColWidth="4.44140625" defaultRowHeight="13.2" x14ac:dyDescent="0.3"/>
  <cols>
    <col min="1" max="1" width="6.33203125" style="5" customWidth="1"/>
    <col min="2" max="16384" width="4.44140625" style="1"/>
  </cols>
  <sheetData>
    <row r="1" spans="1:35" s="10" customFormat="1" ht="15.6" x14ac:dyDescent="0.3">
      <c r="A1" s="48" t="s">
        <v>163</v>
      </c>
    </row>
    <row r="2" spans="1:35" x14ac:dyDescent="0.3">
      <c r="A2" s="52"/>
    </row>
    <row r="3" spans="1:35" ht="11.7" customHeight="1" x14ac:dyDescent="0.3">
      <c r="A3" s="4">
        <v>10.01</v>
      </c>
      <c r="B3" s="268" t="s">
        <v>329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35" ht="13.8" x14ac:dyDescent="0.3">
      <c r="A4" s="4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35" ht="13.8" x14ac:dyDescent="0.3">
      <c r="A5" s="4"/>
      <c r="B5" s="46">
        <v>1</v>
      </c>
      <c r="C5" s="47" t="s">
        <v>3</v>
      </c>
      <c r="D5" s="11" t="s">
        <v>164</v>
      </c>
      <c r="E5" s="11"/>
      <c r="F5" s="11"/>
      <c r="G5" s="11"/>
      <c r="H5" s="12"/>
    </row>
    <row r="6" spans="1:35" ht="13.8" x14ac:dyDescent="0.3">
      <c r="A6" s="4"/>
      <c r="B6" s="46">
        <v>2</v>
      </c>
      <c r="C6" s="47" t="s">
        <v>3</v>
      </c>
      <c r="D6" s="11" t="s">
        <v>165</v>
      </c>
      <c r="E6" s="11"/>
      <c r="F6" s="11"/>
      <c r="G6" s="11"/>
      <c r="H6" s="12"/>
    </row>
    <row r="7" spans="1:35" ht="13.8" x14ac:dyDescent="0.3">
      <c r="A7" s="4"/>
      <c r="B7" s="46">
        <v>3</v>
      </c>
      <c r="C7" s="47" t="s">
        <v>3</v>
      </c>
      <c r="D7" s="11" t="s">
        <v>206</v>
      </c>
      <c r="E7" s="11"/>
      <c r="F7" s="11"/>
      <c r="G7" s="11"/>
      <c r="H7" s="12"/>
    </row>
    <row r="8" spans="1:35" ht="13.8" x14ac:dyDescent="0.3">
      <c r="A8" s="4"/>
      <c r="B8" s="46">
        <v>4</v>
      </c>
      <c r="C8" s="47" t="s">
        <v>3</v>
      </c>
      <c r="D8" s="11" t="s">
        <v>207</v>
      </c>
      <c r="E8" s="11"/>
      <c r="F8" s="11"/>
      <c r="G8" s="11"/>
      <c r="H8" s="12"/>
    </row>
    <row r="9" spans="1:35" ht="13.8" x14ac:dyDescent="0.3">
      <c r="A9" s="3"/>
    </row>
    <row r="10" spans="1:35" ht="11.7" customHeight="1" x14ac:dyDescent="0.3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</row>
    <row r="11" spans="1:35" ht="13.8" x14ac:dyDescent="0.3">
      <c r="A11" s="4">
        <f>A3+0.01</f>
        <v>10.02</v>
      </c>
      <c r="B11" s="8" t="s">
        <v>330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9"/>
      <c r="O11" s="189"/>
    </row>
    <row r="12" spans="1:35" ht="13.8" x14ac:dyDescent="0.3">
      <c r="A12" s="4"/>
      <c r="B12" s="14">
        <v>1</v>
      </c>
      <c r="C12" s="15" t="s">
        <v>3</v>
      </c>
      <c r="D12" s="167" t="s">
        <v>319</v>
      </c>
      <c r="E12" s="16"/>
      <c r="F12" s="16"/>
      <c r="G12" s="16"/>
      <c r="H12" s="17"/>
      <c r="I12" s="8"/>
      <c r="J12" s="8"/>
      <c r="K12" s="8"/>
      <c r="L12" s="8"/>
      <c r="M12" s="8"/>
    </row>
    <row r="13" spans="1:35" ht="13.8" x14ac:dyDescent="0.3">
      <c r="A13" s="4"/>
      <c r="B13" s="14">
        <v>2</v>
      </c>
      <c r="C13" s="15" t="s">
        <v>3</v>
      </c>
      <c r="D13" s="167" t="s">
        <v>320</v>
      </c>
      <c r="E13" s="16"/>
      <c r="F13" s="16"/>
      <c r="G13" s="16"/>
      <c r="H13" s="17"/>
      <c r="I13" s="8"/>
      <c r="J13" s="8"/>
      <c r="K13" s="8"/>
      <c r="L13" s="8"/>
      <c r="M13" s="8"/>
    </row>
    <row r="14" spans="1:35" ht="13.8" x14ac:dyDescent="0.3">
      <c r="A14" s="4"/>
      <c r="B14" s="14">
        <v>3</v>
      </c>
      <c r="C14" s="15" t="s">
        <v>3</v>
      </c>
      <c r="D14" s="167" t="s">
        <v>177</v>
      </c>
      <c r="E14" s="16"/>
      <c r="F14" s="16"/>
      <c r="G14" s="16"/>
      <c r="H14" s="17"/>
      <c r="I14" s="8"/>
      <c r="J14" s="8"/>
      <c r="K14" s="8"/>
      <c r="L14" s="8"/>
      <c r="M14" s="8"/>
    </row>
    <row r="15" spans="1:35" ht="13.8" x14ac:dyDescent="0.3">
      <c r="A15" s="4"/>
      <c r="B15" s="14">
        <v>4</v>
      </c>
      <c r="C15" s="15" t="s">
        <v>3</v>
      </c>
      <c r="D15" s="167" t="s">
        <v>178</v>
      </c>
      <c r="E15" s="16"/>
      <c r="F15" s="16"/>
      <c r="G15" s="16"/>
      <c r="H15" s="17"/>
      <c r="I15" s="8"/>
      <c r="J15" s="8"/>
      <c r="K15" s="8"/>
      <c r="L15" s="8"/>
      <c r="M15" s="8"/>
    </row>
    <row r="16" spans="1:35" ht="13.8" x14ac:dyDescent="0.3">
      <c r="A16" s="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3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</sheetData>
  <mergeCells count="1">
    <mergeCell ref="B3:O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&amp;C&amp;8&amp;F&amp;R&amp;8&amp;P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94"/>
  <sheetViews>
    <sheetView showGridLines="0" view="pageBreakPreview" topLeftCell="A18" zoomScale="96" zoomScaleNormal="117" zoomScalePageLayoutView="117" workbookViewId="0">
      <selection activeCell="G43" sqref="G43"/>
    </sheetView>
  </sheetViews>
  <sheetFormatPr baseColWidth="10" defaultColWidth="4.44140625" defaultRowHeight="13.2" x14ac:dyDescent="0.3"/>
  <cols>
    <col min="1" max="1" width="6.33203125" style="5" customWidth="1"/>
    <col min="2" max="13" width="4.44140625" style="1"/>
    <col min="14" max="14" width="5.77734375" style="1" customWidth="1"/>
    <col min="15" max="16384" width="4.44140625" style="1"/>
  </cols>
  <sheetData>
    <row r="1" spans="1:24" s="10" customFormat="1" ht="15.6" x14ac:dyDescent="0.3">
      <c r="A1" s="48" t="s">
        <v>166</v>
      </c>
      <c r="L1" s="192" t="s">
        <v>486</v>
      </c>
      <c r="M1" s="193"/>
      <c r="N1" s="193"/>
      <c r="O1" s="193"/>
      <c r="P1" s="193"/>
      <c r="Q1" s="193"/>
      <c r="R1" s="192" t="s">
        <v>434</v>
      </c>
      <c r="S1" s="193"/>
      <c r="T1" s="193"/>
      <c r="U1" s="193"/>
      <c r="V1" s="193"/>
      <c r="W1" s="193"/>
      <c r="X1" s="193"/>
    </row>
    <row r="2" spans="1:24" x14ac:dyDescent="0.3">
      <c r="A2" s="49"/>
      <c r="L2" s="192" t="s">
        <v>407</v>
      </c>
      <c r="M2" s="192"/>
      <c r="N2" s="192"/>
      <c r="O2" s="192"/>
      <c r="P2" s="192"/>
      <c r="Q2" s="192"/>
      <c r="R2" s="192" t="s">
        <v>433</v>
      </c>
      <c r="S2" s="192"/>
      <c r="T2" s="192"/>
      <c r="U2" s="192"/>
      <c r="V2" s="192"/>
      <c r="W2" s="192"/>
      <c r="X2" s="192"/>
    </row>
    <row r="3" spans="1:24" ht="11.7" customHeight="1" x14ac:dyDescent="0.3">
      <c r="A3" s="4">
        <v>10.029999999999999</v>
      </c>
      <c r="B3" s="1" t="s">
        <v>415</v>
      </c>
      <c r="L3" s="192" t="s">
        <v>436</v>
      </c>
      <c r="M3" s="192"/>
      <c r="N3" s="192"/>
      <c r="O3" s="192"/>
      <c r="P3" s="192"/>
      <c r="Q3" s="192"/>
      <c r="R3" s="192" t="s">
        <v>433</v>
      </c>
      <c r="S3" s="192"/>
      <c r="T3" s="192"/>
      <c r="U3" s="192"/>
      <c r="V3" s="192"/>
      <c r="W3" s="192"/>
      <c r="X3" s="192"/>
    </row>
    <row r="4" spans="1:24" ht="11.7" customHeight="1" x14ac:dyDescent="0.3">
      <c r="A4" s="4"/>
      <c r="B4" s="135"/>
      <c r="C4" s="98"/>
      <c r="D4" s="98"/>
      <c r="E4" s="98"/>
      <c r="L4" s="192" t="s">
        <v>476</v>
      </c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</row>
    <row r="5" spans="1:24" ht="13.8" x14ac:dyDescent="0.3">
      <c r="A5" s="4"/>
      <c r="B5" s="90" t="s">
        <v>262</v>
      </c>
    </row>
    <row r="6" spans="1:24" x14ac:dyDescent="0.3">
      <c r="A6" s="1"/>
      <c r="B6" s="270" t="s">
        <v>5</v>
      </c>
      <c r="C6" s="272" t="s">
        <v>101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67"/>
      <c r="O6" s="217" t="s">
        <v>3</v>
      </c>
      <c r="P6" s="267" t="s">
        <v>22</v>
      </c>
      <c r="Q6" s="217" t="s">
        <v>3</v>
      </c>
      <c r="R6" s="267" t="s">
        <v>0</v>
      </c>
      <c r="T6" s="90"/>
    </row>
    <row r="7" spans="1:24" x14ac:dyDescent="0.3">
      <c r="A7" s="1"/>
      <c r="B7" s="271"/>
      <c r="C7" s="272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67"/>
      <c r="O7" s="217"/>
      <c r="P7" s="267"/>
      <c r="Q7" s="217"/>
      <c r="R7" s="267"/>
    </row>
    <row r="8" spans="1:24" x14ac:dyDescent="0.3">
      <c r="A8" s="1"/>
      <c r="B8" s="270" t="s">
        <v>7</v>
      </c>
      <c r="C8" s="272" t="s">
        <v>339</v>
      </c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67"/>
      <c r="O8" s="217" t="s">
        <v>3</v>
      </c>
      <c r="P8" s="267" t="s">
        <v>22</v>
      </c>
      <c r="Q8" s="217" t="s">
        <v>3</v>
      </c>
      <c r="R8" s="267" t="s">
        <v>0</v>
      </c>
    </row>
    <row r="9" spans="1:24" x14ac:dyDescent="0.3">
      <c r="A9" s="1"/>
      <c r="B9" s="271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67"/>
      <c r="O9" s="217"/>
      <c r="P9" s="267"/>
      <c r="Q9" s="217"/>
      <c r="R9" s="267"/>
    </row>
    <row r="10" spans="1:24" x14ac:dyDescent="0.3">
      <c r="A10" s="1"/>
      <c r="B10" s="270" t="s">
        <v>8</v>
      </c>
      <c r="C10" s="272" t="s">
        <v>131</v>
      </c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67"/>
      <c r="O10" s="217" t="s">
        <v>3</v>
      </c>
      <c r="P10" s="267" t="s">
        <v>22</v>
      </c>
      <c r="Q10" s="217" t="s">
        <v>3</v>
      </c>
      <c r="R10" s="267" t="s">
        <v>0</v>
      </c>
    </row>
    <row r="11" spans="1:24" x14ac:dyDescent="0.3">
      <c r="A11" s="1"/>
      <c r="B11" s="271"/>
      <c r="C11" s="272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67"/>
      <c r="O11" s="217"/>
      <c r="P11" s="267"/>
      <c r="Q11" s="217"/>
      <c r="R11" s="267"/>
    </row>
    <row r="12" spans="1:24" x14ac:dyDescent="0.3">
      <c r="A12" s="1"/>
      <c r="B12" s="270" t="s">
        <v>9</v>
      </c>
      <c r="C12" s="272" t="s">
        <v>277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67"/>
      <c r="O12" s="217" t="s">
        <v>3</v>
      </c>
      <c r="P12" s="267" t="s">
        <v>22</v>
      </c>
      <c r="Q12" s="217" t="s">
        <v>3</v>
      </c>
      <c r="R12" s="267" t="s">
        <v>0</v>
      </c>
    </row>
    <row r="13" spans="1:24" x14ac:dyDescent="0.3">
      <c r="A13" s="1"/>
      <c r="B13" s="271"/>
      <c r="C13" s="272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67"/>
      <c r="O13" s="217"/>
      <c r="P13" s="267"/>
      <c r="Q13" s="217"/>
      <c r="R13" s="267"/>
      <c r="T13" s="89"/>
    </row>
    <row r="14" spans="1:24" x14ac:dyDescent="0.3">
      <c r="A14" s="1"/>
      <c r="B14" s="270" t="s">
        <v>10</v>
      </c>
      <c r="C14" s="272" t="s">
        <v>288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67"/>
      <c r="O14" s="217" t="s">
        <v>3</v>
      </c>
      <c r="P14" s="267" t="s">
        <v>22</v>
      </c>
      <c r="Q14" s="217" t="s">
        <v>3</v>
      </c>
      <c r="R14" s="267" t="s">
        <v>0</v>
      </c>
    </row>
    <row r="15" spans="1:24" x14ac:dyDescent="0.3">
      <c r="A15" s="1"/>
      <c r="B15" s="271"/>
      <c r="C15" s="272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67"/>
      <c r="O15" s="217"/>
      <c r="P15" s="267"/>
      <c r="Q15" s="217"/>
      <c r="R15" s="267"/>
      <c r="T15" s="89"/>
      <c r="U15" s="89"/>
    </row>
    <row r="16" spans="1:24" x14ac:dyDescent="0.3">
      <c r="A16" s="1"/>
      <c r="B16" s="270" t="s">
        <v>11</v>
      </c>
      <c r="C16" s="272" t="s">
        <v>289</v>
      </c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67"/>
      <c r="O16" s="217" t="s">
        <v>3</v>
      </c>
      <c r="P16" s="267" t="s">
        <v>22</v>
      </c>
      <c r="Q16" s="217" t="s">
        <v>3</v>
      </c>
      <c r="R16" s="267" t="s">
        <v>0</v>
      </c>
      <c r="T16" s="89"/>
      <c r="U16" s="89"/>
    </row>
    <row r="17" spans="1:21" x14ac:dyDescent="0.3">
      <c r="A17" s="1"/>
      <c r="B17" s="271"/>
      <c r="C17" s="272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67"/>
      <c r="O17" s="217"/>
      <c r="P17" s="267"/>
      <c r="Q17" s="217"/>
      <c r="R17" s="267"/>
      <c r="T17" s="89"/>
      <c r="U17" s="89"/>
    </row>
    <row r="18" spans="1:21" x14ac:dyDescent="0.3">
      <c r="A18" s="1"/>
      <c r="B18" s="270" t="s">
        <v>12</v>
      </c>
      <c r="C18" s="272" t="s">
        <v>102</v>
      </c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67"/>
      <c r="O18" s="217" t="s">
        <v>3</v>
      </c>
      <c r="P18" s="267" t="s">
        <v>22</v>
      </c>
      <c r="Q18" s="217" t="s">
        <v>3</v>
      </c>
      <c r="R18" s="267" t="s">
        <v>0</v>
      </c>
    </row>
    <row r="19" spans="1:21" x14ac:dyDescent="0.3">
      <c r="A19" s="1"/>
      <c r="B19" s="271"/>
      <c r="C19" s="272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67"/>
      <c r="O19" s="217"/>
      <c r="P19" s="267"/>
      <c r="Q19" s="217"/>
      <c r="R19" s="267"/>
    </row>
    <row r="20" spans="1:21" ht="11.7" customHeight="1" x14ac:dyDescent="0.3">
      <c r="A20" s="1"/>
      <c r="B20" s="270" t="s">
        <v>13</v>
      </c>
      <c r="C20" s="272" t="s">
        <v>290</v>
      </c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67"/>
      <c r="O20" s="217" t="s">
        <v>3</v>
      </c>
      <c r="P20" s="267" t="s">
        <v>22</v>
      </c>
      <c r="Q20" s="217" t="s">
        <v>3</v>
      </c>
      <c r="R20" s="267" t="s">
        <v>0</v>
      </c>
    </row>
    <row r="21" spans="1:21" ht="11.7" customHeight="1" x14ac:dyDescent="0.3">
      <c r="A21" s="1"/>
      <c r="B21" s="271"/>
      <c r="C21" s="272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67"/>
      <c r="O21" s="217"/>
      <c r="P21" s="267"/>
      <c r="Q21" s="217"/>
      <c r="R21" s="267"/>
    </row>
    <row r="22" spans="1:21" ht="11.7" customHeight="1" x14ac:dyDescent="0.3">
      <c r="A22" s="1"/>
      <c r="B22" s="270" t="s">
        <v>14</v>
      </c>
      <c r="C22" s="272" t="s">
        <v>321</v>
      </c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67"/>
      <c r="O22" s="217" t="s">
        <v>3</v>
      </c>
      <c r="P22" s="267" t="s">
        <v>22</v>
      </c>
      <c r="Q22" s="217" t="s">
        <v>3</v>
      </c>
      <c r="R22" s="267" t="s">
        <v>0</v>
      </c>
    </row>
    <row r="23" spans="1:21" ht="11.7" customHeight="1" x14ac:dyDescent="0.3">
      <c r="A23" s="1"/>
      <c r="B23" s="271"/>
      <c r="C23" s="272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67"/>
      <c r="O23" s="217"/>
      <c r="P23" s="267"/>
      <c r="Q23" s="217"/>
      <c r="R23" s="267"/>
    </row>
    <row r="24" spans="1:21" ht="11.7" customHeight="1" x14ac:dyDescent="0.3">
      <c r="A24" s="1"/>
      <c r="B24" s="270" t="s">
        <v>15</v>
      </c>
      <c r="C24" s="272" t="s">
        <v>183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67"/>
      <c r="O24" s="217" t="s">
        <v>3</v>
      </c>
      <c r="P24" s="267" t="s">
        <v>22</v>
      </c>
      <c r="Q24" s="217" t="s">
        <v>3</v>
      </c>
      <c r="R24" s="267" t="s">
        <v>0</v>
      </c>
    </row>
    <row r="25" spans="1:21" ht="11.7" customHeight="1" x14ac:dyDescent="0.3">
      <c r="A25" s="1"/>
      <c r="B25" s="271"/>
      <c r="C25" s="272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67"/>
      <c r="O25" s="217"/>
      <c r="P25" s="267"/>
      <c r="Q25" s="217"/>
      <c r="R25" s="267"/>
      <c r="S25" s="269" t="s">
        <v>403</v>
      </c>
      <c r="T25" s="269"/>
      <c r="U25" s="269"/>
    </row>
    <row r="26" spans="1:21" ht="11.7" customHeight="1" x14ac:dyDescent="0.3">
      <c r="A26" s="1"/>
      <c r="S26" s="269"/>
      <c r="T26" s="269"/>
      <c r="U26" s="269"/>
    </row>
    <row r="27" spans="1:21" x14ac:dyDescent="0.3">
      <c r="A27" s="1"/>
      <c r="B27" s="90" t="s">
        <v>354</v>
      </c>
      <c r="S27" s="269"/>
      <c r="T27" s="269"/>
      <c r="U27" s="269"/>
    </row>
    <row r="28" spans="1:21" ht="13.8" x14ac:dyDescent="0.3">
      <c r="A28" s="4">
        <f>+A3+0.01</f>
        <v>10.039999999999999</v>
      </c>
      <c r="B28" s="8" t="s">
        <v>443</v>
      </c>
      <c r="S28" s="269"/>
      <c r="T28" s="269"/>
      <c r="U28" s="269"/>
    </row>
    <row r="29" spans="1:21" ht="13.8" x14ac:dyDescent="0.3">
      <c r="A29" s="4"/>
      <c r="S29" s="269"/>
      <c r="T29" s="269"/>
      <c r="U29" s="269"/>
    </row>
    <row r="30" spans="1:21" ht="13.8" x14ac:dyDescent="0.3">
      <c r="A30" s="4"/>
      <c r="B30" s="90" t="s">
        <v>278</v>
      </c>
      <c r="O30" s="274" t="s">
        <v>194</v>
      </c>
      <c r="P30" s="274"/>
      <c r="Q30" s="274" t="s">
        <v>195</v>
      </c>
      <c r="R30" s="274"/>
      <c r="S30" s="274" t="s">
        <v>196</v>
      </c>
      <c r="T30" s="274"/>
    </row>
    <row r="31" spans="1:21" ht="13.8" x14ac:dyDescent="0.3">
      <c r="A31" s="4"/>
      <c r="B31" s="25" t="s">
        <v>133</v>
      </c>
      <c r="O31" s="275" t="s">
        <v>137</v>
      </c>
      <c r="P31" s="275"/>
      <c r="Q31" s="274" t="s">
        <v>138</v>
      </c>
      <c r="R31" s="274"/>
      <c r="S31" s="274" t="s">
        <v>139</v>
      </c>
      <c r="T31" s="274"/>
    </row>
    <row r="32" spans="1:21" ht="14.55" customHeight="1" x14ac:dyDescent="0.3">
      <c r="A32" s="4"/>
      <c r="B32" s="46" t="s">
        <v>5</v>
      </c>
      <c r="C32" s="105" t="s">
        <v>103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8"/>
      <c r="P32" s="129"/>
      <c r="Q32" s="128"/>
      <c r="R32" s="129"/>
      <c r="S32" s="128"/>
      <c r="T32" s="129"/>
    </row>
    <row r="33" spans="1:20" ht="13.8" x14ac:dyDescent="0.3">
      <c r="A33" s="120"/>
      <c r="B33" s="46" t="s">
        <v>7</v>
      </c>
      <c r="C33" s="105" t="s">
        <v>136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8"/>
      <c r="P33" s="129"/>
      <c r="Q33" s="128"/>
      <c r="R33" s="129"/>
      <c r="S33" s="128"/>
      <c r="T33" s="129"/>
    </row>
    <row r="34" spans="1:20" ht="13.8" x14ac:dyDescent="0.3">
      <c r="A34" s="120"/>
      <c r="B34" s="46" t="s">
        <v>8</v>
      </c>
      <c r="C34" s="105" t="s">
        <v>104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8"/>
      <c r="P34" s="129"/>
      <c r="Q34" s="128"/>
      <c r="R34" s="129"/>
      <c r="S34" s="128"/>
      <c r="T34" s="129"/>
    </row>
    <row r="35" spans="1:20" ht="13.8" x14ac:dyDescent="0.3">
      <c r="A35" s="4"/>
      <c r="B35" s="46" t="s">
        <v>9</v>
      </c>
      <c r="C35" s="105" t="s">
        <v>105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8"/>
      <c r="P35" s="129"/>
      <c r="Q35" s="128"/>
      <c r="R35" s="129"/>
      <c r="S35" s="128"/>
      <c r="T35" s="129"/>
    </row>
    <row r="36" spans="1:20" ht="13.8" x14ac:dyDescent="0.3">
      <c r="A36" s="4"/>
      <c r="B36" s="46" t="s">
        <v>10</v>
      </c>
      <c r="C36" s="105" t="s">
        <v>106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8"/>
      <c r="P36" s="129"/>
      <c r="Q36" s="128"/>
      <c r="R36" s="129"/>
      <c r="S36" s="128"/>
      <c r="T36" s="129"/>
    </row>
    <row r="37" spans="1:20" ht="13.8" x14ac:dyDescent="0.3">
      <c r="A37" s="51"/>
      <c r="B37" s="46" t="s">
        <v>11</v>
      </c>
      <c r="C37" s="105" t="s">
        <v>291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8"/>
      <c r="P37" s="129"/>
      <c r="Q37" s="128"/>
      <c r="R37" s="129"/>
      <c r="S37" s="128"/>
      <c r="T37" s="129"/>
    </row>
    <row r="38" spans="1:20" ht="13.8" x14ac:dyDescent="0.3">
      <c r="A38" s="51"/>
      <c r="B38" s="46" t="s">
        <v>12</v>
      </c>
      <c r="C38" s="105" t="s">
        <v>107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8"/>
      <c r="P38" s="129"/>
      <c r="Q38" s="128"/>
      <c r="R38" s="129"/>
      <c r="S38" s="128"/>
      <c r="T38" s="129"/>
    </row>
    <row r="39" spans="1:20" ht="13.8" x14ac:dyDescent="0.3">
      <c r="A39" s="51"/>
      <c r="B39" s="46" t="s">
        <v>13</v>
      </c>
      <c r="C39" s="105" t="s">
        <v>108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8"/>
      <c r="P39" s="129"/>
      <c r="Q39" s="128"/>
      <c r="R39" s="129"/>
      <c r="S39" s="128"/>
      <c r="T39" s="129"/>
    </row>
    <row r="40" spans="1:20" ht="13.8" x14ac:dyDescent="0.3">
      <c r="A40" s="51"/>
      <c r="B40" s="46" t="s">
        <v>14</v>
      </c>
      <c r="C40" s="105" t="s">
        <v>109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8"/>
      <c r="P40" s="129"/>
      <c r="Q40" s="128"/>
      <c r="R40" s="129"/>
      <c r="S40" s="128"/>
      <c r="T40" s="129"/>
    </row>
    <row r="41" spans="1:20" ht="13.8" x14ac:dyDescent="0.3">
      <c r="A41" s="51"/>
      <c r="B41" s="46" t="s">
        <v>15</v>
      </c>
      <c r="C41" s="203" t="s">
        <v>509</v>
      </c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128"/>
      <c r="P41" s="129"/>
      <c r="Q41" s="128"/>
      <c r="R41" s="129"/>
      <c r="S41" s="128"/>
      <c r="T41" s="129"/>
    </row>
    <row r="42" spans="1:20" ht="13.8" x14ac:dyDescent="0.3">
      <c r="A42" s="51"/>
      <c r="B42" s="46" t="s">
        <v>16</v>
      </c>
      <c r="C42" s="105" t="s">
        <v>110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8"/>
      <c r="P42" s="129"/>
      <c r="Q42" s="128"/>
      <c r="R42" s="129"/>
      <c r="S42" s="128"/>
      <c r="T42" s="129"/>
    </row>
    <row r="43" spans="1:20" x14ac:dyDescent="0.3">
      <c r="A43" s="1"/>
      <c r="B43" s="46" t="s">
        <v>17</v>
      </c>
      <c r="C43" s="105" t="s">
        <v>111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8"/>
      <c r="P43" s="129"/>
      <c r="Q43" s="128"/>
      <c r="R43" s="129"/>
      <c r="S43" s="128"/>
      <c r="T43" s="129"/>
    </row>
    <row r="44" spans="1:20" x14ac:dyDescent="0.3">
      <c r="A44" s="1"/>
      <c r="B44" s="46" t="s">
        <v>18</v>
      </c>
      <c r="C44" s="105" t="s">
        <v>112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8"/>
      <c r="P44" s="129"/>
      <c r="Q44" s="128"/>
      <c r="R44" s="129"/>
      <c r="S44" s="128"/>
      <c r="T44" s="129"/>
    </row>
    <row r="45" spans="1:20" x14ac:dyDescent="0.3">
      <c r="A45" s="1"/>
      <c r="B45" s="46" t="s">
        <v>19</v>
      </c>
      <c r="C45" s="105" t="s">
        <v>113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8"/>
      <c r="P45" s="129"/>
      <c r="Q45" s="128"/>
      <c r="R45" s="129"/>
      <c r="S45" s="128"/>
      <c r="T45" s="129"/>
    </row>
    <row r="46" spans="1:20" x14ac:dyDescent="0.3">
      <c r="A46" s="1"/>
      <c r="B46" s="46" t="s">
        <v>6</v>
      </c>
      <c r="C46" s="105" t="s">
        <v>114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8"/>
      <c r="P46" s="129"/>
      <c r="Q46" s="128"/>
      <c r="R46" s="129"/>
      <c r="S46" s="128"/>
      <c r="T46" s="129"/>
    </row>
    <row r="47" spans="1:20" x14ac:dyDescent="0.3">
      <c r="A47" s="1"/>
      <c r="B47" s="46" t="s">
        <v>20</v>
      </c>
      <c r="C47" s="105" t="s">
        <v>115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8"/>
      <c r="P47" s="129"/>
      <c r="Q47" s="128"/>
      <c r="R47" s="129"/>
      <c r="S47" s="128"/>
      <c r="T47" s="129"/>
    </row>
    <row r="48" spans="1:20" x14ac:dyDescent="0.3">
      <c r="A48" s="1"/>
      <c r="B48" s="46" t="s">
        <v>21</v>
      </c>
      <c r="C48" s="105" t="s">
        <v>116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8"/>
      <c r="P48" s="129"/>
      <c r="Q48" s="128"/>
      <c r="R48" s="129"/>
      <c r="S48" s="128"/>
      <c r="T48" s="129"/>
    </row>
    <row r="49" spans="1:1" x14ac:dyDescent="0.3">
      <c r="A49" s="1"/>
    </row>
    <row r="50" spans="1:1" ht="13.8" x14ac:dyDescent="0.3">
      <c r="A50" s="3"/>
    </row>
    <row r="51" spans="1:1" ht="13.8" x14ac:dyDescent="0.3">
      <c r="A51" s="3"/>
    </row>
    <row r="52" spans="1:1" ht="13.8" x14ac:dyDescent="0.3">
      <c r="A52" s="3"/>
    </row>
    <row r="53" spans="1:1" ht="13.8" x14ac:dyDescent="0.3">
      <c r="A53" s="3"/>
    </row>
    <row r="54" spans="1:1" ht="13.8" x14ac:dyDescent="0.3">
      <c r="A54" s="3"/>
    </row>
    <row r="55" spans="1:1" ht="13.8" x14ac:dyDescent="0.3">
      <c r="A55" s="3"/>
    </row>
    <row r="56" spans="1:1" ht="13.8" x14ac:dyDescent="0.3">
      <c r="A56" s="3"/>
    </row>
    <row r="57" spans="1:1" ht="13.8" x14ac:dyDescent="0.3">
      <c r="A57" s="3"/>
    </row>
    <row r="58" spans="1:1" ht="13.8" x14ac:dyDescent="0.3">
      <c r="A58" s="3"/>
    </row>
    <row r="59" spans="1:1" ht="13.8" x14ac:dyDescent="0.3">
      <c r="A59" s="3"/>
    </row>
    <row r="60" spans="1:1" ht="13.8" x14ac:dyDescent="0.3">
      <c r="A60" s="3"/>
    </row>
    <row r="61" spans="1:1" ht="13.8" x14ac:dyDescent="0.3">
      <c r="A61" s="3"/>
    </row>
    <row r="62" spans="1:1" ht="13.8" x14ac:dyDescent="0.3">
      <c r="A62" s="3"/>
    </row>
    <row r="63" spans="1:1" ht="13.8" x14ac:dyDescent="0.3">
      <c r="A63" s="3"/>
    </row>
    <row r="64" spans="1:1" ht="13.8" x14ac:dyDescent="0.3">
      <c r="A64" s="3"/>
    </row>
    <row r="65" spans="1:1" ht="13.8" x14ac:dyDescent="0.3">
      <c r="A65" s="3"/>
    </row>
    <row r="66" spans="1:1" ht="13.8" x14ac:dyDescent="0.3">
      <c r="A66" s="3"/>
    </row>
    <row r="67" spans="1:1" ht="13.8" x14ac:dyDescent="0.3">
      <c r="A67" s="3"/>
    </row>
    <row r="68" spans="1:1" ht="13.8" x14ac:dyDescent="0.3">
      <c r="A68" s="3"/>
    </row>
    <row r="69" spans="1:1" ht="13.8" x14ac:dyDescent="0.3">
      <c r="A69" s="3"/>
    </row>
    <row r="70" spans="1:1" ht="13.8" x14ac:dyDescent="0.3">
      <c r="A70" s="3"/>
    </row>
    <row r="71" spans="1:1" ht="13.8" x14ac:dyDescent="0.3">
      <c r="A71" s="3"/>
    </row>
    <row r="72" spans="1:1" ht="13.8" x14ac:dyDescent="0.3">
      <c r="A72" s="3"/>
    </row>
    <row r="73" spans="1:1" ht="13.8" x14ac:dyDescent="0.3">
      <c r="A73" s="3"/>
    </row>
    <row r="74" spans="1:1" ht="13.8" x14ac:dyDescent="0.3">
      <c r="A74" s="3"/>
    </row>
    <row r="75" spans="1:1" ht="13.8" x14ac:dyDescent="0.3">
      <c r="A75" s="3"/>
    </row>
    <row r="76" spans="1:1" ht="13.8" x14ac:dyDescent="0.3">
      <c r="A76" s="3"/>
    </row>
    <row r="77" spans="1:1" ht="13.8" x14ac:dyDescent="0.3">
      <c r="A77" s="3"/>
    </row>
    <row r="78" spans="1:1" ht="13.8" x14ac:dyDescent="0.3">
      <c r="A78" s="3"/>
    </row>
    <row r="79" spans="1:1" ht="13.8" x14ac:dyDescent="0.3">
      <c r="A79" s="3"/>
    </row>
    <row r="80" spans="1:1" ht="13.8" x14ac:dyDescent="0.3">
      <c r="A80" s="3"/>
    </row>
    <row r="81" spans="1:1" ht="13.8" x14ac:dyDescent="0.3">
      <c r="A81" s="3"/>
    </row>
    <row r="82" spans="1:1" ht="13.8" x14ac:dyDescent="0.3">
      <c r="A82" s="3"/>
    </row>
    <row r="83" spans="1:1" ht="13.8" x14ac:dyDescent="0.3">
      <c r="A83" s="3"/>
    </row>
    <row r="84" spans="1:1" ht="13.8" x14ac:dyDescent="0.3">
      <c r="A84" s="3"/>
    </row>
    <row r="85" spans="1:1" ht="13.8" x14ac:dyDescent="0.3">
      <c r="A85" s="3"/>
    </row>
    <row r="86" spans="1:1" ht="13.8" x14ac:dyDescent="0.3">
      <c r="A86" s="3"/>
    </row>
    <row r="87" spans="1:1" ht="13.8" x14ac:dyDescent="0.3">
      <c r="A87" s="3"/>
    </row>
    <row r="88" spans="1:1" ht="13.8" x14ac:dyDescent="0.3">
      <c r="A88" s="3"/>
    </row>
    <row r="89" spans="1:1" ht="13.8" x14ac:dyDescent="0.3">
      <c r="A89" s="3"/>
    </row>
    <row r="90" spans="1:1" ht="13.8" x14ac:dyDescent="0.3">
      <c r="A90" s="3"/>
    </row>
    <row r="91" spans="1:1" ht="13.8" x14ac:dyDescent="0.3">
      <c r="A91" s="3"/>
    </row>
    <row r="92" spans="1:1" ht="13.8" x14ac:dyDescent="0.3">
      <c r="A92" s="3"/>
    </row>
    <row r="93" spans="1:1" ht="13.8" x14ac:dyDescent="0.3">
      <c r="A93" s="3"/>
    </row>
    <row r="94" spans="1:1" ht="13.8" x14ac:dyDescent="0.3">
      <c r="A94" s="3"/>
    </row>
  </sheetData>
  <mergeCells count="67">
    <mergeCell ref="Q12:Q13"/>
    <mergeCell ref="C10:N11"/>
    <mergeCell ref="C12:N13"/>
    <mergeCell ref="C14:N15"/>
    <mergeCell ref="O12:O13"/>
    <mergeCell ref="P12:P13"/>
    <mergeCell ref="B6:B7"/>
    <mergeCell ref="O20:O21"/>
    <mergeCell ref="P20:P21"/>
    <mergeCell ref="Q20:Q21"/>
    <mergeCell ref="B8:B9"/>
    <mergeCell ref="B10:B11"/>
    <mergeCell ref="B12:B13"/>
    <mergeCell ref="B14:B15"/>
    <mergeCell ref="B20:B21"/>
    <mergeCell ref="C6:N7"/>
    <mergeCell ref="C8:N9"/>
    <mergeCell ref="O16:O17"/>
    <mergeCell ref="P16:P17"/>
    <mergeCell ref="Q16:Q17"/>
    <mergeCell ref="O10:O11"/>
    <mergeCell ref="P10:P11"/>
    <mergeCell ref="R20:R21"/>
    <mergeCell ref="O6:O7"/>
    <mergeCell ref="P6:P7"/>
    <mergeCell ref="Q6:Q7"/>
    <mergeCell ref="R6:R7"/>
    <mergeCell ref="O8:O9"/>
    <mergeCell ref="P8:P9"/>
    <mergeCell ref="Q8:Q9"/>
    <mergeCell ref="R8:R9"/>
    <mergeCell ref="R12:R13"/>
    <mergeCell ref="O14:O15"/>
    <mergeCell ref="P14:P15"/>
    <mergeCell ref="Q14:Q15"/>
    <mergeCell ref="R14:R15"/>
    <mergeCell ref="R10:R11"/>
    <mergeCell ref="Q10:Q11"/>
    <mergeCell ref="Q31:R31"/>
    <mergeCell ref="O31:P31"/>
    <mergeCell ref="S31:T31"/>
    <mergeCell ref="B16:B17"/>
    <mergeCell ref="B18:B19"/>
    <mergeCell ref="R18:R19"/>
    <mergeCell ref="O18:O19"/>
    <mergeCell ref="P18:P19"/>
    <mergeCell ref="R16:R17"/>
    <mergeCell ref="C18:N19"/>
    <mergeCell ref="O30:P30"/>
    <mergeCell ref="Q30:R30"/>
    <mergeCell ref="S30:T30"/>
    <mergeCell ref="C16:N17"/>
    <mergeCell ref="C20:N21"/>
    <mergeCell ref="Q18:Q19"/>
    <mergeCell ref="S25:U29"/>
    <mergeCell ref="R22:R23"/>
    <mergeCell ref="B22:B23"/>
    <mergeCell ref="C22:N23"/>
    <mergeCell ref="O22:O23"/>
    <mergeCell ref="P22:P23"/>
    <mergeCell ref="Q22:Q23"/>
    <mergeCell ref="R24:R25"/>
    <mergeCell ref="B24:B25"/>
    <mergeCell ref="C24:N25"/>
    <mergeCell ref="O24:O25"/>
    <mergeCell ref="P24:P25"/>
    <mergeCell ref="Q24:Q25"/>
  </mergeCells>
  <pageMargins left="0.70866141732283472" right="0.70866141732283472" top="0.74803149606299213" bottom="0.74803149606299213" header="0.31496062992125984" footer="0.31496062992125984"/>
  <pageSetup scale="93" orientation="portrait" r:id="rId1"/>
  <headerFooter>
    <oddFooter>&amp;C&amp;8&amp;F&amp;R&amp;8&amp;P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Cover</vt:lpstr>
      <vt:lpstr>4.Knowledge</vt:lpstr>
      <vt:lpstr>5.Behavior</vt:lpstr>
      <vt:lpstr>6.Access</vt:lpstr>
      <vt:lpstr>7.Employment </vt:lpstr>
      <vt:lpstr>8.Income loss</vt:lpstr>
      <vt:lpstr>9.Food insec</vt:lpstr>
      <vt:lpstr>10a.Concerns</vt:lpstr>
      <vt:lpstr>10b.Coping</vt:lpstr>
      <vt:lpstr>11.SafetyNets</vt:lpstr>
      <vt:lpstr>3.Basic Info</vt:lpstr>
      <vt:lpstr>12.Result Final</vt:lpstr>
      <vt:lpstr>13.Result of call</vt:lpstr>
      <vt:lpstr>'10b.Coping'!Área_de_impresión</vt:lpstr>
      <vt:lpstr>'11.SafetyNets'!Área_de_impresión</vt:lpstr>
      <vt:lpstr>'12.Result Final'!Área_de_impresión</vt:lpstr>
      <vt:lpstr>'3.Basic Info'!Área_de_impresión</vt:lpstr>
      <vt:lpstr>'4.Knowledge'!Área_de_impresión</vt:lpstr>
      <vt:lpstr>'5.Behavior'!Área_de_impresión</vt:lpstr>
      <vt:lpstr>'6.Access'!Área_de_impresión</vt:lpstr>
      <vt:lpstr>'7.Employment '!Área_de_impresión</vt:lpstr>
      <vt:lpstr>Cover!Área_de_impresión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Amparo Palacios-Lopez</dc:creator>
  <cp:keywords/>
  <dc:description/>
  <cp:lastModifiedBy>Usuario</cp:lastModifiedBy>
  <cp:revision/>
  <cp:lastPrinted>2020-05-19T11:04:06Z</cp:lastPrinted>
  <dcterms:created xsi:type="dcterms:W3CDTF">2020-03-20T00:38:58Z</dcterms:created>
  <dcterms:modified xsi:type="dcterms:W3CDTF">2020-06-14T14:21:42Z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0x010100884A3277B7707A48B0E1B9AC835E8163</vt:lpwstr>
  </property>
</Properties>
</file>